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cworlan\Documents\Thermoelectric\R_code\Thermoelectric\Tower_modelling\"/>
    </mc:Choice>
  </mc:AlternateContent>
  <bookViews>
    <workbookView xWindow="0" yWindow="0" windowWidth="2160" windowHeight="0" tabRatio="733" firstSheet="1" activeTab="5"/>
  </bookViews>
  <sheets>
    <sheet name="Plot Data" sheetId="9" state="hidden" r:id="rId1"/>
    <sheet name="Input_SCW" sheetId="128" r:id="rId2"/>
    <sheet name="locations_SCW" sheetId="130" r:id="rId3"/>
    <sheet name="Input_TD" sheetId="129" r:id="rId4"/>
    <sheet name="locations_TD" sheetId="127" r:id="rId5"/>
    <sheet name="CITI" sheetId="131" r:id="rId6"/>
  </sheets>
  <externalReferences>
    <externalReference r:id="rId7"/>
  </externalReferences>
  <definedNames>
    <definedName name="A">#REF!</definedName>
    <definedName name="AltColumn">#REF!</definedName>
    <definedName name="Altitude">#REF!</definedName>
    <definedName name="AltitudePressure">#REF!</definedName>
    <definedName name="B">#REF!</definedName>
    <definedName name="Copyright">"Text Box 3"</definedName>
    <definedName name="Examples">#REF!</definedName>
    <definedName name="FirstPoint">'Plot Data'!$Q$13</definedName>
    <definedName name="OutputRange">'Plot Data'!$Q$14:$Q$36</definedName>
    <definedName name="Pressure">#REF!</definedName>
    <definedName name="Rho">#REF!</definedName>
    <definedName name="S">#REF!</definedName>
    <definedName name="T">#REF!</definedName>
  </definedNames>
  <calcPr calcId="152511" calcMode="manual"/>
</workbook>
</file>

<file path=xl/calcChain.xml><?xml version="1.0" encoding="utf-8"?>
<calcChain xmlns="http://schemas.openxmlformats.org/spreadsheetml/2006/main">
  <c r="A3" i="127" l="1"/>
  <c r="BN3" i="129" l="1"/>
  <c r="D597" i="127" l="1"/>
  <c r="C597" i="127"/>
  <c r="N15" i="9" l="1"/>
  <c r="N17" i="9" s="1"/>
  <c r="N19" i="9" s="1"/>
  <c r="N21" i="9" s="1"/>
  <c r="N23" i="9" s="1"/>
  <c r="N25" i="9" s="1"/>
  <c r="N27" i="9" s="1"/>
  <c r="N29" i="9" s="1"/>
  <c r="N31" i="9" s="1"/>
  <c r="N33" i="9" s="1"/>
  <c r="N35" i="9" s="1"/>
  <c r="N16" i="9"/>
  <c r="N18" i="9" s="1"/>
  <c r="N20" i="9" s="1"/>
  <c r="N22" i="9" s="1"/>
  <c r="N24" i="9" s="1"/>
  <c r="N26" i="9" s="1"/>
  <c r="N28" i="9" s="1"/>
  <c r="N30" i="9" s="1"/>
  <c r="N32" i="9" s="1"/>
  <c r="N34" i="9" s="1"/>
  <c r="N36" i="9" s="1"/>
  <c r="C7" i="9"/>
</calcChain>
</file>

<file path=xl/sharedStrings.xml><?xml version="1.0" encoding="utf-8"?>
<sst xmlns="http://schemas.openxmlformats.org/spreadsheetml/2006/main" count="2807" uniqueCount="1361">
  <si>
    <t>p</t>
  </si>
  <si>
    <t>Psychrometric Chart Plots</t>
  </si>
  <si>
    <t>Relative Humidity Lines</t>
  </si>
  <si>
    <t>Enthalpy Lines</t>
  </si>
  <si>
    <t>RH =</t>
  </si>
  <si>
    <t>H</t>
  </si>
  <si>
    <t>Dry-bulb</t>
  </si>
  <si>
    <t>w</t>
  </si>
  <si>
    <t>RH</t>
  </si>
  <si>
    <t>&lt;--- This line handled a little differently…</t>
  </si>
  <si>
    <t>kPa</t>
  </si>
  <si>
    <t>Dry-bulb [C]</t>
  </si>
  <si>
    <t>[C]</t>
  </si>
  <si>
    <t>[kJ/kg]</t>
  </si>
  <si>
    <t>Values in table are W (kg/kg))</t>
  </si>
  <si>
    <t>Plant ID</t>
  </si>
  <si>
    <t>Elevation</t>
  </si>
  <si>
    <t>Pond Area</t>
  </si>
  <si>
    <t>10018 deleted</t>
  </si>
  <si>
    <t>56079 CHP heat is overallocated</t>
  </si>
  <si>
    <t>USGS verified/rectified location data</t>
  </si>
  <si>
    <t>EIA PLANT_CODE</t>
  </si>
  <si>
    <t>EIA PLANT_NAME</t>
  </si>
  <si>
    <t>Latitude, decimal degrees</t>
  </si>
  <si>
    <t>Longitude, decimal degrees</t>
  </si>
  <si>
    <t>Barry</t>
  </si>
  <si>
    <t>Gadsden</t>
  </si>
  <si>
    <t>Gorgas</t>
  </si>
  <si>
    <t>Greene County</t>
  </si>
  <si>
    <t>E C Gaston</t>
  </si>
  <si>
    <t>Browns Ferry</t>
  </si>
  <si>
    <t>Colbert</t>
  </si>
  <si>
    <t>Widows Creek</t>
  </si>
  <si>
    <t>Dolet Hills</t>
  </si>
  <si>
    <t>Charles R Lowman</t>
  </si>
  <si>
    <t>Platte</t>
  </si>
  <si>
    <t>Whelan Energy Center</t>
  </si>
  <si>
    <t>Aurora Energy LLC Chena</t>
  </si>
  <si>
    <t>Escalante</t>
  </si>
  <si>
    <t>Beluga</t>
  </si>
  <si>
    <t>Holcomb</t>
  </si>
  <si>
    <t>Cholla</t>
  </si>
  <si>
    <t>Ocotillo</t>
  </si>
  <si>
    <t>West Phoenix</t>
  </si>
  <si>
    <t>Saguaro</t>
  </si>
  <si>
    <t>Yucca</t>
  </si>
  <si>
    <t>H Wilson Sundt Generating Station</t>
  </si>
  <si>
    <t>Oklaunion</t>
  </si>
  <si>
    <t>Cross</t>
  </si>
  <si>
    <t>Seminole</t>
  </si>
  <si>
    <t>Agua Fria</t>
  </si>
  <si>
    <t>Kyrene</t>
  </si>
  <si>
    <t>Apache Station</t>
  </si>
  <si>
    <t>GRDA</t>
  </si>
  <si>
    <t>Cecil Lynch</t>
  </si>
  <si>
    <t>Harvey Couch</t>
  </si>
  <si>
    <t>Lake Catherine</t>
  </si>
  <si>
    <t>Thomas Fitzhugh</t>
  </si>
  <si>
    <t>Carl Bailey</t>
  </si>
  <si>
    <t>McClellan</t>
  </si>
  <si>
    <t>Clinton Power Station</t>
  </si>
  <si>
    <t>St Johns River Power Park</t>
  </si>
  <si>
    <t>Wolf Creek Generating Station</t>
  </si>
  <si>
    <t>Contra Costa</t>
  </si>
  <si>
    <t>Humboldt Bay</t>
  </si>
  <si>
    <t>Dynegy Morro Bay LLC</t>
  </si>
  <si>
    <t>Dynegy Moss Landing Power Plant</t>
  </si>
  <si>
    <t>Pittsburg Power</t>
  </si>
  <si>
    <t>Potrero Power</t>
  </si>
  <si>
    <t>Geysers Unit 5-20</t>
  </si>
  <si>
    <t>Limestone</t>
  </si>
  <si>
    <t>Blundell</t>
  </si>
  <si>
    <t>Encina</t>
  </si>
  <si>
    <t>Dynegy South Bay Power Plant</t>
  </si>
  <si>
    <t>AES Alamitos LLC</t>
  </si>
  <si>
    <t>Coolwater</t>
  </si>
  <si>
    <t>El Segundo Power</t>
  </si>
  <si>
    <t>Etiwanda Generating Station</t>
  </si>
  <si>
    <t>AES Huntington Beach LLC</t>
  </si>
  <si>
    <t>Mandalay</t>
  </si>
  <si>
    <t>Ormond Beach</t>
  </si>
  <si>
    <t>AES Redondo Beach LLC</t>
  </si>
  <si>
    <t>Mountainview Power LLC</t>
  </si>
  <si>
    <t>San Onofre Nuclear Generating Station</t>
  </si>
  <si>
    <t>Columbia Generating Station</t>
  </si>
  <si>
    <t>Grayson</t>
  </si>
  <si>
    <t>Joliet 29</t>
  </si>
  <si>
    <t>El Centro</t>
  </si>
  <si>
    <t>Harbor</t>
  </si>
  <si>
    <t>Haynes</t>
  </si>
  <si>
    <t>Scattergood</t>
  </si>
  <si>
    <t>Valley</t>
  </si>
  <si>
    <t>Broadway</t>
  </si>
  <si>
    <t>Pueblo</t>
  </si>
  <si>
    <t>W N Clark</t>
  </si>
  <si>
    <t>Arapahoe</t>
  </si>
  <si>
    <t>Cameo</t>
  </si>
  <si>
    <t>Cherokee</t>
  </si>
  <si>
    <t>Comanche</t>
  </si>
  <si>
    <t>Valmont</t>
  </si>
  <si>
    <t>Zuni</t>
  </si>
  <si>
    <t>Martin Drake</t>
  </si>
  <si>
    <t>George Birdsall</t>
  </si>
  <si>
    <t>Lamar Plant</t>
  </si>
  <si>
    <t>Sonoma California Geothermal</t>
  </si>
  <si>
    <t>Hayden</t>
  </si>
  <si>
    <t>Nucla</t>
  </si>
  <si>
    <t>McWilliams</t>
  </si>
  <si>
    <t>Montville Station</t>
  </si>
  <si>
    <t>NRG Norwalk Harbor</t>
  </si>
  <si>
    <t>Kettle Falls Generating Station</t>
  </si>
  <si>
    <t>Middletown</t>
  </si>
  <si>
    <t>Stanton Energy Center</t>
  </si>
  <si>
    <t>Millstone</t>
  </si>
  <si>
    <t>Bridgeport Station</t>
  </si>
  <si>
    <t>J C McNeil</t>
  </si>
  <si>
    <t>Edge Moor</t>
  </si>
  <si>
    <t>Indian River Generating Station</t>
  </si>
  <si>
    <t>McKee Run</t>
  </si>
  <si>
    <t>Brandon Shores</t>
  </si>
  <si>
    <t>Benning</t>
  </si>
  <si>
    <t>Cape Canaveral</t>
  </si>
  <si>
    <t>Fort Myers</t>
  </si>
  <si>
    <t>Lauderdale</t>
  </si>
  <si>
    <t>Port Everglades</t>
  </si>
  <si>
    <t>Sanford</t>
  </si>
  <si>
    <t>Turkey Point</t>
  </si>
  <si>
    <t>Crystal River</t>
  </si>
  <si>
    <t>P L Bartow</t>
  </si>
  <si>
    <t>Suwannee River</t>
  </si>
  <si>
    <t>Crist</t>
  </si>
  <si>
    <t>Scholz</t>
  </si>
  <si>
    <t>Lansing Smith</t>
  </si>
  <si>
    <t>Big Bend</t>
  </si>
  <si>
    <t>Vogtle</t>
  </si>
  <si>
    <t>Deerhaven Generating Station</t>
  </si>
  <si>
    <t>John R Kelly</t>
  </si>
  <si>
    <t>Northside Generating Station</t>
  </si>
  <si>
    <t>Hansel</t>
  </si>
  <si>
    <t>Tom G Smith</t>
  </si>
  <si>
    <t>Larsen Memorial</t>
  </si>
  <si>
    <t>C D McIntosh Jr</t>
  </si>
  <si>
    <t>Arvah B Hopkins</t>
  </si>
  <si>
    <t>S O Purdom</t>
  </si>
  <si>
    <t>Vero Beach Municipal Power Plant</t>
  </si>
  <si>
    <t>Bowen</t>
  </si>
  <si>
    <t>Hammond</t>
  </si>
  <si>
    <t>Harllee Branch</t>
  </si>
  <si>
    <t>Jack McDonough</t>
  </si>
  <si>
    <t>McManus</t>
  </si>
  <si>
    <t>Mitchell</t>
  </si>
  <si>
    <t>Yates</t>
  </si>
  <si>
    <t>Kraft</t>
  </si>
  <si>
    <t>Crisp Plant</t>
  </si>
  <si>
    <t>Ponca</t>
  </si>
  <si>
    <t>Honolulu</t>
  </si>
  <si>
    <t>Kahe</t>
  </si>
  <si>
    <t>Waiau</t>
  </si>
  <si>
    <t>W H Hill</t>
  </si>
  <si>
    <t>E D Edwards</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</si>
  <si>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</si>
  <si>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</si>
  <si>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</si>
  <si>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</si>
  <si>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</si>
  <si>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</si>
  <si>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</si>
  <si>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</si>
  <si>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</si>
  <si>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</si>
  <si>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</si>
  <si>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</si>
  <si>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</si>
  <si>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</si>
  <si>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</si>
  <si>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</si>
  <si>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</si>
  <si>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Vermilion</t>
  </si>
  <si>
    <t>Wood River</t>
  </si>
  <si>
    <t>Bottle Rock Power</t>
  </si>
  <si>
    <t>Dallman</t>
  </si>
  <si>
    <t>Winnetka</t>
  </si>
  <si>
    <t>Marion</t>
  </si>
  <si>
    <t>State Line Energy</t>
  </si>
  <si>
    <t>Clifty Creek</t>
  </si>
  <si>
    <t>Tanners Creek</t>
  </si>
  <si>
    <t>Harding Street</t>
  </si>
  <si>
    <t>Eagle Valley</t>
  </si>
  <si>
    <t>CC Perry K</t>
  </si>
  <si>
    <t>AES Petersburg</t>
  </si>
  <si>
    <t>Bailly</t>
  </si>
  <si>
    <t>Michigan City</t>
  </si>
  <si>
    <t>Cayuga</t>
  </si>
  <si>
    <t>Edwardsport</t>
  </si>
  <si>
    <t>Noblesville</t>
  </si>
  <si>
    <t>R Gallagher</t>
  </si>
  <si>
    <t>Wabash River</t>
  </si>
  <si>
    <t>F B Culley</t>
  </si>
  <si>
    <t>Butler-Warner Generation Plant</t>
  </si>
  <si>
    <t>Crawfordsville</t>
  </si>
  <si>
    <t>Logansport</t>
  </si>
  <si>
    <t>Peru</t>
  </si>
  <si>
    <t>Whitewater Valley</t>
  </si>
  <si>
    <t>Frank E Ratts</t>
  </si>
  <si>
    <t>Dubuque</t>
  </si>
  <si>
    <t>Lansing</t>
  </si>
  <si>
    <t>Milton L Kapp</t>
  </si>
  <si>
    <t>Duane Arnold Energy Center</t>
  </si>
  <si>
    <t>Prairie Creek</t>
  </si>
  <si>
    <t>Sutherland</t>
  </si>
  <si>
    <t>Riverside</t>
  </si>
  <si>
    <t>Walter Scott Jr Energy Center</t>
  </si>
  <si>
    <t>George Neal North</t>
  </si>
  <si>
    <t>Burlington</t>
  </si>
  <si>
    <t>Ames Electric Services Power Plant</t>
  </si>
  <si>
    <t>Streeter Station</t>
  </si>
  <si>
    <t>Muscatine Plant #1</t>
  </si>
  <si>
    <t>Pella</t>
  </si>
  <si>
    <t>Summit Lake</t>
  </si>
  <si>
    <t>Earl F Wisdom</t>
  </si>
  <si>
    <t>Fair Station</t>
  </si>
  <si>
    <t>Cimarron River</t>
  </si>
  <si>
    <t>Fort Dodge</t>
  </si>
  <si>
    <t>Great Bend</t>
  </si>
  <si>
    <t>Riverton</t>
  </si>
  <si>
    <t>Gordon Evans Energy Center</t>
  </si>
  <si>
    <t>La Cygne</t>
  </si>
  <si>
    <t>Murray Gill</t>
  </si>
  <si>
    <t>Neosho</t>
  </si>
  <si>
    <t>Hutchinson Energy Center</t>
  </si>
  <si>
    <t>Lawrence Energy Center</t>
  </si>
  <si>
    <t>Tecumseh Energy Center</t>
  </si>
  <si>
    <t>Clay Center</t>
  </si>
  <si>
    <t>Coffeyville</t>
  </si>
  <si>
    <t>Quindaro</t>
  </si>
  <si>
    <t>Pratt</t>
  </si>
  <si>
    <t>Wellington 1</t>
  </si>
  <si>
    <t>Garden City</t>
  </si>
  <si>
    <t>Big Sandy</t>
  </si>
  <si>
    <t>E W Brown</t>
  </si>
  <si>
    <t>Ghent</t>
  </si>
  <si>
    <t>Green River</t>
  </si>
  <si>
    <t>Tyrone</t>
  </si>
  <si>
    <t>Cane Run</t>
  </si>
  <si>
    <t>Mill Creek</t>
  </si>
  <si>
    <t>Elmer Smith</t>
  </si>
  <si>
    <t>Paradise</t>
  </si>
  <si>
    <t>Shawnee</t>
  </si>
  <si>
    <t>Kenneth C Coleman</t>
  </si>
  <si>
    <t>HMP&amp;L Station Two Henderson</t>
  </si>
  <si>
    <t>Robert A Reid</t>
  </si>
  <si>
    <t>Cooper</t>
  </si>
  <si>
    <t>Dale</t>
  </si>
  <si>
    <t>Louisiana 1</t>
  </si>
  <si>
    <t>R S Nelson</t>
  </si>
  <si>
    <t>Willow Glen</t>
  </si>
  <si>
    <t>Coughlin Power Station</t>
  </si>
  <si>
    <t>Teche</t>
  </si>
  <si>
    <t>Little Gypsy</t>
  </si>
  <si>
    <t>Nine Mile Point</t>
  </si>
  <si>
    <t>Sterlington</t>
  </si>
  <si>
    <t>Michoud</t>
  </si>
  <si>
    <t>Arsenal Hill</t>
  </si>
  <si>
    <t>Lieberman</t>
  </si>
  <si>
    <t>Houma</t>
  </si>
  <si>
    <t>Louis Doc Bonin</t>
  </si>
  <si>
    <t>Minden</t>
  </si>
  <si>
    <t>Morgan City</t>
  </si>
  <si>
    <t>Plaquemine</t>
  </si>
  <si>
    <t>Big Cajun 1</t>
  </si>
  <si>
    <t>William F Wyman</t>
  </si>
  <si>
    <t>C P Crane</t>
  </si>
  <si>
    <t>Gould Street</t>
  </si>
  <si>
    <t>Herbert A Wagner</t>
  </si>
  <si>
    <t>Vienna Operations</t>
  </si>
  <si>
    <t>FirstEnergy R Paul Smith Power Station</t>
  </si>
  <si>
    <t>Chalk Point LLC</t>
  </si>
  <si>
    <t>Dickerson</t>
  </si>
  <si>
    <t>Morgantown Generating Plant</t>
  </si>
  <si>
    <t>Mystic Generating Station</t>
  </si>
  <si>
    <t>Pilgrim Nuclear Power Station</t>
  </si>
  <si>
    <t>Kendall Square Station</t>
  </si>
  <si>
    <t>Canal</t>
  </si>
  <si>
    <t>Mount Tom</t>
  </si>
  <si>
    <t>Somerset Station</t>
  </si>
  <si>
    <t>Brayton Point</t>
  </si>
  <si>
    <t>Salem Harbor</t>
  </si>
  <si>
    <t>NAEA Energy Massachusetts LLC</t>
  </si>
  <si>
    <t>Potter Station 2</t>
  </si>
  <si>
    <t>Cleary Flood</t>
  </si>
  <si>
    <t>B C Cobb</t>
  </si>
  <si>
    <t>Dan E Karn</t>
  </si>
  <si>
    <t>J H Campbell</t>
  </si>
  <si>
    <t>Palisades</t>
  </si>
  <si>
    <t>J C Weadock</t>
  </si>
  <si>
    <t>J R Whiting</t>
  </si>
  <si>
    <t>Fermi</t>
  </si>
  <si>
    <t>Harbor Beach</t>
  </si>
  <si>
    <t>Monroe</t>
  </si>
  <si>
    <t>River Rouge</t>
  </si>
  <si>
    <t>St Clair</t>
  </si>
  <si>
    <t>Trenton Channel</t>
  </si>
  <si>
    <t>Presque Isle</t>
  </si>
  <si>
    <t>Escanaba</t>
  </si>
  <si>
    <t>John H Warden</t>
  </si>
  <si>
    <t>Mistersky</t>
  </si>
  <si>
    <t>J B Sims</t>
  </si>
  <si>
    <t>James De Young</t>
  </si>
  <si>
    <t>Eckert Station</t>
  </si>
  <si>
    <t>Erickson Station</t>
  </si>
  <si>
    <t>Shiras</t>
  </si>
  <si>
    <t>Wyandotte</t>
  </si>
  <si>
    <t>Claude Vandyke</t>
  </si>
  <si>
    <t>Fox Lake</t>
  </si>
  <si>
    <t>Syl Laskin</t>
  </si>
  <si>
    <t>Clay Boswell</t>
  </si>
  <si>
    <t>M L Hibbard</t>
  </si>
  <si>
    <t>Black Dog</t>
  </si>
  <si>
    <t>High Bridge</t>
  </si>
  <si>
    <t>Allen S King</t>
  </si>
  <si>
    <t>Monticello</t>
  </si>
  <si>
    <t>Prairie Island</t>
  </si>
  <si>
    <t>Red Wing</t>
  </si>
  <si>
    <t>Wilmarth</t>
  </si>
  <si>
    <t>Hoot Lake</t>
  </si>
  <si>
    <t>Austin Northeast</t>
  </si>
  <si>
    <t>Hibbing</t>
  </si>
  <si>
    <t>Hutchinson Plant #1</t>
  </si>
  <si>
    <t>New Ulm</t>
  </si>
  <si>
    <t>Silver Lake</t>
  </si>
  <si>
    <t>Virginia</t>
  </si>
  <si>
    <t>Willmar</t>
  </si>
  <si>
    <t>Elk River</t>
  </si>
  <si>
    <t>Eaton</t>
  </si>
  <si>
    <t>Sweatt</t>
  </si>
  <si>
    <t>Jack Watson</t>
  </si>
  <si>
    <t>Baxter Wilson</t>
  </si>
  <si>
    <t>Delta</t>
  </si>
  <si>
    <t>Rex Brown</t>
  </si>
  <si>
    <t>L L Wilkins</t>
  </si>
  <si>
    <t>Henderson</t>
  </si>
  <si>
    <t>Wright</t>
  </si>
  <si>
    <t>Yazoo</t>
  </si>
  <si>
    <t>Moselle</t>
  </si>
  <si>
    <t>Asbury</t>
  </si>
  <si>
    <t>Hawthorn</t>
  </si>
  <si>
    <t>Montrose</t>
  </si>
  <si>
    <t>Sibley</t>
  </si>
  <si>
    <t>Lake Road</t>
  </si>
  <si>
    <t>Labadie</t>
  </si>
  <si>
    <t>Meramec</t>
  </si>
  <si>
    <t>Sioux</t>
  </si>
  <si>
    <t>Columbia</t>
  </si>
  <si>
    <t>Blue Valley</t>
  </si>
  <si>
    <t>Marshall</t>
  </si>
  <si>
    <t>James River Power Station</t>
  </si>
  <si>
    <t>New Madrid</t>
  </si>
  <si>
    <t>Thomas Hill</t>
  </si>
  <si>
    <t>Chamois</t>
  </si>
  <si>
    <t>Missouri City</t>
  </si>
  <si>
    <t>J E Corette Plant</t>
  </si>
  <si>
    <t>Canaday</t>
  </si>
  <si>
    <t>Fairbury</t>
  </si>
  <si>
    <t>Lon Wright</t>
  </si>
  <si>
    <t>C W Burdick</t>
  </si>
  <si>
    <t>Sheldon</t>
  </si>
  <si>
    <t>Fort Calhoun</t>
  </si>
  <si>
    <t>North Omaha</t>
  </si>
  <si>
    <t>Clark</t>
  </si>
  <si>
    <t>Reid Gardner</t>
  </si>
  <si>
    <t>Sunrise</t>
  </si>
  <si>
    <t>Fort Churchill</t>
  </si>
  <si>
    <t>Tracy</t>
  </si>
  <si>
    <t>Merrimack</t>
  </si>
  <si>
    <t>Schiller</t>
  </si>
  <si>
    <t>B L England</t>
  </si>
  <si>
    <t>Deepwater</t>
  </si>
  <si>
    <t>Oyster Creek</t>
  </si>
  <si>
    <t>Gilbert</t>
  </si>
  <si>
    <t>Bergen Generating Station</t>
  </si>
  <si>
    <t>PSEG Hudson Generating Station</t>
  </si>
  <si>
    <t>PSEG Linden Generating Station</t>
  </si>
  <si>
    <t>PSEG Mercer Generating Station</t>
  </si>
  <si>
    <t>PSEG Salem Generating Station</t>
  </si>
  <si>
    <t>PSEG Sewaren Generating Station</t>
  </si>
  <si>
    <t>Howard Down</t>
  </si>
  <si>
    <t>Four Corners</t>
  </si>
  <si>
    <t>Rio Grande</t>
  </si>
  <si>
    <t>Maddox</t>
  </si>
  <si>
    <t>Reeves</t>
  </si>
  <si>
    <t>San Juan</t>
  </si>
  <si>
    <t>Cunningham</t>
  </si>
  <si>
    <t>Animas</t>
  </si>
  <si>
    <t>Danskammer Generating Station</t>
  </si>
  <si>
    <t>Arthur Kill Generating Station</t>
  </si>
  <si>
    <t>East River</t>
  </si>
  <si>
    <t>Indian Point 2</t>
  </si>
  <si>
    <t>Ravenswood</t>
  </si>
  <si>
    <t>E F Barrett</t>
  </si>
  <si>
    <t>Far Rockaway</t>
  </si>
  <si>
    <t>National Grid Glenwood Energy Center</t>
  </si>
  <si>
    <t>Northport</t>
  </si>
  <si>
    <t>Port Jefferson</t>
  </si>
  <si>
    <t>AES Westover</t>
  </si>
  <si>
    <t>AES Greenidge LLC</t>
  </si>
  <si>
    <t>AES Cayuga</t>
  </si>
  <si>
    <t>Bethlehem Energy Center</t>
  </si>
  <si>
    <t>C R Huntley Generating Station</t>
  </si>
  <si>
    <t>Dunkirk Generating Plant</t>
  </si>
  <si>
    <t>Nine Mile Point Nuclear Station</t>
  </si>
  <si>
    <t>Oswego Harbor Power</t>
  </si>
  <si>
    <t>Bowline Point</t>
  </si>
  <si>
    <t>S A Carlson</t>
  </si>
  <si>
    <t>Asheville</t>
  </si>
  <si>
    <t>Cape Fear</t>
  </si>
  <si>
    <t>Lee</t>
  </si>
  <si>
    <t>Roxboro</t>
  </si>
  <si>
    <t>L V Sutton</t>
  </si>
  <si>
    <t>W H Weatherspoon</t>
  </si>
  <si>
    <t>G G Allen</t>
  </si>
  <si>
    <t>Buck</t>
  </si>
  <si>
    <t>Cliffside</t>
  </si>
  <si>
    <t>Dan River</t>
  </si>
  <si>
    <t>Riverbend</t>
  </si>
  <si>
    <t>R M Heskett</t>
  </si>
  <si>
    <t>Leland Olds</t>
  </si>
  <si>
    <t>Milton R Young</t>
  </si>
  <si>
    <t>Stanton</t>
  </si>
  <si>
    <t>Cardinal</t>
  </si>
  <si>
    <t>Walter C Beckjord</t>
  </si>
  <si>
    <t>Miami Fort</t>
  </si>
  <si>
    <t>FirstEnergy Ashtabula</t>
  </si>
  <si>
    <t>Avon Lake</t>
  </si>
  <si>
    <t>FirstEnergy Eastlake</t>
  </si>
  <si>
    <t>FirstEnergy Lake Shore</t>
  </si>
  <si>
    <t>Conesville</t>
  </si>
  <si>
    <t>Picway</t>
  </si>
  <si>
    <t>O H Hutchings</t>
  </si>
  <si>
    <t>J M Stuart</t>
  </si>
  <si>
    <t>Niles</t>
  </si>
  <si>
    <t>FirstEnergy R E Burger</t>
  </si>
  <si>
    <t>FirstEnergy W H Sammis</t>
  </si>
  <si>
    <t>Muskingum River</t>
  </si>
  <si>
    <t>Kyger Creek</t>
  </si>
  <si>
    <t>FirstEnergy Bay Shore</t>
  </si>
  <si>
    <t>Dover</t>
  </si>
  <si>
    <t>Hamilton</t>
  </si>
  <si>
    <t>Orrville</t>
  </si>
  <si>
    <t>Painesville</t>
  </si>
  <si>
    <t>Shelby Municipal Light Plant</t>
  </si>
  <si>
    <t>Horseshoe Lake</t>
  </si>
  <si>
    <t>Muskogee</t>
  </si>
  <si>
    <t>Mustang</t>
  </si>
  <si>
    <t>Northeastern</t>
  </si>
  <si>
    <t>Southwestern</t>
  </si>
  <si>
    <t>Tulsa</t>
  </si>
  <si>
    <t>Boomer Lake Station</t>
  </si>
  <si>
    <t>Anadarko Plant</t>
  </si>
  <si>
    <t>Mooreland</t>
  </si>
  <si>
    <t>Brunot Island</t>
  </si>
  <si>
    <t>Elrama Power Plant</t>
  </si>
  <si>
    <t>Portland</t>
  </si>
  <si>
    <t>Titus</t>
  </si>
  <si>
    <t>Conemaugh</t>
  </si>
  <si>
    <t>Homer City Station</t>
  </si>
  <si>
    <t>Seward</t>
  </si>
  <si>
    <t>Shawville</t>
  </si>
  <si>
    <t>Keystone</t>
  </si>
  <si>
    <t>New Castle Plant</t>
  </si>
  <si>
    <t>PPL Brunner Island</t>
  </si>
  <si>
    <t>PPL Martins Creek</t>
  </si>
  <si>
    <t>PPL Montour</t>
  </si>
  <si>
    <t>Sunbury Generation LP</t>
  </si>
  <si>
    <t>Cromby Generating Station</t>
  </si>
  <si>
    <t>Eddystone Generating Station</t>
  </si>
  <si>
    <t>Peach Bottom</t>
  </si>
  <si>
    <t>Schuylkill Generating Station</t>
  </si>
  <si>
    <t>Hunlock Power Station</t>
  </si>
  <si>
    <t>FirstEnergy Armstrong Power Station</t>
  </si>
  <si>
    <t>Hatfields Ferry Power Station</t>
  </si>
  <si>
    <t>FirstEnergy Mitchell Power Station</t>
  </si>
  <si>
    <t>Manchester Street</t>
  </si>
  <si>
    <t>H B Robinson</t>
  </si>
  <si>
    <t>W S Lee</t>
  </si>
  <si>
    <t>Oconee</t>
  </si>
  <si>
    <t>Canadys Steam</t>
  </si>
  <si>
    <t>McMeekin</t>
  </si>
  <si>
    <t>Urquhart</t>
  </si>
  <si>
    <t>Wateree</t>
  </si>
  <si>
    <t>Williams</t>
  </si>
  <si>
    <t>Dolphus M Grainger</t>
  </si>
  <si>
    <t>Jefferies</t>
  </si>
  <si>
    <t>Ben French</t>
  </si>
  <si>
    <t>Allen Steam Plant</t>
  </si>
  <si>
    <t>Bull Run</t>
  </si>
  <si>
    <t>Cumberland</t>
  </si>
  <si>
    <t>Gallatin</t>
  </si>
  <si>
    <t>John Sevier</t>
  </si>
  <si>
    <t>Johnsonville</t>
  </si>
  <si>
    <t>Kingston</t>
  </si>
  <si>
    <t>Nueces Bay</t>
  </si>
  <si>
    <t>Victoria</t>
  </si>
  <si>
    <t>Lake Hubbard</t>
  </si>
  <si>
    <t>Mountain Creek</t>
  </si>
  <si>
    <t>Newman</t>
  </si>
  <si>
    <t>Lewis Creek</t>
  </si>
  <si>
    <t>Sabine</t>
  </si>
  <si>
    <t>Cedar Bayou</t>
  </si>
  <si>
    <t>Greens Bayou</t>
  </si>
  <si>
    <t>Sam Bertron</t>
  </si>
  <si>
    <t>T H Wharton</t>
  </si>
  <si>
    <t>W A Parish</t>
  </si>
  <si>
    <t>Knox Lee</t>
  </si>
  <si>
    <t>Lone Star</t>
  </si>
  <si>
    <t>Wilkes</t>
  </si>
  <si>
    <t>Jones</t>
  </si>
  <si>
    <t>Moore County</t>
  </si>
  <si>
    <t>Nichols</t>
  </si>
  <si>
    <t>Plant X</t>
  </si>
  <si>
    <t>Graham</t>
  </si>
  <si>
    <t>Handley</t>
  </si>
  <si>
    <t>Permian Basin</t>
  </si>
  <si>
    <t>Big Brown Power Company LLC</t>
  </si>
  <si>
    <t>Stryker Creek</t>
  </si>
  <si>
    <t>Tradinghouse Power Company LLC</t>
  </si>
  <si>
    <t>Trinidad</t>
  </si>
  <si>
    <t>Valley NG Power Company LLC</t>
  </si>
  <si>
    <t>Decker Creek</t>
  </si>
  <si>
    <t>Silas Ray</t>
  </si>
  <si>
    <t>Ray Olinger</t>
  </si>
  <si>
    <t>Sim Gideon</t>
  </si>
  <si>
    <t>Ty Cooke</t>
  </si>
  <si>
    <t>J Robert Massengale</t>
  </si>
  <si>
    <t>Leon Creek</t>
  </si>
  <si>
    <t>O W Sommers</t>
  </si>
  <si>
    <t>V H Braunig</t>
  </si>
  <si>
    <t>R W Miller</t>
  </si>
  <si>
    <t>Pearsall</t>
  </si>
  <si>
    <t>Sam Rayburn</t>
  </si>
  <si>
    <t>Carbon</t>
  </si>
  <si>
    <t>Gadsby</t>
  </si>
  <si>
    <t>Vermont Yankee</t>
  </si>
  <si>
    <t>Clinch River</t>
  </si>
  <si>
    <t>Glen Lyn</t>
  </si>
  <si>
    <t>Potomac River</t>
  </si>
  <si>
    <t>Bremo Bluff</t>
  </si>
  <si>
    <t>Chesterfield</t>
  </si>
  <si>
    <t>Chesapeake</t>
  </si>
  <si>
    <t>Possum Point</t>
  </si>
  <si>
    <t>Surry</t>
  </si>
  <si>
    <t>Yorktown</t>
  </si>
  <si>
    <t>Transalta Centralia Generation</t>
  </si>
  <si>
    <t>John E Amos</t>
  </si>
  <si>
    <t>Kanawha River</t>
  </si>
  <si>
    <t>Philip Sporn</t>
  </si>
  <si>
    <t>FirstEnergy Albright</t>
  </si>
  <si>
    <t>FirstEnergy Fort Martin Power Station</t>
  </si>
  <si>
    <t>FirstEnergy Harrison Power Station</t>
  </si>
  <si>
    <t>FirstEnergy Rivesville</t>
  </si>
  <si>
    <t>FirstEnergy Willow Island</t>
  </si>
  <si>
    <t>Kammer</t>
  </si>
  <si>
    <t>Mt Storm</t>
  </si>
  <si>
    <t>Bay Front</t>
  </si>
  <si>
    <t>Blount Street</t>
  </si>
  <si>
    <t>French Island</t>
  </si>
  <si>
    <t>Port Washington Generating Station</t>
  </si>
  <si>
    <t>South Oak Creek</t>
  </si>
  <si>
    <t>Point Beach Nuclear Plant</t>
  </si>
  <si>
    <t>Edgewater</t>
  </si>
  <si>
    <t>Nelson Dewey</t>
  </si>
  <si>
    <t>Pulliam</t>
  </si>
  <si>
    <t>Weston</t>
  </si>
  <si>
    <t>Manitowoc</t>
  </si>
  <si>
    <t>Menasha</t>
  </si>
  <si>
    <t>Alma</t>
  </si>
  <si>
    <t>Genoa</t>
  </si>
  <si>
    <t>E J Stoneman Station</t>
  </si>
  <si>
    <t>Neil Simpson</t>
  </si>
  <si>
    <t>Osage</t>
  </si>
  <si>
    <t>Dave Johnston</t>
  </si>
  <si>
    <t>Naughton</t>
  </si>
  <si>
    <t>Powerlane Plant</t>
  </si>
  <si>
    <t>Endicott Station</t>
  </si>
  <si>
    <t>Spencer</t>
  </si>
  <si>
    <t>Waterford 3</t>
  </si>
  <si>
    <t>John P Madgett</t>
  </si>
  <si>
    <t>Thomas C Ferguson</t>
  </si>
  <si>
    <t>Barney M Davis</t>
  </si>
  <si>
    <t>Navajo</t>
  </si>
  <si>
    <t>Donald C Cook</t>
  </si>
  <si>
    <t>Joseph M Farley</t>
  </si>
  <si>
    <t>James H Miller Jr</t>
  </si>
  <si>
    <t>FirstEnergy Pleasants Power Station</t>
  </si>
  <si>
    <t>Palo Verde</t>
  </si>
  <si>
    <t>White Bluff</t>
  </si>
  <si>
    <t>Calvert Cliffs Nuclear Power Plant</t>
  </si>
  <si>
    <t>Olive</t>
  </si>
  <si>
    <t>Brunswick</t>
  </si>
  <si>
    <t>Harris</t>
  </si>
  <si>
    <t>Duck Creek</t>
  </si>
  <si>
    <t>Newton</t>
  </si>
  <si>
    <t>East Bend</t>
  </si>
  <si>
    <t>W H Zimmer</t>
  </si>
  <si>
    <t>Perry</t>
  </si>
  <si>
    <t>Craig</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</si>
  <si>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</si>
  <si>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</si>
  <si>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</si>
  <si>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</si>
  <si>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</si>
  <si>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</si>
  <si>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</si>
  <si>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</si>
  <si>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</si>
  <si>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</si>
  <si>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</si>
  <si>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</si>
  <si>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</si>
  <si>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</si>
  <si>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Edwin I Hatch</t>
  </si>
  <si>
    <t>Wansley</t>
  </si>
  <si>
    <t>Big Cajun 2</t>
  </si>
  <si>
    <t>Kahului</t>
  </si>
  <si>
    <t>R D Morrow</t>
  </si>
  <si>
    <t>Nearman Creek</t>
  </si>
  <si>
    <t>Iatan</t>
  </si>
  <si>
    <t>Jeffrey Energy Center</t>
  </si>
  <si>
    <t>Trimble County</t>
  </si>
  <si>
    <t>Grand Gulf</t>
  </si>
  <si>
    <t>Victor J Daniel Jr</t>
  </si>
  <si>
    <t>Colstrip</t>
  </si>
  <si>
    <t>Gerald Gentleman</t>
  </si>
  <si>
    <t>Stony Brook</t>
  </si>
  <si>
    <t>AES Somerset LLC</t>
  </si>
  <si>
    <t>R M Schahfer</t>
  </si>
  <si>
    <t>Lewis &amp; Clark</t>
  </si>
  <si>
    <t>Sherburne County</t>
  </si>
  <si>
    <t>FirstEnergy Bruce Mansfield</t>
  </si>
  <si>
    <t>Sooner</t>
  </si>
  <si>
    <t>Nebraska City</t>
  </si>
  <si>
    <t>Big Stone</t>
  </si>
  <si>
    <t>Diablo Canyon</t>
  </si>
  <si>
    <t>PPL Susquehanna</t>
  </si>
  <si>
    <t>Limerick</t>
  </si>
  <si>
    <t>Boardman</t>
  </si>
  <si>
    <t>James A Fitzpatrick</t>
  </si>
  <si>
    <t>Fort St Vrain</t>
  </si>
  <si>
    <t>Gibson</t>
  </si>
  <si>
    <t>Seabrook</t>
  </si>
  <si>
    <t>PSEG Hope Creek Generating Station</t>
  </si>
  <si>
    <t>R E Ginna Nuclear Power Plant</t>
  </si>
  <si>
    <t>McIntosh</t>
  </si>
  <si>
    <t>V C Summer</t>
  </si>
  <si>
    <t>Gibbons Creek</t>
  </si>
  <si>
    <t>A B Brown</t>
  </si>
  <si>
    <t>Flint Creek</t>
  </si>
  <si>
    <t>Welsh</t>
  </si>
  <si>
    <t>Comanche Peak</t>
  </si>
  <si>
    <t>Martin Lake</t>
  </si>
  <si>
    <t>Davis Besse</t>
  </si>
  <si>
    <t>Sequoyah</t>
  </si>
  <si>
    <t>Callaway</t>
  </si>
  <si>
    <t>Rush Island</t>
  </si>
  <si>
    <t>New Haven Harbor</t>
  </si>
  <si>
    <t>Hunter</t>
  </si>
  <si>
    <t>Rockport</t>
  </si>
  <si>
    <t>North Anna</t>
  </si>
  <si>
    <t>Pleasant Prairie</t>
  </si>
  <si>
    <t>Coronado</t>
  </si>
  <si>
    <t>Coleto Creek</t>
  </si>
  <si>
    <t>Fayette Power Project</t>
  </si>
  <si>
    <t>Oak Grove</t>
  </si>
  <si>
    <t>J T Deely</t>
  </si>
  <si>
    <t>San Miguel</t>
  </si>
  <si>
    <t>Brame Energy Center</t>
  </si>
  <si>
    <t>Harrington</t>
  </si>
  <si>
    <t>Tolk</t>
  </si>
  <si>
    <t>Southwest Power Station</t>
  </si>
  <si>
    <t>Laramie River Station</t>
  </si>
  <si>
    <t>Merom</t>
  </si>
  <si>
    <t>Jasper 2</t>
  </si>
  <si>
    <t>Pearl Station</t>
  </si>
  <si>
    <t>Dansby</t>
  </si>
  <si>
    <t>Putnam</t>
  </si>
  <si>
    <t>Pawnee</t>
  </si>
  <si>
    <t>Winyah</t>
  </si>
  <si>
    <t>Mayo</t>
  </si>
  <si>
    <t>South Texas Project</t>
  </si>
  <si>
    <t>Ottumwa</t>
  </si>
  <si>
    <t>Scherer</t>
  </si>
  <si>
    <t>Mountaineer</t>
  </si>
  <si>
    <t>North Pole</t>
  </si>
  <si>
    <t>Healy</t>
  </si>
  <si>
    <t>Hutchinson Plant #2</t>
  </si>
  <si>
    <t>River Bend</t>
  </si>
  <si>
    <t>Antelope Valley</t>
  </si>
  <si>
    <t>Port Allen</t>
  </si>
  <si>
    <t>Shipman</t>
  </si>
  <si>
    <t>Intermountain Power Project</t>
  </si>
  <si>
    <t>Maalaea</t>
  </si>
  <si>
    <t>D G Hunter</t>
  </si>
  <si>
    <t>George M Sullivan Generation Plant 2</t>
  </si>
  <si>
    <t>R D Green</t>
  </si>
  <si>
    <t>Independence</t>
  </si>
  <si>
    <t>Sandow No 4</t>
  </si>
  <si>
    <t>Louisa</t>
  </si>
  <si>
    <t>Warrick</t>
  </si>
  <si>
    <t>Rawhide</t>
  </si>
  <si>
    <t>Sikeston Power Station</t>
  </si>
  <si>
    <t>Hugo</t>
  </si>
  <si>
    <t>D B Wilson</t>
  </si>
  <si>
    <t>East 12th Street</t>
  </si>
  <si>
    <t>Twin Oaks Power One</t>
  </si>
  <si>
    <t>J K Spruce</t>
  </si>
  <si>
    <t>Puna</t>
  </si>
  <si>
    <t>Hay Road</t>
  </si>
  <si>
    <t>Cope</t>
  </si>
  <si>
    <t>Clover</t>
  </si>
  <si>
    <t>Cane Island</t>
  </si>
  <si>
    <t>Polk</t>
  </si>
  <si>
    <t>Woodland</t>
  </si>
  <si>
    <t>Richard Gorsuch</t>
  </si>
  <si>
    <t>Central Energy Plant</t>
  </si>
  <si>
    <t>State Line Combined Cycle</t>
  </si>
  <si>
    <t>Hines Energy Complex</t>
  </si>
  <si>
    <t>Redding Power</t>
  </si>
  <si>
    <t>Richard M Flynn</t>
  </si>
  <si>
    <t>George Neal South</t>
  </si>
  <si>
    <t>Coyote Springs</t>
  </si>
  <si>
    <t>Geothermal 1</t>
  </si>
  <si>
    <t>Geothermal 2</t>
  </si>
  <si>
    <t>Midulla Generating Station</t>
  </si>
  <si>
    <t>Neil Simpson II</t>
  </si>
  <si>
    <t>Arthur Von Rosenberg</t>
  </si>
  <si>
    <t>Boralex Fort Fairfield</t>
  </si>
  <si>
    <t>Carson Ice-Gen Project</t>
  </si>
  <si>
    <t>Ponca City</t>
  </si>
  <si>
    <t>Milwaukee County</t>
  </si>
  <si>
    <t>SCA Cogen 2</t>
  </si>
  <si>
    <t>SPA Cogen 3</t>
  </si>
  <si>
    <t>St Francis Energy Facility</t>
  </si>
  <si>
    <t>Everett Cogen</t>
  </si>
  <si>
    <t>US DOE Savannah River Site (D Area)</t>
  </si>
  <si>
    <t>Washington County Cogeneration Facility</t>
  </si>
  <si>
    <t>General Electric Plastic</t>
  </si>
  <si>
    <t>Tiger Bay</t>
  </si>
  <si>
    <t>Fairless Hills</t>
  </si>
  <si>
    <t>H Allen Franklin Combined Cycle</t>
  </si>
  <si>
    <t>Theodore Cogen Facility</t>
  </si>
  <si>
    <t>Watts Bar Nuclear Plant</t>
  </si>
  <si>
    <t>Cogen South</t>
  </si>
  <si>
    <t>Chouteau</t>
  </si>
  <si>
    <t>Allegany Cogen</t>
  </si>
  <si>
    <t>Bonanza</t>
  </si>
  <si>
    <t>Richmond</t>
  </si>
  <si>
    <t>Rowan</t>
  </si>
  <si>
    <t>John S Rainey</t>
  </si>
  <si>
    <t>Lagoon Creek</t>
  </si>
  <si>
    <t>Brandy Branch</t>
  </si>
  <si>
    <t>Encogen</t>
  </si>
  <si>
    <t>H L Culbreath Bayside Power Station</t>
  </si>
  <si>
    <t>Terry Bundy Generating Station</t>
  </si>
  <si>
    <t>E B Harris Electric Generating Plant</t>
  </si>
  <si>
    <t>Sand Hill</t>
  </si>
  <si>
    <t>Pirkey</t>
  </si>
  <si>
    <t>Chattahoochee Energy Facility</t>
  </si>
  <si>
    <t>Coyote Springs II</t>
  </si>
  <si>
    <t>Wansley Unit 9</t>
  </si>
  <si>
    <t>Greater Des Moines</t>
  </si>
  <si>
    <t>West Campus Cogeneration Facility</t>
  </si>
  <si>
    <t>Grays Harbor Energy Facility</t>
  </si>
  <si>
    <t>Beatrice</t>
  </si>
  <si>
    <t>Newington</t>
  </si>
  <si>
    <t>Roseton Generating Station</t>
  </si>
  <si>
    <t>Three Mile Island</t>
  </si>
  <si>
    <t>Kewaunee</t>
  </si>
  <si>
    <t>Emery Station</t>
  </si>
  <si>
    <t>Belews Creek</t>
  </si>
  <si>
    <t>Anclote</t>
  </si>
  <si>
    <t>Gerald Andrus</t>
  </si>
  <si>
    <t>Arkansas Nuclear One</t>
  </si>
  <si>
    <t>Waterford 1 &amp; 2</t>
  </si>
  <si>
    <t>Jim Bridger</t>
  </si>
  <si>
    <t>Santan</t>
  </si>
  <si>
    <t>Huntington</t>
  </si>
  <si>
    <t>Beaver</t>
  </si>
  <si>
    <t>General James M Gavin</t>
  </si>
  <si>
    <t>Ray D Nixon</t>
  </si>
  <si>
    <t>Coyote</t>
  </si>
  <si>
    <t>Springerville</t>
  </si>
  <si>
    <t>North Valmy</t>
  </si>
  <si>
    <t>Cheswick Power Plant</t>
  </si>
  <si>
    <t>Astoria Generating Station</t>
  </si>
  <si>
    <t>Indian Point 3</t>
  </si>
  <si>
    <t>Cabot Holyoke</t>
  </si>
  <si>
    <t>ACE Cogeneration Facility</t>
  </si>
  <si>
    <t>Colorado Energy Nations Company</t>
  </si>
  <si>
    <t>Covanta Warren Energy</t>
  </si>
  <si>
    <t>Covanta Hennepin Energy</t>
  </si>
  <si>
    <t>Desert Peak Power Plant</t>
  </si>
  <si>
    <t>NRG Energy Center Dover</t>
  </si>
  <si>
    <t>Gilroy Power Plant</t>
  </si>
  <si>
    <t>Logan Generating Company LP</t>
  </si>
  <si>
    <t>Fairhaven Power</t>
  </si>
  <si>
    <t>Miami Dade County Resource Recovery Fac</t>
  </si>
  <si>
    <t>Portsmouth Genco LLC</t>
  </si>
  <si>
    <t>Taconite Harbor Energy Center</t>
  </si>
  <si>
    <t>Commerce Refuse To Energy</t>
  </si>
  <si>
    <t>Pedricktown Cogeneration Company LP</t>
  </si>
  <si>
    <t>John B Rich Memorial Power Station</t>
  </si>
  <si>
    <t>Harrisburg Facility</t>
  </si>
  <si>
    <t>Colver Power Project</t>
  </si>
  <si>
    <t>White Pine Electric Power</t>
  </si>
  <si>
    <t>Grant Town Power Plant</t>
  </si>
  <si>
    <t>Fresno Cogen Partners</t>
  </si>
  <si>
    <t>Carson Cogeneration</t>
  </si>
  <si>
    <t>Castleton Energy Center</t>
  </si>
  <si>
    <t>West Ford Flat Power Plant</t>
  </si>
  <si>
    <t>Bay Resource Management Center</t>
  </si>
  <si>
    <t>Beowawe Power</t>
  </si>
  <si>
    <t>Bridgewater Power LP</t>
  </si>
  <si>
    <t>King City Power Plant</t>
  </si>
  <si>
    <t>Mecca Plant</t>
  </si>
  <si>
    <t>Dutchess Cnty Resource Recovery Facility</t>
  </si>
  <si>
    <t>Sayreville Cogeneration Facility</t>
  </si>
  <si>
    <t>Central Power &amp; Lime</t>
  </si>
  <si>
    <t>Maine Energy Recovery</t>
  </si>
  <si>
    <t>Foster Wheeler Martinez</t>
  </si>
  <si>
    <t>Foster Wheeler Mt Carmel Cogen</t>
  </si>
  <si>
    <t>Hillman Power LLC</t>
  </si>
  <si>
    <t>Greenleaf 1 Power Plant</t>
  </si>
  <si>
    <t>Boralex Beaver Livermore Falls</t>
  </si>
  <si>
    <t>Boralex Ashland</t>
  </si>
  <si>
    <t>East Third Street Power Plant</t>
  </si>
  <si>
    <t>Loveridge Road Power Plant</t>
  </si>
  <si>
    <t>Wilbur West Power Plant</t>
  </si>
  <si>
    <t>Wilbur East Power Plant</t>
  </si>
  <si>
    <t>Nichols Road Power Plant</t>
  </si>
  <si>
    <t>Hanford</t>
  </si>
  <si>
    <t>James River Genco LLC</t>
  </si>
  <si>
    <t>CPI USA NC Southport</t>
  </si>
  <si>
    <t>CPI USA NC Roxboro</t>
  </si>
  <si>
    <t>Coastal Carolina Clean Power</t>
  </si>
  <si>
    <t>Edgecombe Genco LLC</t>
  </si>
  <si>
    <t>Coyote Canyon Steam Plant</t>
  </si>
  <si>
    <t>Kingsburg Cogen</t>
  </si>
  <si>
    <t>Camden Resource Recovery Facility</t>
  </si>
  <si>
    <t>SEGS I</t>
  </si>
  <si>
    <t>SEGS II</t>
  </si>
  <si>
    <t>SEGS III</t>
  </si>
  <si>
    <t>SEGS IV</t>
  </si>
  <si>
    <t>SEGS V</t>
  </si>
  <si>
    <t>SEGS VI</t>
  </si>
  <si>
    <t>SEGS VII</t>
  </si>
  <si>
    <t>SEGS VIII</t>
  </si>
  <si>
    <t>SEGS IX</t>
  </si>
  <si>
    <t>Black River Generation</t>
  </si>
  <si>
    <t>Bear Canyon Power Plant</t>
  </si>
  <si>
    <t>Spadra Landfill Gas to Energy</t>
  </si>
  <si>
    <t>Puente Hills Energy Recovery</t>
  </si>
  <si>
    <t>Palos Verdes Gas to Energy</t>
  </si>
  <si>
    <t>Pitchess Cogen Station</t>
  </si>
  <si>
    <t>RG Steel Sparrows Point, LLC</t>
  </si>
  <si>
    <t>Rumford Cogeneration</t>
  </si>
  <si>
    <t>Thermal Energy Dev Partnshp LP</t>
  </si>
  <si>
    <t>Wheelabrator Hudson Falls</t>
  </si>
  <si>
    <t>Craven County Wood Energy LP</t>
  </si>
  <si>
    <t>Chambers Cogeneration LP</t>
  </si>
  <si>
    <t>Algonquin Windsor Locks</t>
  </si>
  <si>
    <t>Agrilectric Power Partners Ltd</t>
  </si>
  <si>
    <t>Ebensburg Power</t>
  </si>
  <si>
    <t>CH Resources Beaver Falls</t>
  </si>
  <si>
    <t>Carthage Energy LLC</t>
  </si>
  <si>
    <t>CH Resources Syracuse</t>
  </si>
  <si>
    <t>Wheelabrator Baltimore Refuse</t>
  </si>
  <si>
    <t>J M Leathers</t>
  </si>
  <si>
    <t>A W Hoch</t>
  </si>
  <si>
    <t>Hopewell Cogeneration</t>
  </si>
  <si>
    <t>J J Elmore</t>
  </si>
  <si>
    <t>Stockton Cogen</t>
  </si>
  <si>
    <t>Cambria Cogen</t>
  </si>
  <si>
    <t>Covanta Hempstead</t>
  </si>
  <si>
    <t>Covanta Essex Company</t>
  </si>
  <si>
    <t>American Ref-Fuel of SE CT</t>
  </si>
  <si>
    <t>Burney Forest Products</t>
  </si>
  <si>
    <t>AES Deepwater</t>
  </si>
  <si>
    <t>AES Shady Point LLC</t>
  </si>
  <si>
    <t>Cedar Bay Generating Company LP</t>
  </si>
  <si>
    <t>AES Hawaii</t>
  </si>
  <si>
    <t>AES Thames</t>
  </si>
  <si>
    <t>AES Beaver Valley Partners Beaver Valley</t>
  </si>
  <si>
    <t>AES Warrior Run Cogeneration Facility</t>
  </si>
  <si>
    <t>Brush Generation Facility</t>
  </si>
  <si>
    <t>Rapids Energy Center</t>
  </si>
  <si>
    <t>Selkirk Cogen</t>
  </si>
  <si>
    <t>Masspower</t>
  </si>
  <si>
    <t>Koppers Susquehanna Plant</t>
  </si>
  <si>
    <t>Clear Lake Cogeneration Ltd</t>
  </si>
  <si>
    <t>Morgantown Energy Facility</t>
  </si>
  <si>
    <t>Midland Cogeneration Venture</t>
  </si>
  <si>
    <t>American Ref-Fuel of Delaware Valley</t>
  </si>
  <si>
    <t>Camden Plant Holding LLC</t>
  </si>
  <si>
    <t>Rifle Generating Station</t>
  </si>
  <si>
    <t>Salton Sea Unit 3</t>
  </si>
  <si>
    <t>Las Vegas Cogeneration LP</t>
  </si>
  <si>
    <t>Geo East Mesa III</t>
  </si>
  <si>
    <t>Blue Lake Power LLC</t>
  </si>
  <si>
    <t>Indeck Jonesboro Energy Center</t>
  </si>
  <si>
    <t>Indeck West Enfield Energy Center</t>
  </si>
  <si>
    <t>Rio Bravo Fresno</t>
  </si>
  <si>
    <t>Rio Bravo Jasmin</t>
  </si>
  <si>
    <t>Rio Bravo Poso</t>
  </si>
  <si>
    <t>Hopewell Power Station</t>
  </si>
  <si>
    <t>Rio Bravo Rocklin</t>
  </si>
  <si>
    <t>Altavista Power Station</t>
  </si>
  <si>
    <t>Southampton Power Station</t>
  </si>
  <si>
    <t>HL Power</t>
  </si>
  <si>
    <t>Colstrip Energy LP</t>
  </si>
  <si>
    <t>Lowell Cogen Plant</t>
  </si>
  <si>
    <t>Kenilworth Energy Facility</t>
  </si>
  <si>
    <t>NTC/MCRD Energy Facility</t>
  </si>
  <si>
    <t>Naval Station Energy Facility</t>
  </si>
  <si>
    <t>North Island Energy Facility</t>
  </si>
  <si>
    <t>Ada Cogeneration LP</t>
  </si>
  <si>
    <t>Grayling Generating Station</t>
  </si>
  <si>
    <t>Woodland Biomass Power Ltd</t>
  </si>
  <si>
    <t>Covanta Mendota</t>
  </si>
  <si>
    <t>Springfield Power LLC</t>
  </si>
  <si>
    <t>DG Whitefield LLC</t>
  </si>
  <si>
    <t>Delano Energy</t>
  </si>
  <si>
    <t>Mojave Cogen</t>
  </si>
  <si>
    <t>Biomass One LP</t>
  </si>
  <si>
    <t>Coso Finance Partners</t>
  </si>
  <si>
    <t>Coso Power Developers</t>
  </si>
  <si>
    <t>Coso Energy Developers</t>
  </si>
  <si>
    <t>Salton Sea Unit 1</t>
  </si>
  <si>
    <t>Salton Sea Unit 2</t>
  </si>
  <si>
    <t>Pittsfield Generating LP</t>
  </si>
  <si>
    <t>Calistoga Power Plant</t>
  </si>
  <si>
    <t>North County Regional Resource</t>
  </si>
  <si>
    <t>Tamarack Energy Partnership</t>
  </si>
  <si>
    <t>Paris Energy Center</t>
  </si>
  <si>
    <t>Sierra Pacific Loyalton Facility</t>
  </si>
  <si>
    <t>Signal Hill Wichita Falls Power LP</t>
  </si>
  <si>
    <t>Rabun Gap Cogen Facility</t>
  </si>
  <si>
    <t>WPS Power Niagara</t>
  </si>
  <si>
    <t>Pinetree Power</t>
  </si>
  <si>
    <t>Vulcan</t>
  </si>
  <si>
    <t>York County Resource Recovery</t>
  </si>
  <si>
    <t>Regional Waste Systems</t>
  </si>
  <si>
    <t>New Hanover County WASTEC</t>
  </si>
  <si>
    <t>Pioneer Valley Resource Recovery</t>
  </si>
  <si>
    <t>Boralex Chateaugay Power Station</t>
  </si>
  <si>
    <t>Archbald Power Station</t>
  </si>
  <si>
    <t>Bethpage Power Plant</t>
  </si>
  <si>
    <t>Wadham Energy LP</t>
  </si>
  <si>
    <t>Newark Bay Cogeneration Partnership LP</t>
  </si>
  <si>
    <t>Mobile Energy Services LLC</t>
  </si>
  <si>
    <t>University of Michigan</t>
  </si>
  <si>
    <t>Indeck Silver Springs Energy Center</t>
  </si>
  <si>
    <t>Indeck Oswego Energy Center</t>
  </si>
  <si>
    <t>Indeck Yerkes Energy Center</t>
  </si>
  <si>
    <t>Indeck Corinth Energy Center</t>
  </si>
  <si>
    <t>American Ref-Fuel of Niagara</t>
  </si>
  <si>
    <t>Bayonne Plant Holding LLC</t>
  </si>
  <si>
    <t>Capital District Energy Center</t>
  </si>
  <si>
    <t>Harbor Cogen</t>
  </si>
  <si>
    <t>Rosemary Power Station</t>
  </si>
  <si>
    <t>PowerSmith Cogeneration Project</t>
  </si>
  <si>
    <t>Pacific-Ultrapower Chinese Station</t>
  </si>
  <si>
    <t>Eagle Point Cogeneration</t>
  </si>
  <si>
    <t>CSL Gas Recovery</t>
  </si>
  <si>
    <t>WPS Westwood Generation LLC</t>
  </si>
  <si>
    <t>Covanta Lake County Energy</t>
  </si>
  <si>
    <t>Covanta Marion Inc</t>
  </si>
  <si>
    <t>Covanta Stanislaus Energy</t>
  </si>
  <si>
    <t>Covanta Bristol Energy</t>
  </si>
  <si>
    <t>Covanta Babylon Inc</t>
  </si>
  <si>
    <t>Boralex Stratton Energy</t>
  </si>
  <si>
    <t>Trigen Syracuse Energy</t>
  </si>
  <si>
    <t>Steamboat Hills LP</t>
  </si>
  <si>
    <t>Montgomery County Resource Recovery</t>
  </si>
  <si>
    <t>Covanta Fairfax Energy</t>
  </si>
  <si>
    <t>Covanta Wallingford Energy</t>
  </si>
  <si>
    <t>Pasco Cnty Solid Waste Resource Recovery</t>
  </si>
  <si>
    <t>Thermo Power &amp; Electric</t>
  </si>
  <si>
    <t>TCP 272</t>
  </si>
  <si>
    <t>Exeter Energy LP</t>
  </si>
  <si>
    <t>Pinetree Power Tamworth</t>
  </si>
  <si>
    <t>Sterling Power Plant</t>
  </si>
  <si>
    <t>Agnews Power Plant</t>
  </si>
  <si>
    <t>Empire</t>
  </si>
  <si>
    <t>Ormesa IH</t>
  </si>
  <si>
    <t>Ormesa IE</t>
  </si>
  <si>
    <t>Ormesa I</t>
  </si>
  <si>
    <t>Viking Energy of McBain</t>
  </si>
  <si>
    <t>Viking Energy of Northumberland</t>
  </si>
  <si>
    <t>Viking Energy of Lincoln</t>
  </si>
  <si>
    <t>Telogia Power</t>
  </si>
  <si>
    <t>Panther Creek Energy Facility</t>
  </si>
  <si>
    <t>Parlin Power Plant</t>
  </si>
  <si>
    <t>Optim Energy Altura Cogen LLC</t>
  </si>
  <si>
    <t>TES Filer City Station</t>
  </si>
  <si>
    <t>Southeast Resource Recovery</t>
  </si>
  <si>
    <t>OLS Energy Chino</t>
  </si>
  <si>
    <t>OLS Energy Camarillo</t>
  </si>
  <si>
    <t>Elmwood Energy Holdings LLC</t>
  </si>
  <si>
    <t>Hillsborough County Resource Recovery</t>
  </si>
  <si>
    <t>Lancaster County Resource Recovery</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</si>
  <si>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</si>
  <si>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</si>
  <si>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</si>
  <si>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</si>
  <si>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</si>
  <si>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</si>
  <si>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</si>
  <si>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</si>
  <si>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</si>
  <si>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</si>
  <si>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</si>
  <si>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</si>
  <si>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</si>
  <si>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</si>
  <si>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Northampton Generating Company LP</t>
  </si>
  <si>
    <t>Co-Gen LLC</t>
  </si>
  <si>
    <t>Hardee Power Station</t>
  </si>
  <si>
    <t>Sunnyside Cogen Associates</t>
  </si>
  <si>
    <t>Amedee Geothermal Venture I</t>
  </si>
  <si>
    <t>Bellmeade Power Station</t>
  </si>
  <si>
    <t>Watsonville Power Plant</t>
  </si>
  <si>
    <t>Scrubgrass Generating Company LP</t>
  </si>
  <si>
    <t>Indiantown Cogeneration LP</t>
  </si>
  <si>
    <t>Carr Street Generating Station</t>
  </si>
  <si>
    <t>Co-Gen II LLC</t>
  </si>
  <si>
    <t>Ryegate Power Station</t>
  </si>
  <si>
    <t>Ocean State Power</t>
  </si>
  <si>
    <t>Mecklenburg Power Station</t>
  </si>
  <si>
    <t>Lee County Solid Waste Energy</t>
  </si>
  <si>
    <t>Caithness Dixie Valley</t>
  </si>
  <si>
    <t>Dartmouth Power Associates</t>
  </si>
  <si>
    <t>Puna Geothermal Venture I</t>
  </si>
  <si>
    <t>Trigen Nassau Energy</t>
  </si>
  <si>
    <t>Texas City Cogeneration LLC</t>
  </si>
  <si>
    <t>Multitrade of Pittsylvania LP</t>
  </si>
  <si>
    <t>Aidlin Geothermal Power Plant</t>
  </si>
  <si>
    <t>Soda Lake Geothermal No I II</t>
  </si>
  <si>
    <t>C R Wing Cogen Plant</t>
  </si>
  <si>
    <t>BKK Landfill</t>
  </si>
  <si>
    <t>Wheelabrator North Broward</t>
  </si>
  <si>
    <t>Rensselaer Cogen</t>
  </si>
  <si>
    <t>Roanoke Valley Energy Facililty I</t>
  </si>
  <si>
    <t>Geo East Mesa II</t>
  </si>
  <si>
    <t>Lockport Energy Associates LP</t>
  </si>
  <si>
    <t>Pawtucket Power Associates</t>
  </si>
  <si>
    <t>Indeck Olean Energy Center</t>
  </si>
  <si>
    <t>Spruance Genco LLC</t>
  </si>
  <si>
    <t>Second Imperial Geothermal</t>
  </si>
  <si>
    <t>Kennedy International Airport Cogen</t>
  </si>
  <si>
    <t>Fortistar North Tonawanda</t>
  </si>
  <si>
    <t>Piney Creek Project</t>
  </si>
  <si>
    <t>Burney Mountain Power</t>
  </si>
  <si>
    <t>March Point Cogeneration</t>
  </si>
  <si>
    <t>Saguaro Power</t>
  </si>
  <si>
    <t>Birchwood Power</t>
  </si>
  <si>
    <t>Ocean State Power II</t>
  </si>
  <si>
    <t>Nevada Cogen Associates 2 Black Mountain</t>
  </si>
  <si>
    <t>Nevada Cogen Assoc#1 GarnetVly</t>
  </si>
  <si>
    <t>Orange Cogeneration Facility</t>
  </si>
  <si>
    <t>Cadillac Renewable Energy</t>
  </si>
  <si>
    <t>Lake Cogen Ltd</t>
  </si>
  <si>
    <t>Pasco Cogen Ltd</t>
  </si>
  <si>
    <t>Mulberry Cogeneration Facility</t>
  </si>
  <si>
    <t>Orlando Cogen LP</t>
  </si>
  <si>
    <t>Mt Lassen Power</t>
  </si>
  <si>
    <t>Pacific Oroville Power Inc</t>
  </si>
  <si>
    <t>Sumas Power Plant</t>
  </si>
  <si>
    <t>Lyonsdale Biomass LLC</t>
  </si>
  <si>
    <t>Wheelabrator Ridge Energy</t>
  </si>
  <si>
    <t>Tenaska Ferndale Cogeneration Station</t>
  </si>
  <si>
    <t>Sithe Independence Station</t>
  </si>
  <si>
    <t>Jefferson Smurfit Santa Clara Mill</t>
  </si>
  <si>
    <t>Rupert Cogen Project</t>
  </si>
  <si>
    <t>Massena Energy Holdings LLC</t>
  </si>
  <si>
    <t>Batavia Power Plant</t>
  </si>
  <si>
    <t>Mt Poso Cogeneration</t>
  </si>
  <si>
    <t>Okeelanta Cogeneration</t>
  </si>
  <si>
    <t>St Nicholas Cogen Project</t>
  </si>
  <si>
    <t>NAEA Lakewood LLC</t>
  </si>
  <si>
    <t>Kalaeola Cogen Plant</t>
  </si>
  <si>
    <t>Auburndale Power Partners</t>
  </si>
  <si>
    <t>Oyster Creek Unit VIII</t>
  </si>
  <si>
    <t>Heber Geothermal</t>
  </si>
  <si>
    <t>York Generation Company LLC</t>
  </si>
  <si>
    <t>Yuma Cogeneration Associates</t>
  </si>
  <si>
    <t>Ormesa II</t>
  </si>
  <si>
    <t>District 70 Transco Gas Pipe Line</t>
  </si>
  <si>
    <t>Wheelabrator Falls</t>
  </si>
  <si>
    <t>Goal Line LP</t>
  </si>
  <si>
    <t>Genesee Power Station LP</t>
  </si>
  <si>
    <t>Roanoke Valley Energy Facility II</t>
  </si>
  <si>
    <t>Wheelabrator Lisbon</t>
  </si>
  <si>
    <t>Hermiston Generating Plant</t>
  </si>
  <si>
    <t>Grays Ferry Cogeneration</t>
  </si>
  <si>
    <t>Milford Power LP</t>
  </si>
  <si>
    <t>Johnson County</t>
  </si>
  <si>
    <t>Panda Brandywine LP</t>
  </si>
  <si>
    <t>Greenville Steam</t>
  </si>
  <si>
    <t>Brooklyn Navy Yard Cogeneration</t>
  </si>
  <si>
    <t>Michigan Power LP</t>
  </si>
  <si>
    <t>Covanta Mid-Connecticut Energy</t>
  </si>
  <si>
    <t>Sauder Power Plant</t>
  </si>
  <si>
    <t>Salton Sea Unit 4</t>
  </si>
  <si>
    <t>LSP-Cottage Grove LP</t>
  </si>
  <si>
    <t>LSP-Whitewater LP</t>
  </si>
  <si>
    <t>Mid-Georgia Cogeneration Facility</t>
  </si>
  <si>
    <t>Berkshire Power</t>
  </si>
  <si>
    <t>Bridgeport Energy Project</t>
  </si>
  <si>
    <t>Cherokee County Cogen</t>
  </si>
  <si>
    <t>Pasadena Cogeneration</t>
  </si>
  <si>
    <t>Tiverton Power Plant</t>
  </si>
  <si>
    <t>Tenaska Frontier Generation Station</t>
  </si>
  <si>
    <t>Batesville Generation Facility</t>
  </si>
  <si>
    <t>Mustang Station</t>
  </si>
  <si>
    <t>Maine Independence Station</t>
  </si>
  <si>
    <t>Pine Bluff Energy Center</t>
  </si>
  <si>
    <t>Red Hills Generating Facility</t>
  </si>
  <si>
    <t>Millennium Power</t>
  </si>
  <si>
    <t>Gregory Power Facility</t>
  </si>
  <si>
    <t>Zeeland Generating Station</t>
  </si>
  <si>
    <t>Dearborn Industrial Generation</t>
  </si>
  <si>
    <t>Plummer Cogen</t>
  </si>
  <si>
    <t>Midlothian Energy Facility</t>
  </si>
  <si>
    <t>Portside Energy</t>
  </si>
  <si>
    <t>Lamar Power Project</t>
  </si>
  <si>
    <t>Frontera Energy Center</t>
  </si>
  <si>
    <t>Rumford Power Associates</t>
  </si>
  <si>
    <t>Klamath Cogeneration Plant</t>
  </si>
  <si>
    <t>Sabine Cogen</t>
  </si>
  <si>
    <t>Rhode Island State Energy Partners</t>
  </si>
  <si>
    <t>SRW Cogen LP</t>
  </si>
  <si>
    <t>Magic Valley Generating Station</t>
  </si>
  <si>
    <t>Griffith Energy LLC</t>
  </si>
  <si>
    <t>Milford Power Project</t>
  </si>
  <si>
    <t>Desert Basin</t>
  </si>
  <si>
    <t>Kendall County Generation Facility</t>
  </si>
  <si>
    <t>Tenaska Gateway Generating Station</t>
  </si>
  <si>
    <t>Rio Nogales Power Project</t>
  </si>
  <si>
    <t>Wolf Hollow I LP</t>
  </si>
  <si>
    <t>Hays Energy Project</t>
  </si>
  <si>
    <t>Green Country Energy LLC</t>
  </si>
  <si>
    <t>La Paloma Generating LLC</t>
  </si>
  <si>
    <t>Guadalupe Generating Station</t>
  </si>
  <si>
    <t>Lost Pines 1 Power Project</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</si>
  <si>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</si>
  <si>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</si>
  <si>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</si>
  <si>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</si>
  <si>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</si>
  <si>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</si>
  <si>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</si>
  <si>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</si>
  <si>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</si>
  <si>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</si>
  <si>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Channelview Cogeneration Plant</t>
  </si>
  <si>
    <t>Cordova Energy</t>
  </si>
  <si>
    <t>Ontelaunee Energy Center</t>
  </si>
  <si>
    <t>Caledonia</t>
  </si>
  <si>
    <t>Arapahoe Combustion Turbine Project</t>
  </si>
  <si>
    <t>Corpus Christi Cogeneration LLC</t>
  </si>
  <si>
    <t>Afton Generating Station</t>
  </si>
  <si>
    <t>ANP Bellingham Energy Project</t>
  </si>
  <si>
    <t>ANP Blackstone Energy Project</t>
  </si>
  <si>
    <t>Odessa Ector Generating Station</t>
  </si>
  <si>
    <t>Morris Cogeneration LLC</t>
  </si>
  <si>
    <t>Los Medanos Energy Center</t>
  </si>
  <si>
    <t>Hinds Energy Facility</t>
  </si>
  <si>
    <t>Attala</t>
  </si>
  <si>
    <t>Harry L. Oswald</t>
  </si>
  <si>
    <t>Ennis Power Company LLC</t>
  </si>
  <si>
    <t>Calpine Oneta Power LLC</t>
  </si>
  <si>
    <t>Freestone Power Generation LLC</t>
  </si>
  <si>
    <t>Jack County</t>
  </si>
  <si>
    <t>Liberty Electric Power Plant</t>
  </si>
  <si>
    <t>AES Red Oak LLC</t>
  </si>
  <si>
    <t>Hog Bayou Energy Center</t>
  </si>
  <si>
    <t>Tuscola Station</t>
  </si>
  <si>
    <t>Whiting Clean Energy</t>
  </si>
  <si>
    <t>TVA Southaven Combined Cycle</t>
  </si>
  <si>
    <t>Kinder Morgan Power Jackson Facility</t>
  </si>
  <si>
    <t>Tenaska Lindsay Hill Generating Station</t>
  </si>
  <si>
    <t>Arlington Valley Energy Facility</t>
  </si>
  <si>
    <t>Decatur Energy Center</t>
  </si>
  <si>
    <t>Morgan Energy Center</t>
  </si>
  <si>
    <t>Westbrook Energy Center</t>
  </si>
  <si>
    <t>Blythe Energy LLC</t>
  </si>
  <si>
    <t>New Covert Generating Facility</t>
  </si>
  <si>
    <t>Fairless Energy Center</t>
  </si>
  <si>
    <t>Channel Energy Center LLC</t>
  </si>
  <si>
    <t>Wasatch Energy Systems Energy Recovery</t>
  </si>
  <si>
    <t>Gila River Power Station</t>
  </si>
  <si>
    <t>Air Products Port Arthur</t>
  </si>
  <si>
    <t>Indian River</t>
  </si>
  <si>
    <t>Wise County Power LLC</t>
  </si>
  <si>
    <t>Baytown Energy Center LLC</t>
  </si>
  <si>
    <t>Hermiston Power Partnership</t>
  </si>
  <si>
    <t>Delta Energy Center</t>
  </si>
  <si>
    <t>Holland Energy Facility</t>
  </si>
  <si>
    <t>AES Ironwood LLC</t>
  </si>
  <si>
    <t>Dell Power Station</t>
  </si>
  <si>
    <t>Luna Energy Facility</t>
  </si>
  <si>
    <t>Brazos Valley Generating Facility</t>
  </si>
  <si>
    <t>Cottonwood Energy Project</t>
  </si>
  <si>
    <t>Sugar Creek Power</t>
  </si>
  <si>
    <t>Hamakua Energy Plant</t>
  </si>
  <si>
    <t>Harquahala Generating Project</t>
  </si>
  <si>
    <t>Union Power Partners LP</t>
  </si>
  <si>
    <t>KGen Murray I and II LLC</t>
  </si>
  <si>
    <t>Columbia Energy Center</t>
  </si>
  <si>
    <t>Metcalf Energy Center</t>
  </si>
  <si>
    <t>Washington Energy Facility</t>
  </si>
  <si>
    <t>Elk Hills Power LLC</t>
  </si>
  <si>
    <t>Carville Energy LLC</t>
  </si>
  <si>
    <t>Effingham County Power Project</t>
  </si>
  <si>
    <t>Hillabee Energy Center</t>
  </si>
  <si>
    <t>Osprey Energy Center</t>
  </si>
  <si>
    <t>KGen Hot Spring Generating Facility</t>
  </si>
  <si>
    <t>Tenaska Virginia Generating Station</t>
  </si>
  <si>
    <t>Tenaska Central Alabama Generating Stn</t>
  </si>
  <si>
    <t>Magnolia Power Plant</t>
  </si>
  <si>
    <t>Red Hawk</t>
  </si>
  <si>
    <t>McClain Energy Facility</t>
  </si>
  <si>
    <t>Redbud Power Plant</t>
  </si>
  <si>
    <t>Deer Park Energy Center</t>
  </si>
  <si>
    <t>Ouachita</t>
  </si>
  <si>
    <t>Forney Energy Center</t>
  </si>
  <si>
    <t>Mesquite Generating Station</t>
  </si>
  <si>
    <t>Goldendale Generating Station</t>
  </si>
  <si>
    <t>Kiamichi Energy Facility</t>
  </si>
  <si>
    <t>Lawrenceburg Energy Facility</t>
  </si>
  <si>
    <t>AEP Waterford Facility</t>
  </si>
  <si>
    <t>Fayette Energy Facility</t>
  </si>
  <si>
    <t>High Desert Power Plant</t>
  </si>
  <si>
    <t>Hidalgo Energy Center</t>
  </si>
  <si>
    <t>Pine Bend</t>
  </si>
  <si>
    <t>Mingo Junction Energy Center</t>
  </si>
  <si>
    <t>Perryville Power Station</t>
  </si>
  <si>
    <t>Riverside Energy Center</t>
  </si>
  <si>
    <t>Pastoria Energy Facility LLC</t>
  </si>
  <si>
    <t>NAEA Newington Power</t>
  </si>
  <si>
    <t>Harrison County Power Project</t>
  </si>
  <si>
    <t>Lower Mount Bethel Energy</t>
  </si>
  <si>
    <t>Bethlehem Power Plant</t>
  </si>
  <si>
    <t>Choctaw Gas Generation Project</t>
  </si>
  <si>
    <t>Mint Farm Generating Station</t>
  </si>
  <si>
    <t>Allegheny Energy Units 3 4 &amp; 5</t>
  </si>
  <si>
    <t>Hot Spring Power Project</t>
  </si>
  <si>
    <t>Hanging Rock Energy Facility</t>
  </si>
  <si>
    <t>Hardin Generator Project</t>
  </si>
  <si>
    <t>FPL Energy Marcus Hook LP</t>
  </si>
  <si>
    <t>Frederickson Power LP</t>
  </si>
  <si>
    <t>Curtis H Stanton Energy Center</t>
  </si>
  <si>
    <t>Rocky Mountain Energy Center</t>
  </si>
  <si>
    <t>Inland Empire Energy Center</t>
  </si>
  <si>
    <t>Jasper</t>
  </si>
  <si>
    <t>Las Vegas Cogeneration II LLC</t>
  </si>
  <si>
    <t>Wansley Combined Cycle</t>
  </si>
  <si>
    <t>Cosumnes</t>
  </si>
  <si>
    <t>Bluffview</t>
  </si>
  <si>
    <t>Salton Sea Unit 5</t>
  </si>
  <si>
    <t>CE Turbo</t>
  </si>
  <si>
    <t>Palomar Energy</t>
  </si>
  <si>
    <t>Wabuska</t>
  </si>
  <si>
    <t>Ashtabula</t>
  </si>
  <si>
    <t>Brady</t>
  </si>
  <si>
    <t>Harrisonburg Power Plant</t>
  </si>
  <si>
    <t>Donald Von Raesfeld Power Plant</t>
  </si>
  <si>
    <t>Fox Energy Center</t>
  </si>
  <si>
    <t>UMCP CHP Plant</t>
  </si>
  <si>
    <t>Malburg</t>
  </si>
  <si>
    <t>Magnolia Power Project</t>
  </si>
  <si>
    <t>Elm Road Generating Station</t>
  </si>
  <si>
    <t>Walnut Energy Center</t>
  </si>
  <si>
    <t>STEC-S LLC</t>
  </si>
  <si>
    <t>Mankato Energy Center</t>
  </si>
  <si>
    <t>Middlesex Generating Facility</t>
  </si>
  <si>
    <t>McIntosh Combined Cycle Facility</t>
  </si>
  <si>
    <t>Faribault Energy Park</t>
  </si>
  <si>
    <t>Nebo Power Station</t>
  </si>
  <si>
    <t>Pinelawn Power LLC</t>
  </si>
  <si>
    <t>TS Power Plant</t>
  </si>
  <si>
    <t>Port Westward</t>
  </si>
  <si>
    <t>Lake Side Power Plant</t>
  </si>
  <si>
    <t>Empire Generating Co  LLC</t>
  </si>
  <si>
    <t>Roseville Energy Park</t>
  </si>
  <si>
    <t>Trigen St.Louis</t>
  </si>
  <si>
    <t>Raft River Geothermal Power Plant</t>
  </si>
  <si>
    <t>Wygen 2</t>
  </si>
  <si>
    <t>Quail Run Energy Center</t>
  </si>
  <si>
    <t>Colorado Bend Energy Center</t>
  </si>
  <si>
    <t>Clearwater Power Plant</t>
  </si>
  <si>
    <t>Treasure Coast Energy Center</t>
  </si>
  <si>
    <t>Nevada Solar One</t>
  </si>
  <si>
    <t>West County Energy Center</t>
  </si>
  <si>
    <t>Plum Point Energy Station</t>
  </si>
  <si>
    <t>J Lamar Stall Unit</t>
  </si>
  <si>
    <t>Wygen III</t>
  </si>
  <si>
    <t>Snowflake White Mountain Power LLC</t>
  </si>
  <si>
    <t>St Paul Cogeneration</t>
  </si>
  <si>
    <t>Ampersand Chowchilla Biomass LLC</t>
  </si>
  <si>
    <t>El Nido Facility</t>
  </si>
  <si>
    <t>Cedar Bayou 4</t>
  </si>
  <si>
    <t>North Brawley Geothermal Plant</t>
  </si>
  <si>
    <t>OREG 1 Inc</t>
  </si>
  <si>
    <t>Haverhill North Cogeneration Facility</t>
  </si>
  <si>
    <t>OREG 2 Inc</t>
  </si>
  <si>
    <t>Ausra Kimberlina Solar Generation</t>
  </si>
  <si>
    <t>NGP Blue Mountain I LLC</t>
  </si>
  <si>
    <t>Koda Biomass Plant</t>
  </si>
  <si>
    <t>OREG 4 Peetz</t>
  </si>
  <si>
    <t>Maricopa Solar</t>
  </si>
  <si>
    <t>Imperial Valley Resource Recovery</t>
  </si>
  <si>
    <t>Glen Ullin Station 6</t>
  </si>
  <si>
    <t>Sierra SunTower Solar Generating Station</t>
  </si>
  <si>
    <t>Thermo No 1</t>
  </si>
  <si>
    <t>Algonquin Power Sanger LLC</t>
  </si>
  <si>
    <t>University of California San Diego</t>
  </si>
  <si>
    <t>Goodsprings Waste Heat Recovery</t>
  </si>
  <si>
    <t>Plant_ID</t>
  </si>
  <si>
    <t>Pond_Area</t>
  </si>
  <si>
    <t>Added heat load MMBtu</t>
  </si>
  <si>
    <t>Dry bulb air temperature Ta (oC)</t>
  </si>
  <si>
    <t>Wet bulb air temperature Twb (oC)</t>
  </si>
  <si>
    <t>Natural water temperature  T (oC)</t>
  </si>
  <si>
    <t>Wind speed at 2m W (mph)</t>
  </si>
  <si>
    <t>Jan</t>
  </si>
  <si>
    <t>Feb</t>
  </si>
  <si>
    <t>Mar</t>
  </si>
  <si>
    <t>Apr</t>
  </si>
  <si>
    <t>May</t>
  </si>
  <si>
    <t>Jun</t>
  </si>
  <si>
    <t>Jul</t>
  </si>
  <si>
    <t>Aug</t>
  </si>
  <si>
    <t>Sep</t>
  </si>
  <si>
    <t>Oct</t>
  </si>
  <si>
    <t>Nov</t>
  </si>
  <si>
    <t>Dec</t>
  </si>
  <si>
    <t>Design Condition</t>
  </si>
  <si>
    <t>Design Conditions</t>
  </si>
  <si>
    <t>Plant Characteristics</t>
  </si>
  <si>
    <t>Tdb</t>
  </si>
  <si>
    <t>Twb</t>
  </si>
  <si>
    <t>nwT</t>
  </si>
  <si>
    <t>Plant_name</t>
  </si>
  <si>
    <t>lat</t>
  </si>
  <si>
    <t>lon</t>
  </si>
  <si>
    <t>LG</t>
  </si>
  <si>
    <t>Approach</t>
  </si>
  <si>
    <t>TowerC</t>
  </si>
  <si>
    <t>TowerSlope</t>
  </si>
  <si>
    <t>CondRange</t>
  </si>
  <si>
    <t>KavL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</si>
</sst>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
    <numFmt numFmtId="166" formatCode="0.0000"/>
    <numFmt numFmtId="167" formatCode="0.00000000000"/>
    <numFmt numFmtId="168" formatCode="_(* #,##0_);_(* \(#,##0\);_(* &quot;-&quot;??_);_(@_)"/>
  </numFmts>
  <fonts count="20" x14ac:knownFonts="1">
    <font>
      <sz val="10"/>
      <name val="Arial"/>
    </font>
    <font>
      <sz val="10"/>
      <name val="Arial"/>
      <family val="2"/>
    </font>
    <font>
      <b/>
      <i/>
      <sz val="14"/>
      <color indexed="18"/>
      <name val="Arial"/>
      <family val="2"/>
    </font>
    <font>
      <b/>
      <sz val="10"/>
      <name val="Arial"/>
      <family val="2"/>
    </font>
    <font>
      <sz val="10"/>
      <color indexed="18"/>
      <name val="Arial"/>
      <family val="2"/>
    </font>
    <font>
      <sz val="10"/>
      <color rgb="FF0000FF"/>
      <name val="Arial"/>
      <family val="2"/>
    </font>
    <font>
      <sz val="11"/>
      <color rgb="FFFF0000"/>
      <name val="Calibri"/>
      <family val="2"/>
      <scheme val="minor"/>
    </font>
    <font>
      <b/>
      <sz val="11"/>
      <color theme="1"/>
      <name val="Calibri"/>
      <family val="2"/>
      <scheme val="minor"/>
    </font>
    <font>
      <sz val="11"/>
      <color rgb="FF9C0006"/>
      <name val="Calibri"/>
      <family val="2"/>
      <scheme val="minor"/>
    </font>
    <font>
      <b/>
      <sz val="16"/>
      <color theme="1"/>
      <name val="Calibri"/>
      <family val="2"/>
      <scheme val="minor"/>
    </font>
    <font>
      <b/>
      <sz val="10"/>
      <name val="Cambria"/>
      <family val="1"/>
    </font>
    <font>
      <sz val="10"/>
      <name val="Calibri"/>
      <family val="2"/>
    </font>
    <font>
      <b/>
      <sz val="11"/>
      <color rgb="FFC00000"/>
      <name val="Calibri"/>
      <family val="2"/>
      <scheme val="minor"/>
    </font>
    <font>
      <b/>
      <sz val="10"/>
      <color rgb="FF0000FF"/>
      <name val="Arial"/>
      <family val="2"/>
    </font>
    <font>
      <b/>
      <sz val="18"/>
      <color rgb="FF7030A0"/>
      <name val="Arial"/>
      <family val="2"/>
    </font>
    <font>
      <sz val="12"/>
      <color rgb="FF7030A0"/>
      <name val="Arial"/>
      <family val="2"/>
    </font>
    <font>
      <sz val="10"/>
      <color rgb="FF7030A0"/>
      <name val="Arial"/>
      <family val="2"/>
    </font>
    <font>
      <b/>
      <sz val="16"/>
      <color rgb="FF7030A0"/>
      <name val="Arial"/>
      <family val="2"/>
    </font>
    <font>
      <sz val="12"/>
      <color rgb="FFFF0000"/>
      <name val="Arial"/>
      <family val="2"/>
    </font>
    <font>
      <b/>
      <i/>
      <sz val="10"/>
      <name val="Arial"/>
      <family val="2"/>
    </font>
  </fonts>
  <fills count="7">
    <fill>
      <patternFill patternType="none"/>
    </fill>
    <fill>
      <patternFill patternType="gray125"/>
    </fill>
    <fill>
      <patternFill patternType="solid">
        <fgColor rgb="FFFFC7CE"/>
      </patternFill>
    </fill>
    <fill>
      <patternFill patternType="solid">
        <fgColor rgb="FFB7DEE8"/>
        <bgColor rgb="FF000000"/>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17">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0" fontId="8" fillId="2" borderId="0" applyNumberFormat="0" applyBorder="0" applyAlignment="0" applyProtection="0"/>
  </cellStyleXfs>
  <cellXfs count="79">
    <xf numFmtId="0" fontId="0" fillId="0" borderId="0" xfId="0"/>
    <xf numFmtId="0" fontId="0" fillId="0" borderId="0" xfId="0" applyAlignment="1">
      <alignment horizontal="right"/>
    </xf>
    <xf numFmtId="164" fontId="0" fillId="0" borderId="0" xfId="0" applyNumberFormat="1"/>
    <xf numFmtId="9" fontId="1" fillId="0" borderId="0" xfId="3"/>
    <xf numFmtId="0" fontId="0" fillId="0" borderId="0" xfId="0" applyAlignment="1">
      <alignment horizontal="center"/>
    </xf>
    <xf numFmtId="0" fontId="4" fillId="0" borderId="0" xfId="0" applyFont="1"/>
    <xf numFmtId="0" fontId="0" fillId="0" borderId="0" xfId="0" applyAlignment="1">
      <alignment horizontal="left"/>
    </xf>
    <xf numFmtId="0" fontId="3" fillId="0" borderId="0" xfId="0" applyFont="1"/>
    <xf numFmtId="0" fontId="3" fillId="0" borderId="0" xfId="0" applyFont="1" applyAlignment="1">
      <alignment horizontal="left"/>
    </xf>
    <xf numFmtId="9" fontId="0" fillId="0" borderId="0" xfId="0" applyNumberFormat="1" applyAlignment="1">
      <alignment horizontal="center"/>
    </xf>
    <xf numFmtId="166" fontId="0" fillId="0" borderId="0" xfId="0" applyNumberFormat="1"/>
    <xf numFmtId="165" fontId="0" fillId="0" borderId="0" xfId="0" applyNumberFormat="1"/>
    <xf numFmtId="2" fontId="0" fillId="0" borderId="0" xfId="0" applyNumberFormat="1"/>
    <xf numFmtId="43" fontId="1" fillId="0" borderId="0" xfId="1"/>
    <xf numFmtId="0" fontId="1" fillId="0" borderId="0" xfId="0" applyFont="1"/>
    <xf numFmtId="0" fontId="9" fillId="0" borderId="0" xfId="0" applyFont="1"/>
    <xf numFmtId="0" fontId="10" fillId="0" borderId="4" xfId="0" applyFont="1" applyFill="1" applyBorder="1" applyAlignment="1">
      <alignment wrapText="1"/>
    </xf>
    <xf numFmtId="167" fontId="10" fillId="0" borderId="11" xfId="0" applyNumberFormat="1" applyFont="1" applyFill="1" applyBorder="1" applyAlignment="1">
      <alignment wrapText="1"/>
    </xf>
    <xf numFmtId="167" fontId="10" fillId="0" borderId="12" xfId="0" applyNumberFormat="1" applyFont="1" applyFill="1" applyBorder="1" applyAlignment="1">
      <alignment wrapText="1"/>
    </xf>
    <xf numFmtId="0" fontId="11" fillId="0" borderId="0" xfId="0" applyFont="1" applyFill="1" applyBorder="1"/>
    <xf numFmtId="165" fontId="11" fillId="0" borderId="0" xfId="0" applyNumberFormat="1" applyFont="1" applyFill="1" applyBorder="1"/>
    <xf numFmtId="0" fontId="5" fillId="0" borderId="0" xfId="0" applyFont="1" applyFill="1" applyBorder="1"/>
    <xf numFmtId="0" fontId="5" fillId="3" borderId="0" xfId="0" applyFont="1" applyFill="1" applyBorder="1"/>
    <xf numFmtId="166" fontId="5" fillId="0" borderId="0" xfId="0" applyNumberFormat="1" applyFont="1" applyFill="1" applyBorder="1"/>
    <xf numFmtId="165" fontId="6" fillId="0" borderId="0" xfId="0" applyNumberFormat="1" applyFont="1"/>
    <xf numFmtId="166" fontId="5" fillId="0" borderId="0" xfId="0" applyNumberFormat="1" applyFont="1" applyFill="1" applyBorder="1" applyAlignment="1">
      <alignment horizontal="right"/>
    </xf>
    <xf numFmtId="0" fontId="12" fillId="0" borderId="0" xfId="0" applyFont="1"/>
    <xf numFmtId="0" fontId="1" fillId="0" borderId="13" xfId="0" applyFont="1" applyBorder="1"/>
    <xf numFmtId="0" fontId="13" fillId="4" borderId="14" xfId="0" applyFont="1" applyFill="1" applyBorder="1" applyAlignment="1">
      <alignment wrapText="1"/>
    </xf>
    <xf numFmtId="0" fontId="1" fillId="0" borderId="14" xfId="0" applyFont="1" applyBorder="1" applyAlignment="1">
      <alignment wrapText="1"/>
    </xf>
    <xf numFmtId="0" fontId="5" fillId="0" borderId="14" xfId="0" applyFont="1" applyBorder="1" applyAlignment="1">
      <alignment wrapText="1"/>
    </xf>
    <xf numFmtId="0" fontId="1" fillId="0" borderId="5" xfId="0" applyFont="1" applyBorder="1"/>
    <xf numFmtId="0" fontId="13" fillId="4" borderId="1" xfId="0" applyFont="1" applyFill="1" applyBorder="1" applyAlignment="1">
      <alignment wrapText="1"/>
    </xf>
    <xf numFmtId="0" fontId="1" fillId="0" borderId="1" xfId="0" applyFont="1" applyBorder="1" applyAlignment="1">
      <alignment wrapText="1"/>
    </xf>
    <xf numFmtId="0" fontId="1" fillId="0" borderId="0" xfId="0" applyFont="1" applyBorder="1"/>
    <xf numFmtId="0" fontId="1" fillId="0" borderId="0" xfId="0" applyFont="1" applyFill="1" applyBorder="1"/>
    <xf numFmtId="0" fontId="1" fillId="0" borderId="3" xfId="0" applyFont="1" applyFill="1" applyBorder="1"/>
    <xf numFmtId="0" fontId="14" fillId="5" borderId="5" xfId="0" applyFont="1" applyFill="1" applyBorder="1"/>
    <xf numFmtId="0" fontId="14" fillId="5" borderId="1" xfId="0" applyFont="1" applyFill="1" applyBorder="1"/>
    <xf numFmtId="0" fontId="15" fillId="5" borderId="1" xfId="0" applyFont="1" applyFill="1" applyBorder="1"/>
    <xf numFmtId="168" fontId="15" fillId="5" borderId="1" xfId="1" applyNumberFormat="1" applyFont="1" applyFill="1" applyBorder="1"/>
    <xf numFmtId="1" fontId="15" fillId="5" borderId="1" xfId="0" applyNumberFormat="1" applyFont="1" applyFill="1" applyBorder="1"/>
    <xf numFmtId="1" fontId="16" fillId="5" borderId="0" xfId="0" applyNumberFormat="1" applyFont="1" applyFill="1" applyBorder="1"/>
    <xf numFmtId="164" fontId="15" fillId="5" borderId="1" xfId="0" applyNumberFormat="1" applyFont="1" applyFill="1" applyBorder="1"/>
    <xf numFmtId="1" fontId="17" fillId="5" borderId="0" xfId="0" applyNumberFormat="1" applyFont="1" applyFill="1" applyBorder="1"/>
    <xf numFmtId="0" fontId="15" fillId="5" borderId="5" xfId="0" applyFont="1" applyFill="1" applyBorder="1"/>
    <xf numFmtId="0" fontId="16" fillId="0" borderId="0" xfId="0" applyFont="1"/>
    <xf numFmtId="0" fontId="15" fillId="5" borderId="6" xfId="0" applyFont="1" applyFill="1" applyBorder="1"/>
    <xf numFmtId="0" fontId="15" fillId="5" borderId="2" xfId="0" applyFont="1" applyFill="1" applyBorder="1"/>
    <xf numFmtId="1" fontId="15" fillId="5" borderId="2" xfId="0" applyNumberFormat="1" applyFont="1" applyFill="1" applyBorder="1"/>
    <xf numFmtId="164" fontId="15" fillId="5" borderId="2" xfId="0" applyNumberFormat="1" applyFont="1" applyFill="1" applyBorder="1"/>
    <xf numFmtId="0" fontId="16" fillId="0" borderId="4" xfId="0" applyFont="1" applyBorder="1"/>
    <xf numFmtId="0" fontId="18" fillId="6" borderId="5" xfId="0" applyFont="1" applyFill="1" applyBorder="1"/>
    <xf numFmtId="0" fontId="18" fillId="6" borderId="1" xfId="0" applyFont="1" applyFill="1" applyBorder="1"/>
    <xf numFmtId="168" fontId="18" fillId="6" borderId="1" xfId="1" applyNumberFormat="1" applyFont="1" applyFill="1" applyBorder="1"/>
    <xf numFmtId="0" fontId="15" fillId="6" borderId="5" xfId="0" applyFont="1" applyFill="1" applyBorder="1"/>
    <xf numFmtId="0" fontId="15" fillId="6" borderId="1" xfId="0" applyFont="1" applyFill="1" applyBorder="1"/>
    <xf numFmtId="168" fontId="15" fillId="6" borderId="1" xfId="1" applyNumberFormat="1" applyFont="1" applyFill="1" applyBorder="1"/>
    <xf numFmtId="1" fontId="15" fillId="6" borderId="1" xfId="0" applyNumberFormat="1" applyFont="1" applyFill="1" applyBorder="1"/>
    <xf numFmtId="1" fontId="16" fillId="6" borderId="0" xfId="0" applyNumberFormat="1" applyFont="1" applyFill="1" applyBorder="1"/>
    <xf numFmtId="164" fontId="15" fillId="6" borderId="1" xfId="0" applyNumberFormat="1" applyFont="1" applyFill="1" applyBorder="1"/>
    <xf numFmtId="0" fontId="8" fillId="2" borderId="5" xfId="4" applyFont="1" applyBorder="1"/>
    <xf numFmtId="0" fontId="8" fillId="2" borderId="0" xfId="4" applyFont="1"/>
    <xf numFmtId="0" fontId="3" fillId="0" borderId="0" xfId="0" applyFont="1" applyAlignment="1"/>
    <xf numFmtId="0" fontId="19" fillId="0" borderId="0" xfId="0" applyFont="1"/>
    <xf numFmtId="2" fontId="0" fillId="0" borderId="0" xfId="0" applyNumberFormat="1" applyFill="1"/>
    <xf numFmtId="0" fontId="0" fillId="0" borderId="0" xfId="0" applyFill="1"/>
    <xf numFmtId="0" fontId="2" fillId="0" borderId="0" xfId="0" applyFont="1" applyAlignment="1">
      <alignment horizontal="left"/>
    </xf>
    <xf numFmtId="0" fontId="19" fillId="0" borderId="0" xfId="0" applyFont="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cellXfs>
  <cellStyles count="5">
    <cellStyle name="Bad" xfId="4" builtinId="27"/>
    <cellStyle name="Comma" xfId="1" builtinId="3"/>
    <cellStyle name="Normal" xfId="0" builtinId="0"/>
    <cellStyle name="Normal 2" xfId="2"/>
    <cellStyle name="Percent" xfId="3" builtinId="5"/>
  </cellStyles>
  <dxfs count="0"/>
  <tableStyles count="0" defaultTableStyle="TableStyleMedium9" defaultPivotStyle="PivotStyleLight16"/>
  <colors>
    <mruColors>
      <color rgb="FF0000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22225</xdr:rowOff>
    </xdr:from>
    <xdr:to>
      <xdr:col>8</xdr:col>
      <xdr:colOff>120650</xdr:colOff>
      <xdr:row>4</xdr:row>
      <xdr:rowOff>60325</xdr:rowOff>
    </xdr:to>
    <xdr:sp macro="" textlink="">
      <xdr:nvSpPr>
        <xdr:cNvPr id="5121" name="Text Box 1"/>
        <xdr:cNvSpPr txBox="1">
          <a:spLocks noChangeArrowheads="1"/>
        </xdr:cNvSpPr>
      </xdr:nvSpPr>
      <xdr:spPr bwMode="auto">
        <a:xfrm>
          <a:off x="0" y="266700"/>
          <a:ext cx="5267325" cy="5238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This sheet is used to plot the lines on the psychrometric chart. The relative humidity lines update automatically whenever the atmospheric pressure is changed. The constant enthalpy lines are recalculated using a macro whenever the data is updated on Sheet1. </a:t>
          </a:r>
        </a:p>
      </xdr:txBody>
    </xdr:sp>
    <xdr:clientData/>
  </xdr:twoCellAnchor>
  <xdr:twoCellAnchor>
    <xdr:from>
      <xdr:col>9</xdr:col>
      <xdr:colOff>66675</xdr:colOff>
      <xdr:row>0</xdr:row>
      <xdr:rowOff>139700</xdr:rowOff>
    </xdr:from>
    <xdr:to>
      <xdr:col>10</xdr:col>
      <xdr:colOff>542925</xdr:colOff>
      <xdr:row>4</xdr:row>
      <xdr:rowOff>60292</xdr:rowOff>
    </xdr:to>
    <xdr:sp macro="" textlink="">
      <xdr:nvSpPr>
        <xdr:cNvPr id="5122" name="Text Box 2"/>
        <xdr:cNvSpPr txBox="1">
          <a:spLocks noChangeArrowheads="1"/>
        </xdr:cNvSpPr>
      </xdr:nvSpPr>
      <xdr:spPr bwMode="auto">
        <a:xfrm>
          <a:off x="5857875" y="152400"/>
          <a:ext cx="1095375" cy="638175"/>
        </a:xfrm>
        <a:prstGeom prst="rect">
          <a:avLst/>
        </a:prstGeom>
        <a:solidFill>
          <a:srgbClr val="FF0000"/>
        </a:solidFill>
        <a:ln w="9525">
          <a:noFill/>
          <a:miter lim="800000"/>
          <a:headEnd/>
          <a:tailEnd/>
        </a:ln>
      </xdr:spPr>
      <xdr:txBody>
        <a:bodyPr vertOverflow="clip" wrap="square" lIns="27432" tIns="22860" rIns="27432" bIns="0" anchor="t" upright="1"/>
        <a:lstStyle/>
        <a:p>
          <a:pPr algn="ctr" rtl="0">
            <a:defRPr sz="1000"/>
          </a:pPr>
          <a:r>
            <a:rPr lang="en-US" sz="1000" b="1" i="0" strike="noStrike">
              <a:solidFill>
                <a:srgbClr val="FFFFFF"/>
              </a:solidFill>
              <a:latin typeface="Arial"/>
              <a:cs typeface="Arial"/>
            </a:rPr>
            <a:t>DON'T DELETE THIS SHEET!</a:t>
          </a:r>
        </a:p>
        <a:p>
          <a:pPr algn="ctr" rtl="0">
            <a:defRPr sz="1000"/>
          </a:pPr>
          <a:r>
            <a:rPr lang="en-US" sz="800" b="1" i="0" strike="noStrike">
              <a:solidFill>
                <a:srgbClr val="FFFFFF"/>
              </a:solidFill>
              <a:latin typeface="Arial"/>
              <a:cs typeface="Arial"/>
            </a:rPr>
            <a:t>(it provides source data for the chart)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ermoElectric/Other%20TH%20Water%20Use%20data%20sets/UCS%20location%20comparison%20v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CS vs USGS"/>
      <sheetName val="plantscodescoords"/>
      <sheetName val="UCS v13"/>
      <sheetName val="Masterlist vs MD WSC"/>
    </sheetNames>
    <sheetDataSet>
      <sheetData sheetId="0"/>
      <sheetData sheetId="1">
        <row r="3">
          <cell r="A3">
            <v>3</v>
          </cell>
          <cell r="B3">
            <v>31.0069640406</v>
          </cell>
          <cell r="C3">
            <v>-88.010899923899998</v>
          </cell>
        </row>
        <row r="4">
          <cell r="A4">
            <v>8</v>
          </cell>
          <cell r="B4">
            <v>33.644693880399998</v>
          </cell>
          <cell r="C4">
            <v>-87.199742864399994</v>
          </cell>
        </row>
        <row r="5">
          <cell r="A5">
            <v>9</v>
          </cell>
          <cell r="B5">
            <v>31.757705067300002</v>
          </cell>
          <cell r="C5">
            <v>-106.374598874</v>
          </cell>
        </row>
        <row r="6">
          <cell r="A6">
            <v>10</v>
          </cell>
          <cell r="B6">
            <v>32.601935440399998</v>
          </cell>
          <cell r="C6">
            <v>-87.782005627000004</v>
          </cell>
        </row>
        <row r="7">
          <cell r="A7">
            <v>26</v>
          </cell>
          <cell r="B7">
            <v>33.244057968699998</v>
          </cell>
          <cell r="C7">
            <v>-86.457462537500007</v>
          </cell>
        </row>
        <row r="8">
          <cell r="A8">
            <v>30</v>
          </cell>
          <cell r="B8">
            <v>44.050481646900003</v>
          </cell>
          <cell r="C8">
            <v>-94.417531841499994</v>
          </cell>
        </row>
        <row r="9">
          <cell r="A9">
            <v>46</v>
          </cell>
          <cell r="B9">
            <v>34.704039406900002</v>
          </cell>
          <cell r="C9">
            <v>-87.118168981899998</v>
          </cell>
        </row>
        <row r="10">
          <cell r="A10">
            <v>47</v>
          </cell>
          <cell r="B10">
            <v>34.743899999999996</v>
          </cell>
          <cell r="C10">
            <v>-87.848600000000005</v>
          </cell>
        </row>
        <row r="11">
          <cell r="A11">
            <v>50</v>
          </cell>
          <cell r="B11">
            <v>34.883220606999998</v>
          </cell>
          <cell r="C11">
            <v>-85.755231763699996</v>
          </cell>
        </row>
        <row r="12">
          <cell r="A12">
            <v>51</v>
          </cell>
          <cell r="B12">
            <v>32.030880810500001</v>
          </cell>
          <cell r="C12">
            <v>-93.568811873499996</v>
          </cell>
        </row>
        <row r="13">
          <cell r="A13">
            <v>54</v>
          </cell>
          <cell r="B13">
            <v>37.883388338700001</v>
          </cell>
          <cell r="C13">
            <v>-84.101822571900001</v>
          </cell>
        </row>
        <row r="14">
          <cell r="A14">
            <v>56</v>
          </cell>
          <cell r="B14">
            <v>31.488393206600001</v>
          </cell>
          <cell r="C14">
            <v>-87.910257417899999</v>
          </cell>
        </row>
        <row r="15">
          <cell r="A15">
            <v>59</v>
          </cell>
          <cell r="B15">
            <v>40.8540582129</v>
          </cell>
          <cell r="C15">
            <v>-98.348462968700005</v>
          </cell>
        </row>
        <row r="16">
          <cell r="A16">
            <v>60</v>
          </cell>
          <cell r="B16">
            <v>40.5806151779</v>
          </cell>
          <cell r="C16">
            <v>-98.312753767199993</v>
          </cell>
        </row>
        <row r="17">
          <cell r="A17">
            <v>64</v>
          </cell>
          <cell r="B17">
            <v>58.353627406000001</v>
          </cell>
          <cell r="C17">
            <v>-134.495543223</v>
          </cell>
        </row>
        <row r="18">
          <cell r="A18">
            <v>69</v>
          </cell>
          <cell r="B18">
            <v>59.2383898394</v>
          </cell>
          <cell r="C18">
            <v>-135.439789631</v>
          </cell>
        </row>
        <row r="19">
          <cell r="A19">
            <v>75</v>
          </cell>
          <cell r="B19">
            <v>61.222040959399997</v>
          </cell>
          <cell r="C19">
            <v>-149.86633827200001</v>
          </cell>
        </row>
        <row r="20">
          <cell r="A20">
            <v>85</v>
          </cell>
          <cell r="B20">
            <v>55.360360862299999</v>
          </cell>
          <cell r="C20">
            <v>-131.70127880000001</v>
          </cell>
        </row>
        <row r="21">
          <cell r="A21">
            <v>87</v>
          </cell>
          <cell r="B21">
            <v>35.416007241300001</v>
          </cell>
          <cell r="C21">
            <v>-108.082547077</v>
          </cell>
        </row>
        <row r="22">
          <cell r="A22">
            <v>90</v>
          </cell>
          <cell r="B22">
            <v>64.505870050300004</v>
          </cell>
          <cell r="C22">
            <v>-165.42671415999999</v>
          </cell>
        </row>
        <row r="23">
          <cell r="A23">
            <v>92</v>
          </cell>
          <cell r="B23">
            <v>60.134029852300003</v>
          </cell>
          <cell r="C23">
            <v>-149.432419872</v>
          </cell>
        </row>
        <row r="24">
          <cell r="A24">
            <v>95</v>
          </cell>
          <cell r="B24">
            <v>56.461047992899999</v>
          </cell>
          <cell r="C24">
            <v>-132.37975261099999</v>
          </cell>
        </row>
        <row r="25">
          <cell r="A25">
            <v>96</v>
          </cell>
          <cell r="B25">
            <v>61.185226830600001</v>
          </cell>
          <cell r="C25">
            <v>-151.03641749299999</v>
          </cell>
        </row>
        <row r="26">
          <cell r="A26">
            <v>99</v>
          </cell>
          <cell r="B26">
            <v>47.079593516400003</v>
          </cell>
          <cell r="C26">
            <v>-122.36470505</v>
          </cell>
        </row>
        <row r="27">
          <cell r="A27">
            <v>108</v>
          </cell>
          <cell r="B27">
            <v>37.930356006499999</v>
          </cell>
          <cell r="C27">
            <v>-100.972542791</v>
          </cell>
        </row>
        <row r="28">
          <cell r="A28">
            <v>109</v>
          </cell>
          <cell r="B28">
            <v>59.044183017000002</v>
          </cell>
          <cell r="C28">
            <v>-158.458644819</v>
          </cell>
        </row>
        <row r="29">
          <cell r="A29">
            <v>113</v>
          </cell>
          <cell r="B29">
            <v>34.940824525399997</v>
          </cell>
          <cell r="C29">
            <v>-110.30030245499999</v>
          </cell>
        </row>
        <row r="30">
          <cell r="A30">
            <v>114</v>
          </cell>
          <cell r="B30">
            <v>31.363905519100001</v>
          </cell>
          <cell r="C30">
            <v>-109.552919488</v>
          </cell>
        </row>
        <row r="31">
          <cell r="A31">
            <v>116</v>
          </cell>
          <cell r="B31">
            <v>33.425124684799997</v>
          </cell>
          <cell r="C31">
            <v>-111.912383971</v>
          </cell>
        </row>
        <row r="32">
          <cell r="A32">
            <v>117</v>
          </cell>
          <cell r="B32">
            <v>33.442702713300001</v>
          </cell>
          <cell r="C32">
            <v>-112.154612697</v>
          </cell>
        </row>
        <row r="33">
          <cell r="A33">
            <v>118</v>
          </cell>
          <cell r="B33">
            <v>32.5524725422</v>
          </cell>
          <cell r="C33">
            <v>-111.299897466</v>
          </cell>
        </row>
        <row r="34">
          <cell r="A34">
            <v>120</v>
          </cell>
          <cell r="B34">
            <v>32.721394444399998</v>
          </cell>
          <cell r="C34">
            <v>-114.710352778</v>
          </cell>
        </row>
        <row r="35">
          <cell r="A35">
            <v>124</v>
          </cell>
          <cell r="B35">
            <v>32.252261131600001</v>
          </cell>
          <cell r="C35">
            <v>-110.99213043</v>
          </cell>
        </row>
        <row r="36">
          <cell r="A36">
            <v>126</v>
          </cell>
          <cell r="B36">
            <v>32.160163034999997</v>
          </cell>
          <cell r="C36">
            <v>-110.905565024</v>
          </cell>
        </row>
        <row r="37">
          <cell r="A37">
            <v>127</v>
          </cell>
          <cell r="B37">
            <v>34.082646607400001</v>
          </cell>
          <cell r="C37">
            <v>-99.175925520099995</v>
          </cell>
        </row>
        <row r="38">
          <cell r="A38">
            <v>130</v>
          </cell>
          <cell r="B38">
            <v>33.369322863699999</v>
          </cell>
          <cell r="C38">
            <v>-80.113325085900001</v>
          </cell>
        </row>
        <row r="39">
          <cell r="A39">
            <v>136</v>
          </cell>
          <cell r="B39">
            <v>29.734695483500001</v>
          </cell>
          <cell r="C39">
            <v>-81.632067183299995</v>
          </cell>
        </row>
        <row r="40">
          <cell r="A40">
            <v>141</v>
          </cell>
          <cell r="B40">
            <v>33.5545066066</v>
          </cell>
          <cell r="C40">
            <v>-112.215629717</v>
          </cell>
        </row>
        <row r="41">
          <cell r="A41">
            <v>143</v>
          </cell>
          <cell r="B41">
            <v>33.439812828400001</v>
          </cell>
          <cell r="C41">
            <v>-111.946677181</v>
          </cell>
        </row>
        <row r="42">
          <cell r="A42">
            <v>147</v>
          </cell>
          <cell r="B42">
            <v>33.355891447600001</v>
          </cell>
          <cell r="C42">
            <v>-111.93643799900001</v>
          </cell>
        </row>
        <row r="43">
          <cell r="A43">
            <v>151</v>
          </cell>
          <cell r="B43">
            <v>37.629196466899998</v>
          </cell>
          <cell r="C43">
            <v>-120.931334728</v>
          </cell>
        </row>
        <row r="44">
          <cell r="A44">
            <v>164</v>
          </cell>
          <cell r="B44">
            <v>24.665965660600001</v>
          </cell>
          <cell r="C44">
            <v>-81.347522227200002</v>
          </cell>
        </row>
        <row r="45">
          <cell r="A45">
            <v>165</v>
          </cell>
          <cell r="B45">
            <v>36.1902050952</v>
          </cell>
          <cell r="C45">
            <v>-95.289031164700006</v>
          </cell>
        </row>
        <row r="46">
          <cell r="A46">
            <v>167</v>
          </cell>
          <cell r="B46">
            <v>34.7536845574</v>
          </cell>
          <cell r="C46">
            <v>-92.198026248199994</v>
          </cell>
        </row>
        <row r="47">
          <cell r="A47">
            <v>168</v>
          </cell>
          <cell r="B47">
            <v>34.9792589873</v>
          </cell>
          <cell r="C47">
            <v>-90.873134997999998</v>
          </cell>
        </row>
        <row r="48">
          <cell r="A48">
            <v>169</v>
          </cell>
          <cell r="B48">
            <v>33.359374159300003</v>
          </cell>
          <cell r="C48">
            <v>-93.465654717600003</v>
          </cell>
        </row>
        <row r="49">
          <cell r="A49">
            <v>170</v>
          </cell>
          <cell r="B49">
            <v>34.434004697699997</v>
          </cell>
          <cell r="C49">
            <v>-92.904412570999995</v>
          </cell>
        </row>
        <row r="50">
          <cell r="A50">
            <v>171</v>
          </cell>
          <cell r="B50">
            <v>34.635775875299998</v>
          </cell>
          <cell r="C50">
            <v>-92.409618593499999</v>
          </cell>
        </row>
        <row r="51">
          <cell r="A51">
            <v>172</v>
          </cell>
          <cell r="B51">
            <v>35.703112631099998</v>
          </cell>
          <cell r="C51">
            <v>-89.9704135976</v>
          </cell>
        </row>
        <row r="52">
          <cell r="A52">
            <v>173</v>
          </cell>
          <cell r="B52">
            <v>34.462921556799998</v>
          </cell>
          <cell r="C52">
            <v>-90.598963288799993</v>
          </cell>
        </row>
        <row r="53">
          <cell r="A53">
            <v>192</v>
          </cell>
          <cell r="B53">
            <v>36.055514238000001</v>
          </cell>
          <cell r="C53">
            <v>-90.475632588099998</v>
          </cell>
        </row>
        <row r="54">
          <cell r="A54">
            <v>193</v>
          </cell>
          <cell r="B54">
            <v>36.385754519099997</v>
          </cell>
          <cell r="C54">
            <v>-90.186804159999994</v>
          </cell>
        </row>
        <row r="55">
          <cell r="A55">
            <v>201</v>
          </cell>
          <cell r="B55">
            <v>35.462218884800002</v>
          </cell>
          <cell r="C55">
            <v>-93.804936090799998</v>
          </cell>
        </row>
        <row r="56">
          <cell r="A56">
            <v>202</v>
          </cell>
          <cell r="B56">
            <v>35.259843863699999</v>
          </cell>
          <cell r="C56">
            <v>-91.363645415500002</v>
          </cell>
        </row>
        <row r="57">
          <cell r="A57">
            <v>203</v>
          </cell>
          <cell r="B57">
            <v>33.564405157300001</v>
          </cell>
          <cell r="C57">
            <v>-92.791400275300006</v>
          </cell>
        </row>
        <row r="58">
          <cell r="A58">
            <v>204</v>
          </cell>
          <cell r="B58">
            <v>40.1726213273</v>
          </cell>
          <cell r="C58">
            <v>-88.834350659600005</v>
          </cell>
        </row>
        <row r="59">
          <cell r="A59">
            <v>207</v>
          </cell>
          <cell r="B59">
            <v>30.431842080199999</v>
          </cell>
          <cell r="C59">
            <v>-81.550287042600004</v>
          </cell>
        </row>
        <row r="60">
          <cell r="A60">
            <v>210</v>
          </cell>
          <cell r="B60">
            <v>38.239987357099999</v>
          </cell>
          <cell r="C60">
            <v>-95.689722039000003</v>
          </cell>
        </row>
        <row r="61">
          <cell r="A61">
            <v>228</v>
          </cell>
          <cell r="B61">
            <v>38.018685712600004</v>
          </cell>
          <cell r="C61">
            <v>-121.762766614</v>
          </cell>
        </row>
        <row r="62">
          <cell r="A62">
            <v>246</v>
          </cell>
          <cell r="B62">
            <v>40.7412997287</v>
          </cell>
          <cell r="C62">
            <v>-124.210215617</v>
          </cell>
        </row>
        <row r="63">
          <cell r="A63">
            <v>247</v>
          </cell>
          <cell r="B63">
            <v>37.737213856099999</v>
          </cell>
          <cell r="C63">
            <v>-122.375672882</v>
          </cell>
        </row>
        <row r="64">
          <cell r="A64">
            <v>259</v>
          </cell>
          <cell r="B64">
            <v>35.372245569599997</v>
          </cell>
          <cell r="C64">
            <v>-120.857368202</v>
          </cell>
        </row>
        <row r="65">
          <cell r="A65">
            <v>260</v>
          </cell>
          <cell r="B65">
            <v>36.804721923300001</v>
          </cell>
          <cell r="C65">
            <v>-121.78262166</v>
          </cell>
        </row>
        <row r="66">
          <cell r="A66">
            <v>271</v>
          </cell>
          <cell r="B66">
            <v>38.039557434099997</v>
          </cell>
          <cell r="C66">
            <v>-121.89416488000001</v>
          </cell>
        </row>
        <row r="67">
          <cell r="A67">
            <v>273</v>
          </cell>
          <cell r="B67">
            <v>37.756519867000002</v>
          </cell>
          <cell r="C67">
            <v>-122.38182016499999</v>
          </cell>
        </row>
        <row r="68">
          <cell r="A68">
            <v>286</v>
          </cell>
          <cell r="B68">
            <v>38.768584702799998</v>
          </cell>
          <cell r="C68">
            <v>-122.74744418500001</v>
          </cell>
        </row>
        <row r="69">
          <cell r="A69">
            <v>298</v>
          </cell>
          <cell r="B69">
            <v>31.423030303000001</v>
          </cell>
          <cell r="C69">
            <v>-96.252760361</v>
          </cell>
        </row>
        <row r="70">
          <cell r="A70">
            <v>299</v>
          </cell>
          <cell r="B70">
            <v>38.488926211799999</v>
          </cell>
          <cell r="C70">
            <v>-112.853603994</v>
          </cell>
        </row>
        <row r="71">
          <cell r="A71">
            <v>300</v>
          </cell>
          <cell r="B71">
            <v>32.681577657799998</v>
          </cell>
          <cell r="C71">
            <v>-117.120167919</v>
          </cell>
        </row>
        <row r="72">
          <cell r="A72">
            <v>301</v>
          </cell>
          <cell r="B72">
            <v>32.7958269943</v>
          </cell>
          <cell r="C72">
            <v>-116.97220594300001</v>
          </cell>
        </row>
        <row r="73">
          <cell r="A73">
            <v>302</v>
          </cell>
          <cell r="B73">
            <v>33.1361131763</v>
          </cell>
          <cell r="C73">
            <v>-117.336275978</v>
          </cell>
        </row>
        <row r="74">
          <cell r="A74">
            <v>303</v>
          </cell>
          <cell r="B74">
            <v>32.833963212599997</v>
          </cell>
          <cell r="C74">
            <v>-117.133665843</v>
          </cell>
        </row>
        <row r="75">
          <cell r="A75">
            <v>305</v>
          </cell>
          <cell r="B75">
            <v>32.859765133400003</v>
          </cell>
          <cell r="C75">
            <v>-117.12965271500001</v>
          </cell>
        </row>
        <row r="76">
          <cell r="A76">
            <v>306</v>
          </cell>
          <cell r="B76">
            <v>32.661890000100001</v>
          </cell>
          <cell r="C76">
            <v>-117.114192</v>
          </cell>
        </row>
        <row r="77">
          <cell r="A77">
            <v>307</v>
          </cell>
          <cell r="B77">
            <v>32.705156194799997</v>
          </cell>
          <cell r="C77">
            <v>-117.18973795700001</v>
          </cell>
        </row>
        <row r="78">
          <cell r="A78">
            <v>309</v>
          </cell>
          <cell r="B78">
            <v>32.694584257199999</v>
          </cell>
          <cell r="C78">
            <v>-117.143493116</v>
          </cell>
        </row>
        <row r="79">
          <cell r="A79">
            <v>310</v>
          </cell>
          <cell r="B79">
            <v>32.614580699699999</v>
          </cell>
          <cell r="C79">
            <v>-117.09637303300001</v>
          </cell>
        </row>
        <row r="80">
          <cell r="A80">
            <v>312</v>
          </cell>
          <cell r="B80">
            <v>39.903126469900002</v>
          </cell>
          <cell r="C80">
            <v>-83.022672316599994</v>
          </cell>
        </row>
        <row r="81">
          <cell r="A81">
            <v>315</v>
          </cell>
          <cell r="B81">
            <v>33.769135610100001</v>
          </cell>
          <cell r="C81">
            <v>-118.100242107</v>
          </cell>
        </row>
        <row r="82">
          <cell r="A82">
            <v>329</v>
          </cell>
          <cell r="B82">
            <v>34.862978185300001</v>
          </cell>
          <cell r="C82">
            <v>-116.85258671699999</v>
          </cell>
        </row>
        <row r="83">
          <cell r="A83">
            <v>330</v>
          </cell>
          <cell r="B83">
            <v>33.909400435800002</v>
          </cell>
          <cell r="C83">
            <v>-118.424570351</v>
          </cell>
        </row>
        <row r="84">
          <cell r="A84">
            <v>331</v>
          </cell>
          <cell r="B84">
            <v>34.091073831499997</v>
          </cell>
          <cell r="C84">
            <v>-117.527884085</v>
          </cell>
        </row>
        <row r="85">
          <cell r="A85">
            <v>334</v>
          </cell>
          <cell r="B85">
            <v>34.0221647069</v>
          </cell>
          <cell r="C85">
            <v>-117.331768633</v>
          </cell>
        </row>
        <row r="86">
          <cell r="A86">
            <v>335</v>
          </cell>
          <cell r="B86">
            <v>33.642651851899998</v>
          </cell>
          <cell r="C86">
            <v>-117.97709999999999</v>
          </cell>
        </row>
        <row r="87">
          <cell r="A87">
            <v>341</v>
          </cell>
          <cell r="B87">
            <v>33.764316158</v>
          </cell>
          <cell r="C87">
            <v>-118.22459729099999</v>
          </cell>
        </row>
        <row r="88">
          <cell r="A88">
            <v>345</v>
          </cell>
          <cell r="B88">
            <v>34.206410736099997</v>
          </cell>
          <cell r="C88">
            <v>-119.250943788</v>
          </cell>
        </row>
        <row r="89">
          <cell r="A89">
            <v>350</v>
          </cell>
          <cell r="B89">
            <v>34.129683377299997</v>
          </cell>
          <cell r="C89">
            <v>-119.168566916</v>
          </cell>
        </row>
        <row r="90">
          <cell r="A90">
            <v>356</v>
          </cell>
          <cell r="B90">
            <v>33.850754552799998</v>
          </cell>
          <cell r="C90">
            <v>-118.39538466</v>
          </cell>
        </row>
        <row r="91">
          <cell r="A91">
            <v>358</v>
          </cell>
          <cell r="B91">
            <v>34.079492362899998</v>
          </cell>
          <cell r="C91">
            <v>-117.24147836</v>
          </cell>
        </row>
        <row r="92">
          <cell r="A92">
            <v>360</v>
          </cell>
          <cell r="B92">
            <v>33.368906428300001</v>
          </cell>
          <cell r="C92">
            <v>-117.554979511</v>
          </cell>
        </row>
        <row r="93">
          <cell r="A93">
            <v>371</v>
          </cell>
          <cell r="B93">
            <v>46.471187220899999</v>
          </cell>
          <cell r="C93">
            <v>-119.334660136</v>
          </cell>
        </row>
        <row r="94">
          <cell r="A94">
            <v>375</v>
          </cell>
          <cell r="B94">
            <v>34.177895005899998</v>
          </cell>
          <cell r="C94">
            <v>-118.316395615</v>
          </cell>
        </row>
        <row r="95">
          <cell r="A95">
            <v>377</v>
          </cell>
          <cell r="B95">
            <v>34.156136179199997</v>
          </cell>
          <cell r="C95">
            <v>-118.27864319299999</v>
          </cell>
        </row>
        <row r="96">
          <cell r="A96">
            <v>383</v>
          </cell>
          <cell r="B96">
            <v>32.967867608200002</v>
          </cell>
          <cell r="C96">
            <v>-115.534570007</v>
          </cell>
        </row>
        <row r="97">
          <cell r="A97">
            <v>384</v>
          </cell>
          <cell r="B97">
            <v>41.494691101100003</v>
          </cell>
          <cell r="C97">
            <v>-88.123716892199994</v>
          </cell>
        </row>
        <row r="98">
          <cell r="A98">
            <v>389</v>
          </cell>
          <cell r="B98">
            <v>32.802041484299998</v>
          </cell>
          <cell r="C98">
            <v>-115.539708498</v>
          </cell>
        </row>
        <row r="99">
          <cell r="A99">
            <v>399</v>
          </cell>
          <cell r="B99">
            <v>33.769080953500001</v>
          </cell>
          <cell r="C99">
            <v>-118.266146902</v>
          </cell>
        </row>
        <row r="100">
          <cell r="A100">
            <v>400</v>
          </cell>
          <cell r="B100">
            <v>33.764850626899999</v>
          </cell>
          <cell r="C100">
            <v>-118.09918713</v>
          </cell>
        </row>
        <row r="101">
          <cell r="A101">
            <v>404</v>
          </cell>
          <cell r="B101">
            <v>33.917388115400001</v>
          </cell>
          <cell r="C101">
            <v>-118.427194714</v>
          </cell>
        </row>
        <row r="102">
          <cell r="A102">
            <v>406</v>
          </cell>
          <cell r="B102">
            <v>63.322526282600002</v>
          </cell>
          <cell r="C102">
            <v>-142.77173719999999</v>
          </cell>
        </row>
        <row r="103">
          <cell r="A103">
            <v>408</v>
          </cell>
          <cell r="B103">
            <v>34.244706200499998</v>
          </cell>
          <cell r="C103">
            <v>-118.39228366899999</v>
          </cell>
        </row>
        <row r="104">
          <cell r="A104">
            <v>420</v>
          </cell>
          <cell r="B104">
            <v>34.125995199000002</v>
          </cell>
          <cell r="C104">
            <v>-118.147767738</v>
          </cell>
        </row>
        <row r="105">
          <cell r="A105">
            <v>421</v>
          </cell>
          <cell r="B105">
            <v>55.475637272500002</v>
          </cell>
          <cell r="C105">
            <v>-133.15024936099999</v>
          </cell>
        </row>
        <row r="106">
          <cell r="A106">
            <v>422</v>
          </cell>
          <cell r="B106">
            <v>34.126169075599996</v>
          </cell>
          <cell r="C106">
            <v>-118.14928269000001</v>
          </cell>
        </row>
        <row r="107">
          <cell r="A107">
            <v>423</v>
          </cell>
          <cell r="B107">
            <v>55.204451155100003</v>
          </cell>
          <cell r="C107">
            <v>-132.82253453000001</v>
          </cell>
        </row>
        <row r="108">
          <cell r="A108">
            <v>460</v>
          </cell>
          <cell r="B108">
            <v>38.266327117300001</v>
          </cell>
          <cell r="C108">
            <v>-104.615274226</v>
          </cell>
        </row>
        <row r="109">
          <cell r="A109">
            <v>462</v>
          </cell>
          <cell r="B109">
            <v>38.434752997899999</v>
          </cell>
          <cell r="C109">
            <v>-105.250176383</v>
          </cell>
        </row>
        <row r="110">
          <cell r="A110">
            <v>464</v>
          </cell>
          <cell r="B110">
            <v>37.459296645199998</v>
          </cell>
          <cell r="C110">
            <v>-105.89475242100001</v>
          </cell>
        </row>
        <row r="111">
          <cell r="A111">
            <v>465</v>
          </cell>
          <cell r="B111">
            <v>39.669755960000003</v>
          </cell>
          <cell r="C111">
            <v>-105.00316857200001</v>
          </cell>
        </row>
        <row r="112">
          <cell r="A112">
            <v>468</v>
          </cell>
          <cell r="B112">
            <v>39.148820199100001</v>
          </cell>
          <cell r="C112">
            <v>-108.318158453</v>
          </cell>
        </row>
        <row r="113">
          <cell r="A113">
            <v>469</v>
          </cell>
          <cell r="B113">
            <v>39.807270050299998</v>
          </cell>
          <cell r="C113">
            <v>-104.96505586799999</v>
          </cell>
        </row>
        <row r="114">
          <cell r="A114">
            <v>470</v>
          </cell>
          <cell r="B114">
            <v>38.2081362992</v>
          </cell>
          <cell r="C114">
            <v>-104.575702416</v>
          </cell>
        </row>
        <row r="115">
          <cell r="A115">
            <v>471</v>
          </cell>
          <cell r="B115">
            <v>39.177139125700002</v>
          </cell>
          <cell r="C115">
            <v>-108.78074384</v>
          </cell>
        </row>
        <row r="116">
          <cell r="A116">
            <v>477</v>
          </cell>
          <cell r="B116">
            <v>40.019214730100003</v>
          </cell>
          <cell r="C116">
            <v>-105.20137619400001</v>
          </cell>
        </row>
        <row r="117">
          <cell r="A117">
            <v>478</v>
          </cell>
          <cell r="B117">
            <v>39.737135519299997</v>
          </cell>
          <cell r="C117">
            <v>-105.01644843</v>
          </cell>
        </row>
        <row r="118">
          <cell r="A118">
            <v>490</v>
          </cell>
          <cell r="B118">
            <v>39.307192843599999</v>
          </cell>
          <cell r="C118">
            <v>-102.266913663</v>
          </cell>
        </row>
        <row r="119">
          <cell r="A119">
            <v>491</v>
          </cell>
          <cell r="B119">
            <v>37.753177044899999</v>
          </cell>
          <cell r="C119">
            <v>-106.10807701100001</v>
          </cell>
        </row>
        <row r="120">
          <cell r="A120">
            <v>492</v>
          </cell>
          <cell r="B120">
            <v>38.825030945599998</v>
          </cell>
          <cell r="C120">
            <v>-104.8323201</v>
          </cell>
        </row>
        <row r="121">
          <cell r="A121">
            <v>493</v>
          </cell>
          <cell r="B121">
            <v>38.881369244699997</v>
          </cell>
          <cell r="C121">
            <v>-104.817215812</v>
          </cell>
        </row>
        <row r="122">
          <cell r="A122">
            <v>496</v>
          </cell>
          <cell r="B122">
            <v>38.732051183700001</v>
          </cell>
          <cell r="C122">
            <v>-108.071167878</v>
          </cell>
        </row>
        <row r="123">
          <cell r="A123">
            <v>502</v>
          </cell>
          <cell r="B123">
            <v>38.049135831400001</v>
          </cell>
          <cell r="C123">
            <v>-102.12184738000001</v>
          </cell>
        </row>
        <row r="124">
          <cell r="A124">
            <v>504</v>
          </cell>
          <cell r="B124">
            <v>40.988057842800004</v>
          </cell>
          <cell r="C124">
            <v>-102.260884726</v>
          </cell>
        </row>
        <row r="125">
          <cell r="A125">
            <v>506</v>
          </cell>
          <cell r="B125">
            <v>37.987778149999997</v>
          </cell>
          <cell r="C125">
            <v>-103.546807958</v>
          </cell>
        </row>
        <row r="126">
          <cell r="A126">
            <v>507</v>
          </cell>
          <cell r="B126">
            <v>38.063562467200001</v>
          </cell>
          <cell r="C126">
            <v>-103.21577923</v>
          </cell>
        </row>
        <row r="127">
          <cell r="A127">
            <v>508</v>
          </cell>
          <cell r="B127">
            <v>38.092123893599997</v>
          </cell>
          <cell r="C127">
            <v>-102.614618491</v>
          </cell>
        </row>
        <row r="128">
          <cell r="A128">
            <v>510</v>
          </cell>
          <cell r="B128">
            <v>38.866294444399998</v>
          </cell>
          <cell r="C128">
            <v>-122.751266667</v>
          </cell>
        </row>
        <row r="129">
          <cell r="A129">
            <v>511</v>
          </cell>
          <cell r="B129">
            <v>37.178914031700003</v>
          </cell>
          <cell r="C129">
            <v>-104.487564629</v>
          </cell>
        </row>
        <row r="130">
          <cell r="A130">
            <v>524</v>
          </cell>
          <cell r="B130">
            <v>40.126289545699997</v>
          </cell>
          <cell r="C130">
            <v>-102.724271307</v>
          </cell>
        </row>
        <row r="131">
          <cell r="A131">
            <v>525</v>
          </cell>
          <cell r="B131">
            <v>40.486954982699999</v>
          </cell>
          <cell r="C131">
            <v>-107.18541636400001</v>
          </cell>
        </row>
        <row r="132">
          <cell r="A132">
            <v>527</v>
          </cell>
          <cell r="B132">
            <v>38.238463120600002</v>
          </cell>
          <cell r="C132">
            <v>-108.508087101</v>
          </cell>
        </row>
        <row r="133">
          <cell r="A133">
            <v>529</v>
          </cell>
          <cell r="B133">
            <v>38.342991272399999</v>
          </cell>
          <cell r="C133">
            <v>-121.117336094</v>
          </cell>
        </row>
        <row r="134">
          <cell r="A134">
            <v>533</v>
          </cell>
          <cell r="B134">
            <v>31.400917912499999</v>
          </cell>
          <cell r="C134">
            <v>-86.479163009499999</v>
          </cell>
        </row>
        <row r="135">
          <cell r="A135">
            <v>535</v>
          </cell>
          <cell r="B135">
            <v>38.652656108899997</v>
          </cell>
          <cell r="C135">
            <v>-121.393268048</v>
          </cell>
        </row>
        <row r="136">
          <cell r="A136">
            <v>540</v>
          </cell>
          <cell r="B136">
            <v>41.292675278899999</v>
          </cell>
          <cell r="C136">
            <v>-72.793676689099996</v>
          </cell>
        </row>
        <row r="137">
          <cell r="A137">
            <v>542</v>
          </cell>
          <cell r="B137">
            <v>41.028972760499997</v>
          </cell>
          <cell r="C137">
            <v>-73.598822828600007</v>
          </cell>
        </row>
        <row r="138">
          <cell r="A138">
            <v>544</v>
          </cell>
          <cell r="B138">
            <v>41.209151732300001</v>
          </cell>
          <cell r="C138">
            <v>-73.108289733199996</v>
          </cell>
        </row>
        <row r="139">
          <cell r="A139">
            <v>546</v>
          </cell>
          <cell r="B139">
            <v>41.427877797500003</v>
          </cell>
          <cell r="C139">
            <v>-72.100961976299999</v>
          </cell>
        </row>
        <row r="140">
          <cell r="A140">
            <v>548</v>
          </cell>
          <cell r="B140">
            <v>41.073022037000001</v>
          </cell>
          <cell r="C140">
            <v>-73.411104203500003</v>
          </cell>
        </row>
        <row r="141">
          <cell r="A141">
            <v>550</v>
          </cell>
          <cell r="B141">
            <v>48.620325444700001</v>
          </cell>
          <cell r="C141">
            <v>-118.110582518</v>
          </cell>
        </row>
        <row r="142">
          <cell r="A142">
            <v>561</v>
          </cell>
          <cell r="B142">
            <v>41.798123782399998</v>
          </cell>
          <cell r="C142">
            <v>-73.116857390800007</v>
          </cell>
        </row>
        <row r="143">
          <cell r="A143">
            <v>562</v>
          </cell>
          <cell r="B143">
            <v>41.554929728300003</v>
          </cell>
          <cell r="C143">
            <v>-72.579274775599998</v>
          </cell>
        </row>
        <row r="144">
          <cell r="A144">
            <v>563</v>
          </cell>
          <cell r="B144">
            <v>41.749156976899997</v>
          </cell>
          <cell r="C144">
            <v>-72.652292564099994</v>
          </cell>
        </row>
        <row r="145">
          <cell r="A145">
            <v>564</v>
          </cell>
          <cell r="B145">
            <v>28.482469162200001</v>
          </cell>
          <cell r="C145">
            <v>-81.166511698099995</v>
          </cell>
        </row>
        <row r="146">
          <cell r="A146">
            <v>565</v>
          </cell>
          <cell r="B146">
            <v>41.7760543148</v>
          </cell>
          <cell r="C146">
            <v>-73.121584756700003</v>
          </cell>
        </row>
        <row r="147">
          <cell r="A147">
            <v>566</v>
          </cell>
          <cell r="B147">
            <v>41.311454167900003</v>
          </cell>
          <cell r="C147">
            <v>-72.167900967999998</v>
          </cell>
        </row>
        <row r="148">
          <cell r="A148">
            <v>568</v>
          </cell>
          <cell r="B148">
            <v>41.171407612499998</v>
          </cell>
          <cell r="C148">
            <v>-73.184004165000005</v>
          </cell>
        </row>
        <row r="149">
          <cell r="A149">
            <v>581</v>
          </cell>
          <cell r="B149">
            <v>41.527013249500001</v>
          </cell>
          <cell r="C149">
            <v>-72.065099153899993</v>
          </cell>
        </row>
        <row r="150">
          <cell r="A150">
            <v>589</v>
          </cell>
          <cell r="B150">
            <v>44.4931050466</v>
          </cell>
          <cell r="C150">
            <v>-73.208409407700003</v>
          </cell>
        </row>
        <row r="151">
          <cell r="A151">
            <v>591</v>
          </cell>
          <cell r="B151">
            <v>39.730474826600002</v>
          </cell>
          <cell r="C151">
            <v>-75.536968133499997</v>
          </cell>
        </row>
        <row r="152">
          <cell r="A152">
            <v>592</v>
          </cell>
          <cell r="B152">
            <v>39.595292476399997</v>
          </cell>
          <cell r="C152">
            <v>-75.632941771999995</v>
          </cell>
        </row>
        <row r="153">
          <cell r="A153">
            <v>593</v>
          </cell>
          <cell r="B153">
            <v>39.738281564200001</v>
          </cell>
          <cell r="C153">
            <v>-75.503495634399997</v>
          </cell>
        </row>
        <row r="154">
          <cell r="A154">
            <v>594</v>
          </cell>
          <cell r="B154">
            <v>38.585351910699998</v>
          </cell>
          <cell r="C154">
            <v>-75.235007944700001</v>
          </cell>
        </row>
        <row r="155">
          <cell r="A155">
            <v>596</v>
          </cell>
          <cell r="B155">
            <v>39.735229688099999</v>
          </cell>
          <cell r="C155">
            <v>-75.562667958700004</v>
          </cell>
        </row>
        <row r="156">
          <cell r="A156">
            <v>597</v>
          </cell>
          <cell r="B156">
            <v>39.728805729800001</v>
          </cell>
          <cell r="C156">
            <v>-75.6272285732</v>
          </cell>
        </row>
        <row r="157">
          <cell r="A157">
            <v>599</v>
          </cell>
          <cell r="B157">
            <v>39.174655639199997</v>
          </cell>
          <cell r="C157">
            <v>-75.544898928999999</v>
          </cell>
        </row>
        <row r="158">
          <cell r="A158">
            <v>601</v>
          </cell>
          <cell r="B158">
            <v>38.640752753500003</v>
          </cell>
          <cell r="C158">
            <v>-75.610078060299998</v>
          </cell>
        </row>
        <row r="159">
          <cell r="A159">
            <v>602</v>
          </cell>
          <cell r="B159">
            <v>39.180935610799999</v>
          </cell>
          <cell r="C159">
            <v>-76.538641430200002</v>
          </cell>
        </row>
        <row r="160">
          <cell r="A160">
            <v>603</v>
          </cell>
          <cell r="B160">
            <v>38.898709805300001</v>
          </cell>
          <cell r="C160">
            <v>-76.959189782400003</v>
          </cell>
        </row>
        <row r="161">
          <cell r="A161">
            <v>604</v>
          </cell>
          <cell r="B161">
            <v>38.865443805200002</v>
          </cell>
          <cell r="C161">
            <v>-77.011417704500005</v>
          </cell>
        </row>
        <row r="162">
          <cell r="A162">
            <v>607</v>
          </cell>
          <cell r="B162">
            <v>48.454721592600002</v>
          </cell>
          <cell r="C162">
            <v>-122.43611803899999</v>
          </cell>
        </row>
        <row r="163">
          <cell r="A163">
            <v>609</v>
          </cell>
          <cell r="B163">
            <v>28.468939946900001</v>
          </cell>
          <cell r="C163">
            <v>-80.764289930100006</v>
          </cell>
        </row>
        <row r="164">
          <cell r="A164">
            <v>610</v>
          </cell>
          <cell r="B164">
            <v>25.632025042199999</v>
          </cell>
          <cell r="C164">
            <v>-80.298646900600005</v>
          </cell>
        </row>
        <row r="165">
          <cell r="A165">
            <v>612</v>
          </cell>
          <cell r="B165">
            <v>26.697653295999999</v>
          </cell>
          <cell r="C165">
            <v>-81.781877634200001</v>
          </cell>
        </row>
        <row r="166">
          <cell r="A166">
            <v>613</v>
          </cell>
          <cell r="B166">
            <v>26.068686744099999</v>
          </cell>
          <cell r="C166">
            <v>-80.198366547800006</v>
          </cell>
        </row>
        <row r="167">
          <cell r="A167">
            <v>617</v>
          </cell>
          <cell r="B167">
            <v>26.0853887781</v>
          </cell>
          <cell r="C167">
            <v>-80.125476982999999</v>
          </cell>
        </row>
        <row r="168">
          <cell r="A168">
            <v>619</v>
          </cell>
          <cell r="B168">
            <v>26.765202046300001</v>
          </cell>
          <cell r="C168">
            <v>-80.052299478600006</v>
          </cell>
        </row>
        <row r="169">
          <cell r="A169">
            <v>620</v>
          </cell>
          <cell r="B169">
            <v>28.842248213400001</v>
          </cell>
          <cell r="C169">
            <v>-81.325322094300006</v>
          </cell>
        </row>
        <row r="170">
          <cell r="A170">
            <v>621</v>
          </cell>
          <cell r="B170">
            <v>25.434933053400002</v>
          </cell>
          <cell r="C170">
            <v>-80.330926029300002</v>
          </cell>
        </row>
        <row r="171">
          <cell r="A171">
            <v>624</v>
          </cell>
          <cell r="B171">
            <v>27.579526978899999</v>
          </cell>
          <cell r="C171">
            <v>-81.492970694799993</v>
          </cell>
        </row>
        <row r="172">
          <cell r="A172">
            <v>627</v>
          </cell>
          <cell r="B172">
            <v>27.758180780099998</v>
          </cell>
          <cell r="C172">
            <v>-82.636596452700005</v>
          </cell>
        </row>
        <row r="173">
          <cell r="A173">
            <v>628</v>
          </cell>
          <cell r="B173">
            <v>28.965812296599999</v>
          </cell>
          <cell r="C173">
            <v>-82.698086320599998</v>
          </cell>
        </row>
        <row r="174">
          <cell r="A174">
            <v>629</v>
          </cell>
          <cell r="B174">
            <v>28.8711350978</v>
          </cell>
          <cell r="C174">
            <v>-81.272184073800005</v>
          </cell>
        </row>
        <row r="175">
          <cell r="A175">
            <v>630</v>
          </cell>
          <cell r="B175">
            <v>28.002972354899999</v>
          </cell>
          <cell r="C175">
            <v>-82.6628058923</v>
          </cell>
        </row>
        <row r="176">
          <cell r="A176">
            <v>634</v>
          </cell>
          <cell r="B176">
            <v>27.861457931499999</v>
          </cell>
          <cell r="C176">
            <v>-82.600893625500007</v>
          </cell>
        </row>
        <row r="177">
          <cell r="A177">
            <v>637</v>
          </cell>
          <cell r="B177">
            <v>28.541835177599999</v>
          </cell>
          <cell r="C177">
            <v>-81.253812178000004</v>
          </cell>
        </row>
        <row r="178">
          <cell r="A178">
            <v>638</v>
          </cell>
          <cell r="B178">
            <v>30.3763512005</v>
          </cell>
          <cell r="C178">
            <v>-83.180775971000003</v>
          </cell>
        </row>
        <row r="179">
          <cell r="A179">
            <v>641</v>
          </cell>
          <cell r="B179">
            <v>30.565686314299999</v>
          </cell>
          <cell r="C179">
            <v>-87.224643811099995</v>
          </cell>
        </row>
        <row r="180">
          <cell r="A180">
            <v>642</v>
          </cell>
          <cell r="B180">
            <v>30.669235622799999</v>
          </cell>
          <cell r="C180">
            <v>-84.887010636100001</v>
          </cell>
        </row>
        <row r="181">
          <cell r="A181">
            <v>643</v>
          </cell>
          <cell r="B181">
            <v>30.2686929055</v>
          </cell>
          <cell r="C181">
            <v>-85.700064458200004</v>
          </cell>
        </row>
        <row r="182">
          <cell r="A182">
            <v>645</v>
          </cell>
          <cell r="B182">
            <v>27.794654306000002</v>
          </cell>
          <cell r="C182">
            <v>-82.403216629799999</v>
          </cell>
        </row>
        <row r="183">
          <cell r="A183">
            <v>646</v>
          </cell>
          <cell r="B183">
            <v>27.9072511275</v>
          </cell>
          <cell r="C183">
            <v>-82.422252536399995</v>
          </cell>
        </row>
        <row r="184">
          <cell r="A184">
            <v>647</v>
          </cell>
          <cell r="B184">
            <v>27.9382469512</v>
          </cell>
          <cell r="C184">
            <v>-82.442728726300004</v>
          </cell>
        </row>
        <row r="185">
          <cell r="A185">
            <v>649</v>
          </cell>
          <cell r="B185">
            <v>33.142090645300001</v>
          </cell>
          <cell r="C185">
            <v>-81.759490133599996</v>
          </cell>
        </row>
        <row r="186">
          <cell r="A186">
            <v>658</v>
          </cell>
          <cell r="B186">
            <v>27.450611263799999</v>
          </cell>
          <cell r="C186">
            <v>-80.3244629573</v>
          </cell>
        </row>
        <row r="187">
          <cell r="A187">
            <v>663</v>
          </cell>
          <cell r="B187">
            <v>29.7588184793</v>
          </cell>
          <cell r="C187">
            <v>-82.387844634399997</v>
          </cell>
        </row>
        <row r="188">
          <cell r="A188">
            <v>664</v>
          </cell>
          <cell r="B188">
            <v>29.645910438600001</v>
          </cell>
          <cell r="C188">
            <v>-82.321753070200003</v>
          </cell>
        </row>
        <row r="189">
          <cell r="A189">
            <v>665</v>
          </cell>
          <cell r="B189">
            <v>25.475229189699998</v>
          </cell>
          <cell r="C189">
            <v>-80.470038322600004</v>
          </cell>
        </row>
        <row r="190">
          <cell r="A190">
            <v>666</v>
          </cell>
          <cell r="B190">
            <v>30.364844327499998</v>
          </cell>
          <cell r="C190">
            <v>-81.625864915700006</v>
          </cell>
        </row>
        <row r="191">
          <cell r="A191">
            <v>667</v>
          </cell>
          <cell r="B191">
            <v>30.417210048299999</v>
          </cell>
          <cell r="C191">
            <v>-81.551991299299999</v>
          </cell>
        </row>
        <row r="192">
          <cell r="A192">
            <v>668</v>
          </cell>
          <cell r="B192">
            <v>30.315761549600001</v>
          </cell>
          <cell r="C192">
            <v>-81.647960678299995</v>
          </cell>
        </row>
        <row r="193">
          <cell r="A193">
            <v>672</v>
          </cell>
          <cell r="B193">
            <v>28.289518518000001</v>
          </cell>
          <cell r="C193">
            <v>-81.408208683699996</v>
          </cell>
        </row>
        <row r="194">
          <cell r="A194">
            <v>673</v>
          </cell>
          <cell r="B194">
            <v>26.613390128100001</v>
          </cell>
          <cell r="C194">
            <v>-80.067594045800007</v>
          </cell>
        </row>
        <row r="195">
          <cell r="A195">
            <v>675</v>
          </cell>
          <cell r="B195">
            <v>28.049579934699999</v>
          </cell>
          <cell r="C195">
            <v>-81.923043958099996</v>
          </cell>
        </row>
        <row r="196">
          <cell r="A196">
            <v>676</v>
          </cell>
          <cell r="B196">
            <v>28.079895436899999</v>
          </cell>
          <cell r="C196">
            <v>-81.923446948999995</v>
          </cell>
        </row>
        <row r="197">
          <cell r="A197">
            <v>679</v>
          </cell>
          <cell r="B197">
            <v>29.018572025200001</v>
          </cell>
          <cell r="C197">
            <v>-80.920851626200005</v>
          </cell>
        </row>
        <row r="198">
          <cell r="A198">
            <v>681</v>
          </cell>
          <cell r="B198">
            <v>29.064577850500001</v>
          </cell>
          <cell r="C198">
            <v>-80.939118979200003</v>
          </cell>
        </row>
        <row r="199">
          <cell r="A199">
            <v>683</v>
          </cell>
          <cell r="B199">
            <v>28.492722709900001</v>
          </cell>
          <cell r="C199">
            <v>-80.782805214299998</v>
          </cell>
        </row>
        <row r="200">
          <cell r="A200">
            <v>685</v>
          </cell>
          <cell r="B200">
            <v>28.249183690599999</v>
          </cell>
          <cell r="C200">
            <v>-81.288575718199994</v>
          </cell>
        </row>
        <row r="201">
          <cell r="A201">
            <v>688</v>
          </cell>
          <cell r="B201">
            <v>30.452265028300001</v>
          </cell>
          <cell r="C201">
            <v>-84.399593862800003</v>
          </cell>
        </row>
        <row r="202">
          <cell r="A202">
            <v>689</v>
          </cell>
          <cell r="B202">
            <v>30.2190018519</v>
          </cell>
          <cell r="C202">
            <v>-84.2016092593</v>
          </cell>
        </row>
        <row r="203">
          <cell r="A203">
            <v>693</v>
          </cell>
          <cell r="B203">
            <v>27.633245865700001</v>
          </cell>
          <cell r="C203">
            <v>-80.377499766</v>
          </cell>
        </row>
        <row r="204">
          <cell r="A204">
            <v>696</v>
          </cell>
          <cell r="B204">
            <v>24.7105501106</v>
          </cell>
          <cell r="C204">
            <v>-81.092534459299998</v>
          </cell>
        </row>
        <row r="205">
          <cell r="A205">
            <v>698</v>
          </cell>
          <cell r="B205">
            <v>40.095358469899999</v>
          </cell>
          <cell r="C205">
            <v>-93.607976994300003</v>
          </cell>
        </row>
        <row r="206">
          <cell r="A206">
            <v>699</v>
          </cell>
          <cell r="B206">
            <v>32.926992024900002</v>
          </cell>
          <cell r="C206">
            <v>-83.699186272099993</v>
          </cell>
        </row>
        <row r="207">
          <cell r="A207">
            <v>700</v>
          </cell>
          <cell r="B207">
            <v>33.825616908800001</v>
          </cell>
          <cell r="C207">
            <v>-84.473393271500001</v>
          </cell>
        </row>
        <row r="208">
          <cell r="A208">
            <v>703</v>
          </cell>
          <cell r="B208">
            <v>34.124716761400002</v>
          </cell>
          <cell r="C208">
            <v>-84.921417825299997</v>
          </cell>
        </row>
        <row r="209">
          <cell r="A209">
            <v>708</v>
          </cell>
          <cell r="B209">
            <v>34.252496247700002</v>
          </cell>
          <cell r="C209">
            <v>-85.345489333200007</v>
          </cell>
        </row>
        <row r="210">
          <cell r="A210">
            <v>709</v>
          </cell>
          <cell r="B210">
            <v>33.1947653016</v>
          </cell>
          <cell r="C210">
            <v>-83.297847070399996</v>
          </cell>
        </row>
        <row r="211">
          <cell r="A211">
            <v>710</v>
          </cell>
          <cell r="B211">
            <v>33.8245423945</v>
          </cell>
          <cell r="C211">
            <v>-84.474912218699998</v>
          </cell>
        </row>
        <row r="212">
          <cell r="A212">
            <v>715</v>
          </cell>
          <cell r="B212">
            <v>31.213581195900002</v>
          </cell>
          <cell r="C212">
            <v>-81.546361524899993</v>
          </cell>
        </row>
        <row r="213">
          <cell r="A213">
            <v>727</v>
          </cell>
          <cell r="B213">
            <v>31.444245580099999</v>
          </cell>
          <cell r="C213">
            <v>-84.134995476300006</v>
          </cell>
        </row>
        <row r="214">
          <cell r="A214">
            <v>728</v>
          </cell>
          <cell r="B214">
            <v>33.462071418999997</v>
          </cell>
          <cell r="C214">
            <v>-84.898176897499994</v>
          </cell>
        </row>
        <row r="215">
          <cell r="A215">
            <v>732</v>
          </cell>
          <cell r="B215">
            <v>32.040591203799998</v>
          </cell>
          <cell r="C215">
            <v>-81.144197502200001</v>
          </cell>
        </row>
        <row r="216">
          <cell r="A216">
            <v>733</v>
          </cell>
          <cell r="B216">
            <v>32.149074603199999</v>
          </cell>
          <cell r="C216">
            <v>-81.145442857099994</v>
          </cell>
        </row>
        <row r="217">
          <cell r="A217">
            <v>734</v>
          </cell>
          <cell r="B217">
            <v>32.0837754621</v>
          </cell>
          <cell r="C217">
            <v>-81.095711007899993</v>
          </cell>
        </row>
        <row r="218">
          <cell r="A218">
            <v>747</v>
          </cell>
          <cell r="B218">
            <v>27.50791302</v>
          </cell>
          <cell r="C218">
            <v>-81.437670253899995</v>
          </cell>
        </row>
        <row r="219">
          <cell r="A219">
            <v>748</v>
          </cell>
          <cell r="B219">
            <v>27.444079824700001</v>
          </cell>
          <cell r="C219">
            <v>-81.363292229799995</v>
          </cell>
        </row>
        <row r="220">
          <cell r="A220">
            <v>753</v>
          </cell>
          <cell r="B220">
            <v>31.844856052699999</v>
          </cell>
          <cell r="C220">
            <v>-83.9406198641</v>
          </cell>
        </row>
        <row r="221">
          <cell r="A221">
            <v>762</v>
          </cell>
          <cell r="B221">
            <v>36.7207932269</v>
          </cell>
          <cell r="C221">
            <v>-97.086762057800001</v>
          </cell>
        </row>
        <row r="222">
          <cell r="A222">
            <v>764</v>
          </cell>
          <cell r="B222">
            <v>21.305717303400002</v>
          </cell>
          <cell r="C222">
            <v>-157.86331119900001</v>
          </cell>
        </row>
        <row r="223">
          <cell r="A223">
            <v>765</v>
          </cell>
          <cell r="B223">
            <v>21.356323362600001</v>
          </cell>
          <cell r="C223">
            <v>-158.12895242100001</v>
          </cell>
        </row>
        <row r="224">
          <cell r="A224">
            <v>766</v>
          </cell>
          <cell r="B224">
            <v>21.388580000400001</v>
          </cell>
          <cell r="C224">
            <v>-157.96081164399999</v>
          </cell>
        </row>
        <row r="225">
          <cell r="A225">
            <v>769</v>
          </cell>
          <cell r="B225">
            <v>19.7047414032</v>
          </cell>
          <cell r="C225">
            <v>-155.060895329</v>
          </cell>
        </row>
        <row r="226">
          <cell r="A226">
            <v>772</v>
          </cell>
          <cell r="B226">
            <v>19.704037059800001</v>
          </cell>
          <cell r="C226">
            <v>-155.06079170699999</v>
          </cell>
        </row>
        <row r="227">
          <cell r="A227">
            <v>789</v>
          </cell>
          <cell r="B227">
            <v>60.536490880700001</v>
          </cell>
          <cell r="C227">
            <v>-145.78399213200001</v>
          </cell>
        </row>
        <row r="228">
          <cell r="A228">
            <v>792</v>
          </cell>
          <cell r="B228">
            <v>21.121248533700001</v>
          </cell>
          <cell r="C228">
            <v>-157.05598575900001</v>
          </cell>
        </row>
        <row r="229">
          <cell r="A229">
            <v>817</v>
          </cell>
          <cell r="B229">
            <v>45.186864977900001</v>
          </cell>
          <cell r="C229">
            <v>-113.90170817400001</v>
          </cell>
        </row>
        <row r="230">
          <cell r="A230">
            <v>856</v>
          </cell>
          <cell r="B230">
            <v>40.595236650799997</v>
          </cell>
          <cell r="C230">
            <v>-89.662686691800005</v>
          </cell>
        </row>
        <row r="231">
          <cell r="A231">
            <v>860</v>
          </cell>
          <cell r="B231">
            <v>40.740134594700002</v>
          </cell>
          <cell r="C231">
            <v>-89.630657243900004</v>
          </cell>
        </row>
        <row r="232">
          <cell r="A232">
            <v>861</v>
          </cell>
          <cell r="B232">
            <v>39.058617978900003</v>
          </cell>
          <cell r="C232">
            <v>-89.403467496600001</v>
          </cell>
        </row>
        <row r="233">
          <cell r="A233">
            <v>862</v>
          </cell>
          <cell r="B233">
            <v>37.6576830646</v>
          </cell>
          <cell r="C233">
            <v>-89.511505614300006</v>
          </cell>
        </row>
        <row r="234">
          <cell r="A234">
            <v>863</v>
          </cell>
          <cell r="B234">
            <v>39.133695945100001</v>
          </cell>
          <cell r="C234">
            <v>-87.659860995100004</v>
          </cell>
        </row>
        <row r="235">
          <cell r="A235">
            <v>864</v>
          </cell>
          <cell r="B235">
            <v>39.822998364</v>
          </cell>
          <cell r="C235">
            <v>-90.567225219099996</v>
          </cell>
        </row>
        <row r="236">
          <cell r="A236">
            <v>865</v>
          </cell>
          <cell r="B236">
            <v>41.490078438499999</v>
          </cell>
          <cell r="C236">
            <v>-87.604680847500006</v>
          </cell>
        </row>
        <row r="237">
          <cell r="A237">
            <v>866</v>
          </cell>
          <cell r="B237">
            <v>41.715958314799998</v>
          </cell>
          <cell r="C237">
            <v>-87.545117056899997</v>
          </cell>
        </row>
        <row r="238">
          <cell r="A238">
            <v>867</v>
          </cell>
          <cell r="B238">
            <v>41.8288729804</v>
          </cell>
          <cell r="C238">
            <v>-87.722633393400002</v>
          </cell>
        </row>
        <row r="239">
          <cell r="A239">
            <v>869</v>
          </cell>
          <cell r="B239">
            <v>41.389805441</v>
          </cell>
          <cell r="C239">
            <v>-88.267833035500004</v>
          </cell>
        </row>
        <row r="240">
          <cell r="A240">
            <v>870</v>
          </cell>
          <cell r="B240">
            <v>41.7949222158</v>
          </cell>
          <cell r="C240">
            <v>-88.232899184600001</v>
          </cell>
        </row>
        <row r="241">
          <cell r="A241">
            <v>874</v>
          </cell>
          <cell r="B241">
            <v>41.493332659399996</v>
          </cell>
          <cell r="C241">
            <v>-88.115609676399998</v>
          </cell>
        </row>
        <row r="242">
          <cell r="A242">
            <v>876</v>
          </cell>
          <cell r="B242">
            <v>39.591692593099999</v>
          </cell>
          <cell r="C242">
            <v>-89.496481784699995</v>
          </cell>
        </row>
        <row r="243">
          <cell r="A243">
            <v>877</v>
          </cell>
          <cell r="B243">
            <v>41.893249885099998</v>
          </cell>
          <cell r="C243">
            <v>-88.046838066199996</v>
          </cell>
        </row>
        <row r="244">
          <cell r="A244">
            <v>879</v>
          </cell>
          <cell r="B244">
            <v>40.541252722800003</v>
          </cell>
          <cell r="C244">
            <v>-89.6797221259</v>
          </cell>
        </row>
        <row r="245">
          <cell r="A245">
            <v>880</v>
          </cell>
          <cell r="B245">
            <v>41.726389740199998</v>
          </cell>
          <cell r="C245">
            <v>-90.310376400899997</v>
          </cell>
        </row>
        <row r="246">
          <cell r="A246">
            <v>882</v>
          </cell>
          <cell r="B246">
            <v>42.2321078433</v>
          </cell>
          <cell r="C246">
            <v>-89.0957785489</v>
          </cell>
        </row>
        <row r="247">
          <cell r="A247">
            <v>883</v>
          </cell>
          <cell r="B247">
            <v>42.382690455899997</v>
          </cell>
          <cell r="C247">
            <v>-87.814092689800006</v>
          </cell>
        </row>
        <row r="248">
          <cell r="A248">
            <v>884</v>
          </cell>
          <cell r="B248">
            <v>41.633810613599998</v>
          </cell>
          <cell r="C248">
            <v>-88.062547103</v>
          </cell>
        </row>
        <row r="249">
          <cell r="A249">
            <v>886</v>
          </cell>
          <cell r="B249">
            <v>41.850307254999997</v>
          </cell>
          <cell r="C249">
            <v>-87.653275688600004</v>
          </cell>
        </row>
        <row r="250">
          <cell r="A250">
            <v>887</v>
          </cell>
          <cell r="B250">
            <v>37.209391265500003</v>
          </cell>
          <cell r="C250">
            <v>-88.858827055600003</v>
          </cell>
        </row>
        <row r="251">
          <cell r="A251">
            <v>889</v>
          </cell>
          <cell r="B251">
            <v>38.204526800899998</v>
          </cell>
          <cell r="C251">
            <v>-89.8556791938</v>
          </cell>
        </row>
        <row r="252">
          <cell r="A252">
            <v>891</v>
          </cell>
          <cell r="B252">
            <v>40.280435088899999</v>
          </cell>
          <cell r="C252">
            <v>-90.079739001899995</v>
          </cell>
        </row>
        <row r="253">
          <cell r="A253">
            <v>892</v>
          </cell>
          <cell r="B253">
            <v>41.303081400700002</v>
          </cell>
          <cell r="C253">
            <v>-89.315291420700007</v>
          </cell>
        </row>
        <row r="254">
          <cell r="A254">
            <v>894</v>
          </cell>
          <cell r="B254">
            <v>41.289828211500001</v>
          </cell>
          <cell r="C254">
            <v>-89.072498308799993</v>
          </cell>
        </row>
        <row r="255">
          <cell r="A255">
            <v>895</v>
          </cell>
          <cell r="B255">
            <v>38.731474017899998</v>
          </cell>
          <cell r="C255">
            <v>-90.0459149629</v>
          </cell>
        </row>
        <row r="256">
          <cell r="A256">
            <v>897</v>
          </cell>
          <cell r="B256">
            <v>40.178130792700003</v>
          </cell>
          <cell r="C256">
            <v>-87.748259700999995</v>
          </cell>
        </row>
        <row r="257">
          <cell r="A257">
            <v>898</v>
          </cell>
          <cell r="B257">
            <v>38.863640344899999</v>
          </cell>
          <cell r="C257">
            <v>-90.134162402900003</v>
          </cell>
        </row>
        <row r="258">
          <cell r="A258">
            <v>899</v>
          </cell>
          <cell r="B258">
            <v>41.509800714800001</v>
          </cell>
          <cell r="C258">
            <v>-90.533524510000007</v>
          </cell>
        </row>
        <row r="259">
          <cell r="A259">
            <v>902</v>
          </cell>
          <cell r="B259">
            <v>38.835315323000003</v>
          </cell>
          <cell r="C259">
            <v>-122.76857413</v>
          </cell>
        </row>
        <row r="260">
          <cell r="A260">
            <v>913</v>
          </cell>
          <cell r="B260">
            <v>38.664260269800003</v>
          </cell>
          <cell r="C260">
            <v>-90.177650519300002</v>
          </cell>
        </row>
        <row r="261">
          <cell r="A261">
            <v>934</v>
          </cell>
          <cell r="B261">
            <v>38.607355835200003</v>
          </cell>
          <cell r="C261">
            <v>-89.5246204006</v>
          </cell>
        </row>
        <row r="262">
          <cell r="A262">
            <v>935</v>
          </cell>
          <cell r="B262">
            <v>40.552703902600001</v>
          </cell>
          <cell r="C262">
            <v>-90.507356001900007</v>
          </cell>
        </row>
        <row r="263">
          <cell r="A263">
            <v>936</v>
          </cell>
          <cell r="B263">
            <v>38.610876872200002</v>
          </cell>
          <cell r="C263">
            <v>-89.358438825600004</v>
          </cell>
        </row>
        <row r="264">
          <cell r="A264">
            <v>937</v>
          </cell>
          <cell r="B264">
            <v>38.097681355100001</v>
          </cell>
          <cell r="C264">
            <v>-88.162735468299999</v>
          </cell>
        </row>
        <row r="265">
          <cell r="A265">
            <v>940</v>
          </cell>
          <cell r="B265">
            <v>38.379941250400002</v>
          </cell>
          <cell r="C265">
            <v>-88.366767397999993</v>
          </cell>
        </row>
        <row r="266">
          <cell r="A266">
            <v>941</v>
          </cell>
          <cell r="B266">
            <v>40.245886855400002</v>
          </cell>
          <cell r="C266">
            <v>-88.639218944099994</v>
          </cell>
        </row>
        <row r="267">
          <cell r="A267">
            <v>943</v>
          </cell>
          <cell r="B267">
            <v>38.425654459299999</v>
          </cell>
          <cell r="C267">
            <v>-89.914105652999993</v>
          </cell>
        </row>
        <row r="268">
          <cell r="A268">
            <v>944</v>
          </cell>
          <cell r="B268">
            <v>41.451352866500002</v>
          </cell>
          <cell r="C268">
            <v>-90.1484538654</v>
          </cell>
        </row>
        <row r="269">
          <cell r="A269">
            <v>946</v>
          </cell>
          <cell r="B269">
            <v>38.741173675299997</v>
          </cell>
          <cell r="C269">
            <v>-89.685704200000004</v>
          </cell>
        </row>
        <row r="270">
          <cell r="A270">
            <v>948</v>
          </cell>
          <cell r="B270">
            <v>38.093607581999997</v>
          </cell>
          <cell r="C270">
            <v>-88.541714595499997</v>
          </cell>
        </row>
        <row r="271">
          <cell r="A271">
            <v>949</v>
          </cell>
          <cell r="B271">
            <v>39.392355527399999</v>
          </cell>
          <cell r="C271">
            <v>-87.686189675099996</v>
          </cell>
        </row>
        <row r="272">
          <cell r="A272">
            <v>950</v>
          </cell>
          <cell r="B272">
            <v>38.4847481276</v>
          </cell>
          <cell r="C272">
            <v>-89.799104094900002</v>
          </cell>
        </row>
        <row r="273">
          <cell r="A273">
            <v>955</v>
          </cell>
          <cell r="B273">
            <v>41.325060363299997</v>
          </cell>
          <cell r="C273">
            <v>-89.113087533500007</v>
          </cell>
        </row>
        <row r="274">
          <cell r="A274">
            <v>957</v>
          </cell>
          <cell r="B274">
            <v>41.375600625700002</v>
          </cell>
          <cell r="C274">
            <v>-89.464193607300004</v>
          </cell>
        </row>
        <row r="275">
          <cell r="A275">
            <v>958</v>
          </cell>
          <cell r="B275">
            <v>40.312279716699997</v>
          </cell>
          <cell r="C275">
            <v>-88.159525768999998</v>
          </cell>
        </row>
        <row r="276">
          <cell r="A276">
            <v>959</v>
          </cell>
          <cell r="B276">
            <v>38.216528904599997</v>
          </cell>
          <cell r="C276">
            <v>-89.997036939500006</v>
          </cell>
        </row>
        <row r="277">
          <cell r="A277">
            <v>960</v>
          </cell>
          <cell r="B277">
            <v>41.920378444800001</v>
          </cell>
          <cell r="C277">
            <v>-89.069955095699996</v>
          </cell>
        </row>
        <row r="278">
          <cell r="A278">
            <v>961</v>
          </cell>
          <cell r="B278">
            <v>41.908216471000003</v>
          </cell>
          <cell r="C278">
            <v>-89.046545474699997</v>
          </cell>
        </row>
        <row r="279">
          <cell r="A279">
            <v>963</v>
          </cell>
          <cell r="B279">
            <v>39.754562646499998</v>
          </cell>
          <cell r="C279">
            <v>-89.601522522899998</v>
          </cell>
        </row>
        <row r="280">
          <cell r="A280">
            <v>964</v>
          </cell>
          <cell r="B280">
            <v>39.757232039400002</v>
          </cell>
          <cell r="C280">
            <v>-89.600364275000004</v>
          </cell>
        </row>
        <row r="281">
          <cell r="A281">
            <v>965</v>
          </cell>
          <cell r="B281">
            <v>39.806602795099998</v>
          </cell>
          <cell r="C281">
            <v>-89.641528946600005</v>
          </cell>
        </row>
        <row r="282">
          <cell r="A282">
            <v>969</v>
          </cell>
          <cell r="B282">
            <v>39.597189852200003</v>
          </cell>
          <cell r="C282">
            <v>-88.612798773600005</v>
          </cell>
        </row>
        <row r="283">
          <cell r="A283">
            <v>971</v>
          </cell>
          <cell r="B283">
            <v>38.3355739275</v>
          </cell>
          <cell r="C283">
            <v>-90.159471206700005</v>
          </cell>
        </row>
        <row r="284">
          <cell r="A284">
            <v>972</v>
          </cell>
          <cell r="B284">
            <v>42.1157828837</v>
          </cell>
          <cell r="C284">
            <v>-87.731153952900002</v>
          </cell>
        </row>
        <row r="285">
          <cell r="A285">
            <v>976</v>
          </cell>
          <cell r="B285">
            <v>37.619884423599999</v>
          </cell>
          <cell r="C285">
            <v>-88.953322397199997</v>
          </cell>
        </row>
        <row r="286">
          <cell r="A286">
            <v>981</v>
          </cell>
          <cell r="B286">
            <v>41.7076608247</v>
          </cell>
          <cell r="C286">
            <v>-87.520923564100002</v>
          </cell>
        </row>
        <row r="287">
          <cell r="A287">
            <v>983</v>
          </cell>
          <cell r="B287">
            <v>38.737902937199998</v>
          </cell>
          <cell r="C287">
            <v>-85.419893459500003</v>
          </cell>
        </row>
        <row r="288">
          <cell r="A288">
            <v>988</v>
          </cell>
          <cell r="B288">
            <v>39.081249003300002</v>
          </cell>
          <cell r="C288">
            <v>-84.8596992433</v>
          </cell>
        </row>
        <row r="289">
          <cell r="A289">
            <v>990</v>
          </cell>
          <cell r="B289">
            <v>39.711142592599998</v>
          </cell>
          <cell r="C289">
            <v>-86.197400617300005</v>
          </cell>
        </row>
        <row r="290">
          <cell r="A290">
            <v>991</v>
          </cell>
          <cell r="B290">
            <v>39.485202667300001</v>
          </cell>
          <cell r="C290">
            <v>-86.418513598399997</v>
          </cell>
        </row>
        <row r="291">
          <cell r="A291">
            <v>992</v>
          </cell>
          <cell r="B291">
            <v>39.762870441799997</v>
          </cell>
          <cell r="C291">
            <v>-86.166762162400005</v>
          </cell>
        </row>
        <row r="292">
          <cell r="A292">
            <v>994</v>
          </cell>
          <cell r="B292">
            <v>38.528015387899998</v>
          </cell>
          <cell r="C292">
            <v>-87.252643368799994</v>
          </cell>
        </row>
        <row r="293">
          <cell r="A293">
            <v>995</v>
          </cell>
          <cell r="B293">
            <v>41.6438032306</v>
          </cell>
          <cell r="C293">
            <v>-87.122635755000005</v>
          </cell>
        </row>
        <row r="294">
          <cell r="A294">
            <v>996</v>
          </cell>
          <cell r="B294">
            <v>41.639078855100003</v>
          </cell>
          <cell r="C294">
            <v>-87.407123936000005</v>
          </cell>
        </row>
        <row r="295">
          <cell r="A295">
            <v>997</v>
          </cell>
          <cell r="B295">
            <v>41.721462518499997</v>
          </cell>
          <cell r="C295">
            <v>-86.910274194099998</v>
          </cell>
        </row>
        <row r="296">
          <cell r="A296">
            <v>1001</v>
          </cell>
          <cell r="B296">
            <v>39.923745494999999</v>
          </cell>
          <cell r="C296">
            <v>-87.426916848299996</v>
          </cell>
        </row>
        <row r="297">
          <cell r="A297">
            <v>1002</v>
          </cell>
          <cell r="B297">
            <v>39.655146665099998</v>
          </cell>
          <cell r="C297">
            <v>-85.175262887900004</v>
          </cell>
        </row>
        <row r="298">
          <cell r="A298">
            <v>1004</v>
          </cell>
          <cell r="B298">
            <v>38.8063242383</v>
          </cell>
          <cell r="C298">
            <v>-87.246895773199995</v>
          </cell>
        </row>
        <row r="299">
          <cell r="A299">
            <v>1006</v>
          </cell>
          <cell r="B299">
            <v>40.788657037900002</v>
          </cell>
          <cell r="C299">
            <v>-85.817407412500003</v>
          </cell>
        </row>
        <row r="300">
          <cell r="A300">
            <v>1007</v>
          </cell>
          <cell r="B300">
            <v>40.097069454</v>
          </cell>
          <cell r="C300">
            <v>-85.971314852999996</v>
          </cell>
        </row>
        <row r="301">
          <cell r="A301">
            <v>1008</v>
          </cell>
          <cell r="B301">
            <v>38.263129304899998</v>
          </cell>
          <cell r="C301">
            <v>-85.838464083000005</v>
          </cell>
        </row>
        <row r="302">
          <cell r="A302">
            <v>1010</v>
          </cell>
          <cell r="B302">
            <v>39.528105891000003</v>
          </cell>
          <cell r="C302">
            <v>-87.423234052799998</v>
          </cell>
        </row>
        <row r="303">
          <cell r="A303">
            <v>1011</v>
          </cell>
          <cell r="B303">
            <v>37.969202304500001</v>
          </cell>
          <cell r="C303">
            <v>-87.604500301800002</v>
          </cell>
        </row>
        <row r="304">
          <cell r="A304">
            <v>1012</v>
          </cell>
          <cell r="B304">
            <v>37.909430307599997</v>
          </cell>
          <cell r="C304">
            <v>-87.325069618699999</v>
          </cell>
        </row>
        <row r="305">
          <cell r="A305">
            <v>1013</v>
          </cell>
          <cell r="B305">
            <v>38.0210072052</v>
          </cell>
          <cell r="C305">
            <v>-87.517306357300001</v>
          </cell>
        </row>
        <row r="306">
          <cell r="A306">
            <v>1016</v>
          </cell>
          <cell r="B306">
            <v>35.098058024700002</v>
          </cell>
          <cell r="C306">
            <v>-78.8297209877</v>
          </cell>
        </row>
        <row r="307">
          <cell r="A307">
            <v>1023</v>
          </cell>
          <cell r="B307">
            <v>40.737963465900002</v>
          </cell>
          <cell r="C307">
            <v>-85.165884595099996</v>
          </cell>
        </row>
        <row r="308">
          <cell r="A308">
            <v>1024</v>
          </cell>
          <cell r="B308">
            <v>40.048374284399998</v>
          </cell>
          <cell r="C308">
            <v>-86.908152595700003</v>
          </cell>
        </row>
        <row r="309">
          <cell r="A309">
            <v>1032</v>
          </cell>
          <cell r="B309">
            <v>40.758675349199997</v>
          </cell>
          <cell r="C309">
            <v>-86.360417554999998</v>
          </cell>
        </row>
        <row r="310">
          <cell r="A310">
            <v>1037</v>
          </cell>
          <cell r="B310">
            <v>40.755008357100003</v>
          </cell>
          <cell r="C310">
            <v>-86.057636984400006</v>
          </cell>
        </row>
        <row r="311">
          <cell r="A311">
            <v>1038</v>
          </cell>
          <cell r="B311">
            <v>40.939594092699998</v>
          </cell>
          <cell r="C311">
            <v>-87.154641054099997</v>
          </cell>
        </row>
        <row r="312">
          <cell r="A312">
            <v>1040</v>
          </cell>
          <cell r="B312">
            <v>39.802950206200002</v>
          </cell>
          <cell r="C312">
            <v>-84.8951942148</v>
          </cell>
        </row>
        <row r="313">
          <cell r="A313">
            <v>1043</v>
          </cell>
          <cell r="B313">
            <v>38.520244100900001</v>
          </cell>
          <cell r="C313">
            <v>-87.266338360500001</v>
          </cell>
        </row>
        <row r="314">
          <cell r="A314">
            <v>1046</v>
          </cell>
          <cell r="B314">
            <v>42.503057527300001</v>
          </cell>
          <cell r="C314">
            <v>-90.658570619599999</v>
          </cell>
        </row>
        <row r="315">
          <cell r="A315">
            <v>1047</v>
          </cell>
          <cell r="B315">
            <v>43.335985475999998</v>
          </cell>
          <cell r="C315">
            <v>-91.166505021899994</v>
          </cell>
        </row>
        <row r="316">
          <cell r="A316">
            <v>1048</v>
          </cell>
          <cell r="B316">
            <v>41.8081238539</v>
          </cell>
          <cell r="C316">
            <v>-90.233765606000006</v>
          </cell>
        </row>
        <row r="317">
          <cell r="A317">
            <v>1052</v>
          </cell>
          <cell r="B317">
            <v>42.046422396099999</v>
          </cell>
          <cell r="C317">
            <v>-93.579257894099996</v>
          </cell>
        </row>
        <row r="318">
          <cell r="A318">
            <v>1058</v>
          </cell>
          <cell r="B318">
            <v>41.984480195000003</v>
          </cell>
          <cell r="C318">
            <v>-91.668800720700006</v>
          </cell>
        </row>
        <row r="319">
          <cell r="A319">
            <v>1060</v>
          </cell>
          <cell r="B319">
            <v>42.100707590900001</v>
          </cell>
          <cell r="C319">
            <v>-91.777584584699994</v>
          </cell>
        </row>
        <row r="320">
          <cell r="A320">
            <v>1068</v>
          </cell>
          <cell r="B320">
            <v>42.0482595123</v>
          </cell>
          <cell r="C320">
            <v>-92.862808705899994</v>
          </cell>
        </row>
        <row r="321">
          <cell r="A321">
            <v>1077</v>
          </cell>
          <cell r="B321">
            <v>42.0472681842</v>
          </cell>
          <cell r="C321">
            <v>-92.859695925400004</v>
          </cell>
        </row>
        <row r="322">
          <cell r="A322">
            <v>1079</v>
          </cell>
          <cell r="B322">
            <v>41.671850752499999</v>
          </cell>
          <cell r="C322">
            <v>-91.564098612999999</v>
          </cell>
        </row>
        <row r="323">
          <cell r="A323">
            <v>1082</v>
          </cell>
          <cell r="B323">
            <v>41.179968337699997</v>
          </cell>
          <cell r="C323">
            <v>-95.839493916699993</v>
          </cell>
        </row>
        <row r="324">
          <cell r="A324">
            <v>1084</v>
          </cell>
          <cell r="B324">
            <v>41.590269964500003</v>
          </cell>
          <cell r="C324">
            <v>-93.6195800311</v>
          </cell>
        </row>
        <row r="325">
          <cell r="A325">
            <v>1091</v>
          </cell>
          <cell r="B325">
            <v>42.324899004599999</v>
          </cell>
          <cell r="C325">
            <v>-96.379540836999993</v>
          </cell>
        </row>
        <row r="326">
          <cell r="A326">
            <v>1097</v>
          </cell>
          <cell r="B326">
            <v>43.055265461499999</v>
          </cell>
          <cell r="C326">
            <v>-92.693112725800006</v>
          </cell>
        </row>
        <row r="327">
          <cell r="A327">
            <v>1104</v>
          </cell>
          <cell r="B327">
            <v>40.741136234499997</v>
          </cell>
          <cell r="C327">
            <v>-91.117131447700004</v>
          </cell>
        </row>
        <row r="328">
          <cell r="A328">
            <v>1105</v>
          </cell>
          <cell r="B328">
            <v>40.747707405299998</v>
          </cell>
          <cell r="C328">
            <v>-92.873340450100002</v>
          </cell>
        </row>
        <row r="329">
          <cell r="A329">
            <v>1120</v>
          </cell>
          <cell r="B329">
            <v>43.073437652700001</v>
          </cell>
          <cell r="C329">
            <v>-94.239914837699999</v>
          </cell>
        </row>
        <row r="330">
          <cell r="A330">
            <v>1121</v>
          </cell>
          <cell r="B330">
            <v>42.673257665400001</v>
          </cell>
          <cell r="C330">
            <v>-95.303869093399996</v>
          </cell>
        </row>
        <row r="331">
          <cell r="A331">
            <v>1123</v>
          </cell>
          <cell r="B331">
            <v>41.443935933200002</v>
          </cell>
          <cell r="C331">
            <v>-94.768470094400001</v>
          </cell>
        </row>
        <row r="332">
          <cell r="A332">
            <v>1124</v>
          </cell>
          <cell r="B332">
            <v>41.4040053517</v>
          </cell>
          <cell r="C332">
            <v>-95.013175073400006</v>
          </cell>
        </row>
        <row r="333">
          <cell r="A333">
            <v>1125</v>
          </cell>
          <cell r="B333">
            <v>43.292852540600002</v>
          </cell>
          <cell r="C333">
            <v>-94.217918614599995</v>
          </cell>
        </row>
        <row r="334">
          <cell r="A334">
            <v>1126</v>
          </cell>
          <cell r="B334">
            <v>42.265426424600001</v>
          </cell>
          <cell r="C334">
            <v>-90.426221307099993</v>
          </cell>
        </row>
        <row r="335">
          <cell r="A335">
            <v>1127</v>
          </cell>
          <cell r="B335">
            <v>40.751010601399997</v>
          </cell>
          <cell r="C335">
            <v>-92.414441311000004</v>
          </cell>
        </row>
        <row r="336">
          <cell r="A336">
            <v>1128</v>
          </cell>
          <cell r="B336">
            <v>41.728608392600002</v>
          </cell>
          <cell r="C336">
            <v>-92.444541721199997</v>
          </cell>
        </row>
        <row r="337">
          <cell r="A337">
            <v>1129</v>
          </cell>
          <cell r="B337">
            <v>42.298064173100002</v>
          </cell>
          <cell r="C337">
            <v>-91.0117554598</v>
          </cell>
        </row>
        <row r="338">
          <cell r="A338">
            <v>1130</v>
          </cell>
          <cell r="B338">
            <v>42.510613866900002</v>
          </cell>
          <cell r="C338">
            <v>-92.469684294399997</v>
          </cell>
        </row>
        <row r="339">
          <cell r="A339">
            <v>1131</v>
          </cell>
          <cell r="B339">
            <v>42.527111941599998</v>
          </cell>
          <cell r="C339">
            <v>-92.439660068799995</v>
          </cell>
        </row>
        <row r="340">
          <cell r="A340">
            <v>1132</v>
          </cell>
          <cell r="B340">
            <v>42.280803488399997</v>
          </cell>
          <cell r="C340">
            <v>-91.532664715300001</v>
          </cell>
        </row>
        <row r="341">
          <cell r="A341">
            <v>1134</v>
          </cell>
          <cell r="B341">
            <v>40.987373064099998</v>
          </cell>
          <cell r="C341">
            <v>-94.735376005500001</v>
          </cell>
        </row>
        <row r="342">
          <cell r="A342">
            <v>1135</v>
          </cell>
          <cell r="B342">
            <v>42.260266276499998</v>
          </cell>
          <cell r="C342">
            <v>-94.068631247400006</v>
          </cell>
        </row>
        <row r="343">
          <cell r="A343">
            <v>1137</v>
          </cell>
          <cell r="B343">
            <v>43.402718155800002</v>
          </cell>
          <cell r="C343">
            <v>-94.8433990722</v>
          </cell>
        </row>
        <row r="344">
          <cell r="A344">
            <v>1138</v>
          </cell>
          <cell r="B344">
            <v>43.263623372399998</v>
          </cell>
          <cell r="C344">
            <v>-93.635356053500004</v>
          </cell>
        </row>
        <row r="345">
          <cell r="A345">
            <v>1141</v>
          </cell>
          <cell r="B345">
            <v>42.282497768500001</v>
          </cell>
          <cell r="C345">
            <v>-94.290712015699995</v>
          </cell>
        </row>
        <row r="346">
          <cell r="A346">
            <v>1142</v>
          </cell>
          <cell r="B346">
            <v>43.240737885900003</v>
          </cell>
          <cell r="C346">
            <v>-94.754480770000001</v>
          </cell>
        </row>
        <row r="347">
          <cell r="A347">
            <v>1143</v>
          </cell>
          <cell r="B347">
            <v>42.033788340699999</v>
          </cell>
          <cell r="C347">
            <v>-94.238250512999997</v>
          </cell>
        </row>
        <row r="348">
          <cell r="A348">
            <v>1144</v>
          </cell>
          <cell r="B348">
            <v>41.303850056100003</v>
          </cell>
          <cell r="C348">
            <v>-94.460589463700003</v>
          </cell>
        </row>
        <row r="349">
          <cell r="A349">
            <v>1145</v>
          </cell>
          <cell r="B349">
            <v>42.363683975199997</v>
          </cell>
          <cell r="C349">
            <v>-92.771066282000007</v>
          </cell>
        </row>
        <row r="350">
          <cell r="A350">
            <v>1146</v>
          </cell>
          <cell r="B350">
            <v>41.645294301500002</v>
          </cell>
          <cell r="C350">
            <v>-95.314133717600001</v>
          </cell>
        </row>
        <row r="351">
          <cell r="A351">
            <v>1149</v>
          </cell>
          <cell r="B351">
            <v>42.475144820700002</v>
          </cell>
          <cell r="C351">
            <v>-91.887041058899996</v>
          </cell>
        </row>
        <row r="352">
          <cell r="A352">
            <v>1150</v>
          </cell>
          <cell r="B352">
            <v>41.370490457000002</v>
          </cell>
          <cell r="C352">
            <v>-93.544077878799996</v>
          </cell>
        </row>
        <row r="353">
          <cell r="A353">
            <v>1153</v>
          </cell>
          <cell r="B353">
            <v>43.451214689399997</v>
          </cell>
          <cell r="C353">
            <v>-95.322589704899997</v>
          </cell>
        </row>
        <row r="354">
          <cell r="A354">
            <v>1154</v>
          </cell>
          <cell r="B354">
            <v>43.418448484199999</v>
          </cell>
          <cell r="C354">
            <v>-93.535495669599996</v>
          </cell>
        </row>
        <row r="355">
          <cell r="A355">
            <v>1155</v>
          </cell>
          <cell r="B355">
            <v>40.623391858300003</v>
          </cell>
          <cell r="C355">
            <v>-93.934366056200005</v>
          </cell>
        </row>
        <row r="356">
          <cell r="A356">
            <v>1156</v>
          </cell>
          <cell r="B356">
            <v>42.3157731465</v>
          </cell>
          <cell r="C356">
            <v>-92.192909967000006</v>
          </cell>
        </row>
        <row r="357">
          <cell r="A357">
            <v>1157</v>
          </cell>
          <cell r="B357">
            <v>42.842770410100002</v>
          </cell>
          <cell r="C357">
            <v>-94.848081952100003</v>
          </cell>
        </row>
        <row r="358">
          <cell r="A358">
            <v>1158</v>
          </cell>
          <cell r="B358">
            <v>40.880393670700002</v>
          </cell>
          <cell r="C358">
            <v>-94.559175678299994</v>
          </cell>
        </row>
        <row r="359">
          <cell r="A359">
            <v>1160</v>
          </cell>
          <cell r="B359">
            <v>41.906880364199999</v>
          </cell>
          <cell r="C359">
            <v>-95.065727890100007</v>
          </cell>
        </row>
        <row r="360">
          <cell r="A360">
            <v>1162</v>
          </cell>
          <cell r="B360">
            <v>42.035353473999997</v>
          </cell>
          <cell r="C360">
            <v>-90.666217430000003</v>
          </cell>
        </row>
        <row r="361">
          <cell r="A361">
            <v>1163</v>
          </cell>
          <cell r="B361">
            <v>43.023649880999997</v>
          </cell>
          <cell r="C361">
            <v>-91.1733869089</v>
          </cell>
        </row>
        <row r="362">
          <cell r="A362">
            <v>1164</v>
          </cell>
          <cell r="B362">
            <v>43.323122726400001</v>
          </cell>
          <cell r="C362">
            <v>-95.151032556800004</v>
          </cell>
        </row>
        <row r="363">
          <cell r="A363">
            <v>1165</v>
          </cell>
          <cell r="B363">
            <v>41.5860191684</v>
          </cell>
          <cell r="C363">
            <v>-92.523252086100001</v>
          </cell>
        </row>
        <row r="364">
          <cell r="A364">
            <v>1166</v>
          </cell>
          <cell r="B364">
            <v>40.972032603000002</v>
          </cell>
          <cell r="C364">
            <v>-91.5510497585</v>
          </cell>
        </row>
        <row r="365">
          <cell r="A365">
            <v>1167</v>
          </cell>
          <cell r="B365">
            <v>41.389629222799996</v>
          </cell>
          <cell r="C365">
            <v>-91.0575104479</v>
          </cell>
        </row>
        <row r="366">
          <cell r="A366">
            <v>1168</v>
          </cell>
          <cell r="B366">
            <v>43.068822496300001</v>
          </cell>
          <cell r="C366">
            <v>-92.324401535700005</v>
          </cell>
        </row>
        <row r="367">
          <cell r="A367">
            <v>1169</v>
          </cell>
          <cell r="B367">
            <v>42.040146006800001</v>
          </cell>
          <cell r="C367">
            <v>-94.030917970199994</v>
          </cell>
        </row>
        <row r="368">
          <cell r="A368">
            <v>1170</v>
          </cell>
          <cell r="B368">
            <v>42.024919593</v>
          </cell>
          <cell r="C368">
            <v>-96.094219125600006</v>
          </cell>
        </row>
        <row r="369">
          <cell r="A369">
            <v>1172</v>
          </cell>
          <cell r="B369">
            <v>43.279660696000001</v>
          </cell>
          <cell r="C369">
            <v>-92.810604768900006</v>
          </cell>
        </row>
        <row r="370">
          <cell r="A370">
            <v>1175</v>
          </cell>
          <cell r="B370">
            <v>41.398116495099998</v>
          </cell>
          <cell r="C370">
            <v>-92.914268008600004</v>
          </cell>
        </row>
        <row r="371">
          <cell r="A371">
            <v>1176</v>
          </cell>
          <cell r="B371">
            <v>42.050976197700003</v>
          </cell>
          <cell r="C371">
            <v>-90.393639485799994</v>
          </cell>
        </row>
        <row r="372">
          <cell r="A372">
            <v>1177</v>
          </cell>
          <cell r="B372">
            <v>43.083872472800003</v>
          </cell>
          <cell r="C372">
            <v>-95.626932198700004</v>
          </cell>
        </row>
        <row r="373">
          <cell r="A373">
            <v>1180</v>
          </cell>
          <cell r="B373">
            <v>43.050886748099998</v>
          </cell>
          <cell r="C373">
            <v>-92.946933727900003</v>
          </cell>
        </row>
        <row r="374">
          <cell r="A374">
            <v>1181</v>
          </cell>
          <cell r="B374">
            <v>43.428786236999997</v>
          </cell>
          <cell r="C374">
            <v>-96.168861703399998</v>
          </cell>
        </row>
        <row r="375">
          <cell r="A375">
            <v>1184</v>
          </cell>
          <cell r="B375">
            <v>43.396761302999998</v>
          </cell>
          <cell r="C375">
            <v>-95.751053491600004</v>
          </cell>
        </row>
        <row r="376">
          <cell r="A376">
            <v>1186</v>
          </cell>
          <cell r="B376">
            <v>43.144911147400002</v>
          </cell>
          <cell r="C376">
            <v>-95.142658789899997</v>
          </cell>
        </row>
        <row r="377">
          <cell r="A377">
            <v>1187</v>
          </cell>
          <cell r="B377">
            <v>42.017007712100003</v>
          </cell>
          <cell r="C377">
            <v>-93.165445154699995</v>
          </cell>
        </row>
        <row r="378">
          <cell r="A378">
            <v>1188</v>
          </cell>
          <cell r="B378">
            <v>42.186048159199999</v>
          </cell>
          <cell r="C378">
            <v>-93.600490080699998</v>
          </cell>
        </row>
        <row r="379">
          <cell r="A379">
            <v>1189</v>
          </cell>
          <cell r="B379">
            <v>42.684429629599997</v>
          </cell>
          <cell r="C379">
            <v>-91.535570370399995</v>
          </cell>
        </row>
        <row r="380">
          <cell r="A380">
            <v>1190</v>
          </cell>
          <cell r="B380">
            <v>41.504004621100002</v>
          </cell>
          <cell r="C380">
            <v>-94.317287847499998</v>
          </cell>
        </row>
        <row r="381">
          <cell r="A381">
            <v>1191</v>
          </cell>
          <cell r="B381">
            <v>42.846142024000002</v>
          </cell>
          <cell r="C381">
            <v>-92.098239493299999</v>
          </cell>
        </row>
        <row r="382">
          <cell r="A382">
            <v>1192</v>
          </cell>
          <cell r="B382">
            <v>42.193833754899998</v>
          </cell>
          <cell r="C382">
            <v>-92.464594228799996</v>
          </cell>
        </row>
        <row r="383">
          <cell r="A383">
            <v>1193</v>
          </cell>
          <cell r="B383">
            <v>40.929286290100002</v>
          </cell>
          <cell r="C383">
            <v>-94.976769669299998</v>
          </cell>
        </row>
        <row r="384">
          <cell r="A384">
            <v>1194</v>
          </cell>
          <cell r="B384">
            <v>42.169740111000003</v>
          </cell>
          <cell r="C384">
            <v>-92.022477131000002</v>
          </cell>
        </row>
        <row r="385">
          <cell r="A385">
            <v>1198</v>
          </cell>
          <cell r="B385">
            <v>42.471068926199997</v>
          </cell>
          <cell r="C385">
            <v>-93.814851051900007</v>
          </cell>
        </row>
        <row r="386">
          <cell r="A386">
            <v>1199</v>
          </cell>
          <cell r="B386">
            <v>42.961326266500002</v>
          </cell>
          <cell r="C386">
            <v>-94.445738606199996</v>
          </cell>
        </row>
        <row r="387">
          <cell r="A387">
            <v>1200</v>
          </cell>
          <cell r="B387">
            <v>41.569108846500001</v>
          </cell>
          <cell r="C387">
            <v>-91.264063319800002</v>
          </cell>
        </row>
        <row r="388">
          <cell r="A388">
            <v>1201</v>
          </cell>
          <cell r="B388">
            <v>43.064473617899999</v>
          </cell>
          <cell r="C388">
            <v>-94.421579942600005</v>
          </cell>
        </row>
        <row r="389">
          <cell r="A389">
            <v>1202</v>
          </cell>
          <cell r="B389">
            <v>41.584112080200001</v>
          </cell>
          <cell r="C389">
            <v>-91.041872497100002</v>
          </cell>
        </row>
        <row r="390">
          <cell r="A390">
            <v>1203</v>
          </cell>
          <cell r="B390">
            <v>41.336625352600002</v>
          </cell>
          <cell r="C390">
            <v>-94.013148814199994</v>
          </cell>
        </row>
        <row r="391">
          <cell r="A391">
            <v>1206</v>
          </cell>
          <cell r="B391">
            <v>41.113246776099999</v>
          </cell>
          <cell r="C391">
            <v>-94.346937331399999</v>
          </cell>
        </row>
        <row r="392">
          <cell r="A392">
            <v>1217</v>
          </cell>
          <cell r="B392">
            <v>43.160411267500002</v>
          </cell>
          <cell r="C392">
            <v>-95.257020973699994</v>
          </cell>
        </row>
        <row r="393">
          <cell r="A393">
            <v>1218</v>
          </cell>
          <cell r="B393">
            <v>41.457081372300003</v>
          </cell>
          <cell r="C393">
            <v>-90.823630527299997</v>
          </cell>
        </row>
        <row r="394">
          <cell r="A394">
            <v>1224</v>
          </cell>
          <cell r="B394">
            <v>39.757482346300002</v>
          </cell>
          <cell r="C394">
            <v>-101.532537545</v>
          </cell>
        </row>
        <row r="395">
          <cell r="A395">
            <v>1225</v>
          </cell>
          <cell r="B395">
            <v>39.402903682199998</v>
          </cell>
          <cell r="C395">
            <v>-101.03728724299999</v>
          </cell>
        </row>
        <row r="396">
          <cell r="A396">
            <v>1230</v>
          </cell>
          <cell r="B396">
            <v>37.158977863700002</v>
          </cell>
          <cell r="C396">
            <v>-100.76314557800001</v>
          </cell>
        </row>
        <row r="397">
          <cell r="A397">
            <v>1233</v>
          </cell>
          <cell r="B397">
            <v>37.733220955500002</v>
          </cell>
          <cell r="C397">
            <v>-99.950053138499996</v>
          </cell>
        </row>
        <row r="398">
          <cell r="A398">
            <v>1235</v>
          </cell>
          <cell r="B398">
            <v>38.408999999999999</v>
          </cell>
          <cell r="C398">
            <v>-98.868455555599994</v>
          </cell>
        </row>
        <row r="399">
          <cell r="A399">
            <v>1239</v>
          </cell>
          <cell r="B399">
            <v>37.0724945662</v>
          </cell>
          <cell r="C399">
            <v>-94.698999908700003</v>
          </cell>
        </row>
        <row r="400">
          <cell r="A400">
            <v>1240</v>
          </cell>
          <cell r="B400">
            <v>37.790658194300001</v>
          </cell>
          <cell r="C400">
            <v>-97.521579025999998</v>
          </cell>
        </row>
        <row r="401">
          <cell r="A401">
            <v>1241</v>
          </cell>
          <cell r="B401">
            <v>38.348103428000002</v>
          </cell>
          <cell r="C401">
            <v>-94.644697238299997</v>
          </cell>
        </row>
        <row r="402">
          <cell r="A402">
            <v>1242</v>
          </cell>
          <cell r="B402">
            <v>37.595407088800002</v>
          </cell>
          <cell r="C402">
            <v>-97.414283178000005</v>
          </cell>
        </row>
        <row r="403">
          <cell r="A403">
            <v>1243</v>
          </cell>
          <cell r="B403">
            <v>37.306305822299997</v>
          </cell>
          <cell r="C403">
            <v>-95.111998491899996</v>
          </cell>
        </row>
        <row r="404">
          <cell r="A404">
            <v>1248</v>
          </cell>
          <cell r="B404">
            <v>38.091396153600002</v>
          </cell>
          <cell r="C404">
            <v>-97.872390683099994</v>
          </cell>
        </row>
        <row r="405">
          <cell r="A405">
            <v>1250</v>
          </cell>
          <cell r="B405">
            <v>39.007828254000003</v>
          </cell>
          <cell r="C405">
            <v>-95.269475581699993</v>
          </cell>
        </row>
        <row r="406">
          <cell r="A406">
            <v>1251</v>
          </cell>
          <cell r="B406">
            <v>38.882686987</v>
          </cell>
          <cell r="C406">
            <v>-97.201986542599997</v>
          </cell>
        </row>
        <row r="407">
          <cell r="A407">
            <v>1252</v>
          </cell>
          <cell r="B407">
            <v>39.053995166100002</v>
          </cell>
          <cell r="C407">
            <v>-95.568681165100003</v>
          </cell>
        </row>
        <row r="408">
          <cell r="A408">
            <v>1258</v>
          </cell>
          <cell r="B408">
            <v>37.120251228000001</v>
          </cell>
          <cell r="C408">
            <v>-98.055933049199993</v>
          </cell>
        </row>
        <row r="409">
          <cell r="A409">
            <v>1259</v>
          </cell>
          <cell r="B409">
            <v>37.194236132500002</v>
          </cell>
          <cell r="C409">
            <v>-99.762812729800004</v>
          </cell>
        </row>
        <row r="410">
          <cell r="A410">
            <v>1260</v>
          </cell>
          <cell r="B410">
            <v>37.239521217099998</v>
          </cell>
          <cell r="C410">
            <v>-98.226789881800002</v>
          </cell>
        </row>
        <row r="411">
          <cell r="A411">
            <v>1261</v>
          </cell>
          <cell r="B411">
            <v>37.678544782000003</v>
          </cell>
          <cell r="C411">
            <v>-96.971835583200004</v>
          </cell>
        </row>
        <row r="412">
          <cell r="A412">
            <v>1262</v>
          </cell>
          <cell r="B412">
            <v>38.774060589199998</v>
          </cell>
          <cell r="C412">
            <v>-95.186420729700004</v>
          </cell>
        </row>
        <row r="413">
          <cell r="A413">
            <v>1263</v>
          </cell>
          <cell r="B413">
            <v>39.823384531499997</v>
          </cell>
          <cell r="C413">
            <v>-97.631918905600003</v>
          </cell>
        </row>
        <row r="414">
          <cell r="A414">
            <v>1264</v>
          </cell>
          <cell r="B414">
            <v>39.457904889200002</v>
          </cell>
          <cell r="C414">
            <v>-98.112561864499995</v>
          </cell>
        </row>
        <row r="415">
          <cell r="A415">
            <v>1265</v>
          </cell>
          <cell r="B415">
            <v>38.755554084700002</v>
          </cell>
          <cell r="C415">
            <v>-95.837363805500004</v>
          </cell>
        </row>
        <row r="416">
          <cell r="A416">
            <v>1266</v>
          </cell>
          <cell r="B416">
            <v>38.195091617599999</v>
          </cell>
          <cell r="C416">
            <v>-95.751077153500006</v>
          </cell>
        </row>
        <row r="417">
          <cell r="A417">
            <v>1267</v>
          </cell>
          <cell r="B417">
            <v>37.678810531700002</v>
          </cell>
          <cell r="C417">
            <v>-95.453144255400005</v>
          </cell>
        </row>
        <row r="418">
          <cell r="A418">
            <v>1268</v>
          </cell>
          <cell r="B418">
            <v>37.695413424199998</v>
          </cell>
          <cell r="C418">
            <v>-95.458799651099994</v>
          </cell>
        </row>
        <row r="419">
          <cell r="A419">
            <v>1270</v>
          </cell>
          <cell r="B419">
            <v>39.373755076499997</v>
          </cell>
          <cell r="C419">
            <v>-97.1274450242</v>
          </cell>
        </row>
        <row r="420">
          <cell r="A420">
            <v>1271</v>
          </cell>
          <cell r="B420">
            <v>37.037524168300003</v>
          </cell>
          <cell r="C420">
            <v>-95.612398147899995</v>
          </cell>
        </row>
        <row r="421">
          <cell r="A421">
            <v>1272</v>
          </cell>
          <cell r="B421">
            <v>39.394399999999997</v>
          </cell>
          <cell r="C421">
            <v>-101.0583</v>
          </cell>
        </row>
        <row r="422">
          <cell r="A422">
            <v>1274</v>
          </cell>
          <cell r="B422">
            <v>38.354326549200003</v>
          </cell>
          <cell r="C422">
            <v>-98.583301614199996</v>
          </cell>
        </row>
        <row r="423">
          <cell r="A423">
            <v>1275</v>
          </cell>
          <cell r="B423">
            <v>38.943379128099998</v>
          </cell>
          <cell r="C423">
            <v>-99.566012611100007</v>
          </cell>
        </row>
        <row r="424">
          <cell r="A424">
            <v>1276</v>
          </cell>
          <cell r="B424">
            <v>37.566606904099999</v>
          </cell>
          <cell r="C424">
            <v>-95.237107714499999</v>
          </cell>
        </row>
        <row r="425">
          <cell r="A425">
            <v>1277</v>
          </cell>
          <cell r="B425">
            <v>37.531717858699999</v>
          </cell>
          <cell r="C425">
            <v>-95.834804374499996</v>
          </cell>
        </row>
        <row r="426">
          <cell r="A426">
            <v>1278</v>
          </cell>
          <cell r="B426">
            <v>38.2710150837</v>
          </cell>
          <cell r="C426">
            <v>-95.246270428000003</v>
          </cell>
        </row>
        <row r="427">
          <cell r="A427">
            <v>1279</v>
          </cell>
          <cell r="B427">
            <v>37.507907601200003</v>
          </cell>
          <cell r="C427">
            <v>-94.840495298999997</v>
          </cell>
        </row>
        <row r="428">
          <cell r="A428">
            <v>1280</v>
          </cell>
          <cell r="B428">
            <v>39.341576020600002</v>
          </cell>
          <cell r="C428">
            <v>-101.70494172799999</v>
          </cell>
        </row>
        <row r="429">
          <cell r="A429">
            <v>1281</v>
          </cell>
          <cell r="B429">
            <v>37.609796142699999</v>
          </cell>
          <cell r="C429">
            <v>-99.292442860500003</v>
          </cell>
        </row>
        <row r="430">
          <cell r="A430">
            <v>1283</v>
          </cell>
          <cell r="B430">
            <v>38.665819248799998</v>
          </cell>
          <cell r="C430">
            <v>-96.949366885700002</v>
          </cell>
        </row>
        <row r="431">
          <cell r="A431">
            <v>1285</v>
          </cell>
          <cell r="B431">
            <v>39.357904166700003</v>
          </cell>
          <cell r="C431">
            <v>-99.841437499999998</v>
          </cell>
        </row>
        <row r="432">
          <cell r="A432">
            <v>1286</v>
          </cell>
          <cell r="B432">
            <v>38.512994980099997</v>
          </cell>
          <cell r="C432">
            <v>-98.774563613300003</v>
          </cell>
        </row>
        <row r="433">
          <cell r="A433">
            <v>1287</v>
          </cell>
          <cell r="B433">
            <v>39.473265820999998</v>
          </cell>
          <cell r="C433">
            <v>-95.7321447681</v>
          </cell>
        </row>
        <row r="434">
          <cell r="A434">
            <v>1289</v>
          </cell>
          <cell r="B434">
            <v>37.178568268100001</v>
          </cell>
          <cell r="C434">
            <v>-101.34802860000001</v>
          </cell>
        </row>
        <row r="435">
          <cell r="A435">
            <v>1291</v>
          </cell>
          <cell r="B435">
            <v>37.9234685666</v>
          </cell>
          <cell r="C435">
            <v>-95.425809378599993</v>
          </cell>
        </row>
        <row r="436">
          <cell r="A436">
            <v>1292</v>
          </cell>
          <cell r="B436">
            <v>38.0800879556</v>
          </cell>
          <cell r="C436">
            <v>-99.893437407799993</v>
          </cell>
        </row>
        <row r="437">
          <cell r="A437">
            <v>1294</v>
          </cell>
          <cell r="B437">
            <v>39.086473203499999</v>
          </cell>
          <cell r="C437">
            <v>-94.651705398999994</v>
          </cell>
        </row>
        <row r="438">
          <cell r="A438">
            <v>1295</v>
          </cell>
          <cell r="B438">
            <v>39.151055706100003</v>
          </cell>
          <cell r="C438">
            <v>-94.637171536599993</v>
          </cell>
        </row>
        <row r="439">
          <cell r="A439">
            <v>1296</v>
          </cell>
          <cell r="B439">
            <v>37.641862580199998</v>
          </cell>
          <cell r="C439">
            <v>-98.117416624000001</v>
          </cell>
        </row>
        <row r="440">
          <cell r="A440">
            <v>1297</v>
          </cell>
          <cell r="B440">
            <v>38.531965483900002</v>
          </cell>
          <cell r="C440">
            <v>-99.308310762199994</v>
          </cell>
        </row>
        <row r="441">
          <cell r="A441">
            <v>1298</v>
          </cell>
          <cell r="B441">
            <v>38.176240801699997</v>
          </cell>
          <cell r="C441">
            <v>-99.100031624300001</v>
          </cell>
        </row>
        <row r="442">
          <cell r="A442">
            <v>1299</v>
          </cell>
          <cell r="B442">
            <v>38.176067490599998</v>
          </cell>
          <cell r="C442">
            <v>-99.100442955099993</v>
          </cell>
        </row>
        <row r="443">
          <cell r="A443">
            <v>1300</v>
          </cell>
          <cell r="B443">
            <v>39.037254735799998</v>
          </cell>
          <cell r="C443">
            <v>-98.153093195300002</v>
          </cell>
        </row>
        <row r="444">
          <cell r="A444">
            <v>1305</v>
          </cell>
          <cell r="B444">
            <v>38.363056477900003</v>
          </cell>
          <cell r="C444">
            <v>-97.682717134900003</v>
          </cell>
        </row>
        <row r="445">
          <cell r="A445">
            <v>1306</v>
          </cell>
          <cell r="B445">
            <v>37.285196069500003</v>
          </cell>
          <cell r="C445">
            <v>-100.332680314</v>
          </cell>
        </row>
        <row r="446">
          <cell r="A446">
            <v>1307</v>
          </cell>
          <cell r="B446">
            <v>39.122143379999997</v>
          </cell>
          <cell r="C446">
            <v>-97.711265780299996</v>
          </cell>
        </row>
        <row r="447">
          <cell r="A447">
            <v>1308</v>
          </cell>
          <cell r="B447">
            <v>37.472019813000003</v>
          </cell>
          <cell r="C447">
            <v>-97.246100940100007</v>
          </cell>
        </row>
        <row r="448">
          <cell r="A448">
            <v>1309</v>
          </cell>
          <cell r="B448">
            <v>37.418502482400001</v>
          </cell>
          <cell r="C448">
            <v>-95.693144625100004</v>
          </cell>
        </row>
        <row r="449">
          <cell r="A449">
            <v>1310</v>
          </cell>
          <cell r="B449">
            <v>39.820979528499997</v>
          </cell>
          <cell r="C449">
            <v>-99.8934213191</v>
          </cell>
        </row>
        <row r="450">
          <cell r="A450">
            <v>1311</v>
          </cell>
          <cell r="B450">
            <v>39.128745697799999</v>
          </cell>
          <cell r="C450">
            <v>-100.847622106</v>
          </cell>
        </row>
        <row r="451">
          <cell r="A451">
            <v>1312</v>
          </cell>
          <cell r="B451">
            <v>39.817401221499999</v>
          </cell>
          <cell r="C451">
            <v>-100.530401871</v>
          </cell>
        </row>
        <row r="452">
          <cell r="A452">
            <v>1313</v>
          </cell>
          <cell r="B452">
            <v>38.632789328500003</v>
          </cell>
          <cell r="C452">
            <v>-95.8280113239</v>
          </cell>
        </row>
        <row r="453">
          <cell r="A453">
            <v>1314</v>
          </cell>
          <cell r="B453">
            <v>38.495527300900001</v>
          </cell>
          <cell r="C453">
            <v>-94.960141696700006</v>
          </cell>
        </row>
        <row r="454">
          <cell r="A454">
            <v>1315</v>
          </cell>
          <cell r="B454">
            <v>39.442034723399999</v>
          </cell>
          <cell r="C454">
            <v>-98.690398340499996</v>
          </cell>
        </row>
        <row r="455">
          <cell r="A455">
            <v>1316</v>
          </cell>
          <cell r="B455">
            <v>38.615245554099999</v>
          </cell>
          <cell r="C455">
            <v>-95.279715569199993</v>
          </cell>
        </row>
        <row r="456">
          <cell r="A456">
            <v>1317</v>
          </cell>
          <cell r="B456">
            <v>37.637055609100003</v>
          </cell>
          <cell r="C456">
            <v>-98.743176755600004</v>
          </cell>
        </row>
        <row r="457">
          <cell r="A457">
            <v>1319</v>
          </cell>
          <cell r="B457">
            <v>38.893473804099997</v>
          </cell>
          <cell r="C457">
            <v>-98.857089677100006</v>
          </cell>
        </row>
        <row r="458">
          <cell r="A458">
            <v>1320</v>
          </cell>
          <cell r="B458">
            <v>39.9051723384</v>
          </cell>
          <cell r="C458">
            <v>-95.803223726300004</v>
          </cell>
        </row>
        <row r="459">
          <cell r="A459">
            <v>1321</v>
          </cell>
          <cell r="B459">
            <v>39.771376977300001</v>
          </cell>
          <cell r="C459">
            <v>-101.80999492700001</v>
          </cell>
        </row>
        <row r="460">
          <cell r="A460">
            <v>1322</v>
          </cell>
          <cell r="B460">
            <v>37.995244124800003</v>
          </cell>
          <cell r="C460">
            <v>-98.760094092399996</v>
          </cell>
        </row>
        <row r="461">
          <cell r="A461">
            <v>1324</v>
          </cell>
          <cell r="B461">
            <v>38.890483475400003</v>
          </cell>
          <cell r="C461">
            <v>-101.751192242</v>
          </cell>
        </row>
        <row r="462">
          <cell r="A462">
            <v>1325</v>
          </cell>
          <cell r="B462">
            <v>37.956606322900001</v>
          </cell>
          <cell r="C462">
            <v>-98.599203603899994</v>
          </cell>
        </row>
        <row r="463">
          <cell r="A463">
            <v>1326</v>
          </cell>
          <cell r="B463">
            <v>38.2142716683</v>
          </cell>
          <cell r="C463">
            <v>-98.207566975500001</v>
          </cell>
        </row>
        <row r="464">
          <cell r="A464">
            <v>1327</v>
          </cell>
          <cell r="B464">
            <v>39.435841325799998</v>
          </cell>
          <cell r="C464">
            <v>-99.277915588400006</v>
          </cell>
        </row>
        <row r="465">
          <cell r="A465">
            <v>1328</v>
          </cell>
          <cell r="B465">
            <v>39.199403541599999</v>
          </cell>
          <cell r="C465">
            <v>-96.308053651400002</v>
          </cell>
        </row>
        <row r="466">
          <cell r="A466">
            <v>1329</v>
          </cell>
          <cell r="B466">
            <v>39.808923091700002</v>
          </cell>
          <cell r="C466">
            <v>-97.0554520086</v>
          </cell>
        </row>
        <row r="467">
          <cell r="A467">
            <v>1330</v>
          </cell>
          <cell r="B467">
            <v>37.261126765100002</v>
          </cell>
          <cell r="C467">
            <v>-97.405334990300005</v>
          </cell>
        </row>
        <row r="468">
          <cell r="A468">
            <v>1332</v>
          </cell>
          <cell r="B468">
            <v>37.235432806699997</v>
          </cell>
          <cell r="C468">
            <v>-97.011169022000004</v>
          </cell>
        </row>
        <row r="469">
          <cell r="A469">
            <v>1334</v>
          </cell>
          <cell r="B469">
            <v>38.362546033100003</v>
          </cell>
          <cell r="C469">
            <v>-98.812475513300001</v>
          </cell>
        </row>
        <row r="470">
          <cell r="A470">
            <v>1336</v>
          </cell>
          <cell r="B470">
            <v>37.970211576499999</v>
          </cell>
          <cell r="C470">
            <v>-100.895355665</v>
          </cell>
        </row>
        <row r="471">
          <cell r="A471">
            <v>1353</v>
          </cell>
          <cell r="B471">
            <v>38.171260859500002</v>
          </cell>
          <cell r="C471">
            <v>-82.617815363600002</v>
          </cell>
        </row>
        <row r="472">
          <cell r="A472">
            <v>1355</v>
          </cell>
          <cell r="B472">
            <v>37.788106932600002</v>
          </cell>
          <cell r="C472">
            <v>-84.712951160299994</v>
          </cell>
        </row>
        <row r="473">
          <cell r="A473">
            <v>1356</v>
          </cell>
          <cell r="B473">
            <v>38.748652788400001</v>
          </cell>
          <cell r="C473">
            <v>-85.036993187700006</v>
          </cell>
        </row>
        <row r="474">
          <cell r="A474">
            <v>1357</v>
          </cell>
          <cell r="B474">
            <v>37.363478250500002</v>
          </cell>
          <cell r="C474">
            <v>-87.121663902099996</v>
          </cell>
        </row>
        <row r="475">
          <cell r="A475">
            <v>1358</v>
          </cell>
          <cell r="B475">
            <v>38.0794041312</v>
          </cell>
          <cell r="C475">
            <v>-84.519283435299997</v>
          </cell>
        </row>
        <row r="476">
          <cell r="A476">
            <v>1360</v>
          </cell>
          <cell r="B476">
            <v>36.797358182000004</v>
          </cell>
          <cell r="C476">
            <v>-83.758793795100004</v>
          </cell>
        </row>
        <row r="477">
          <cell r="A477">
            <v>1361</v>
          </cell>
          <cell r="B477">
            <v>38.0479541877</v>
          </cell>
          <cell r="C477">
            <v>-84.848363100499995</v>
          </cell>
        </row>
        <row r="478">
          <cell r="A478">
            <v>1363</v>
          </cell>
          <cell r="B478">
            <v>38.183325186399998</v>
          </cell>
          <cell r="C478">
            <v>-85.888967020699994</v>
          </cell>
        </row>
        <row r="479">
          <cell r="A479">
            <v>1364</v>
          </cell>
          <cell r="B479">
            <v>38.052649230999997</v>
          </cell>
          <cell r="C479">
            <v>-85.910789755699994</v>
          </cell>
        </row>
        <row r="480">
          <cell r="A480">
            <v>1366</v>
          </cell>
          <cell r="B480">
            <v>38.221740617800002</v>
          </cell>
          <cell r="C480">
            <v>-85.844127938400007</v>
          </cell>
        </row>
        <row r="481">
          <cell r="A481">
            <v>1367</v>
          </cell>
          <cell r="B481">
            <v>38.257682598400002</v>
          </cell>
          <cell r="C481">
            <v>-85.7543653484</v>
          </cell>
        </row>
        <row r="482">
          <cell r="A482">
            <v>1368</v>
          </cell>
          <cell r="B482">
            <v>38.285306102500002</v>
          </cell>
          <cell r="C482">
            <v>-85.679511168800005</v>
          </cell>
        </row>
        <row r="483">
          <cell r="A483">
            <v>1372</v>
          </cell>
          <cell r="B483">
            <v>37.845242752200001</v>
          </cell>
          <cell r="C483">
            <v>-87.591356445900004</v>
          </cell>
        </row>
        <row r="484">
          <cell r="A484">
            <v>1374</v>
          </cell>
          <cell r="B484">
            <v>37.794336012700001</v>
          </cell>
          <cell r="C484">
            <v>-87.060611588900002</v>
          </cell>
        </row>
        <row r="485">
          <cell r="A485">
            <v>1376</v>
          </cell>
          <cell r="B485">
            <v>38.204652054500002</v>
          </cell>
          <cell r="C485">
            <v>-84.238637724200004</v>
          </cell>
        </row>
        <row r="486">
          <cell r="A486">
            <v>1378</v>
          </cell>
          <cell r="B486">
            <v>37.258051485400003</v>
          </cell>
          <cell r="C486">
            <v>-86.979683699099994</v>
          </cell>
        </row>
        <row r="487">
          <cell r="A487">
            <v>1379</v>
          </cell>
          <cell r="B487">
            <v>37.152056714799997</v>
          </cell>
          <cell r="C487">
            <v>-88.7774597433</v>
          </cell>
        </row>
        <row r="488">
          <cell r="A488">
            <v>1381</v>
          </cell>
          <cell r="B488">
            <v>37.962707362099998</v>
          </cell>
          <cell r="C488">
            <v>-86.791363154999999</v>
          </cell>
        </row>
        <row r="489">
          <cell r="A489">
            <v>1382</v>
          </cell>
          <cell r="B489">
            <v>37.646797219</v>
          </cell>
          <cell r="C489">
            <v>-87.502917888900001</v>
          </cell>
        </row>
        <row r="490">
          <cell r="A490">
            <v>1383</v>
          </cell>
          <cell r="B490">
            <v>37.646274204100003</v>
          </cell>
          <cell r="C490">
            <v>-87.502360710600001</v>
          </cell>
        </row>
        <row r="491">
          <cell r="A491">
            <v>1384</v>
          </cell>
          <cell r="B491">
            <v>36.998210057400001</v>
          </cell>
          <cell r="C491">
            <v>-84.591987243600002</v>
          </cell>
        </row>
        <row r="492">
          <cell r="A492">
            <v>1385</v>
          </cell>
          <cell r="B492">
            <v>37.880638719399997</v>
          </cell>
          <cell r="C492">
            <v>-84.262109041299993</v>
          </cell>
        </row>
        <row r="493">
          <cell r="A493">
            <v>1392</v>
          </cell>
          <cell r="B493">
            <v>30.489587305600001</v>
          </cell>
          <cell r="C493">
            <v>-91.186782854100002</v>
          </cell>
        </row>
        <row r="494">
          <cell r="A494">
            <v>1394</v>
          </cell>
          <cell r="B494">
            <v>30.273719078599999</v>
          </cell>
          <cell r="C494">
            <v>-91.116194235999998</v>
          </cell>
        </row>
        <row r="495">
          <cell r="A495">
            <v>1396</v>
          </cell>
          <cell r="B495">
            <v>30.8441979551</v>
          </cell>
          <cell r="C495">
            <v>-92.261860879400004</v>
          </cell>
        </row>
        <row r="496">
          <cell r="A496">
            <v>1400</v>
          </cell>
          <cell r="B496">
            <v>29.8229006985</v>
          </cell>
          <cell r="C496">
            <v>-91.542980376900005</v>
          </cell>
        </row>
        <row r="497">
          <cell r="A497">
            <v>1401</v>
          </cell>
          <cell r="B497">
            <v>29.349777345300001</v>
          </cell>
          <cell r="C497">
            <v>-89.527152473399994</v>
          </cell>
        </row>
        <row r="498">
          <cell r="A498">
            <v>1402</v>
          </cell>
          <cell r="B498">
            <v>30.005069857500001</v>
          </cell>
          <cell r="C498">
            <v>-90.461599180899995</v>
          </cell>
        </row>
        <row r="499">
          <cell r="A499">
            <v>1403</v>
          </cell>
          <cell r="B499">
            <v>29.9479712529</v>
          </cell>
          <cell r="C499">
            <v>-90.147686598500002</v>
          </cell>
        </row>
        <row r="500">
          <cell r="A500">
            <v>1404</v>
          </cell>
          <cell r="B500">
            <v>32.704094111099998</v>
          </cell>
          <cell r="C500">
            <v>-92.079504629599995</v>
          </cell>
        </row>
        <row r="501">
          <cell r="A501">
            <v>1407</v>
          </cell>
          <cell r="B501">
            <v>30.016331660799999</v>
          </cell>
          <cell r="C501">
            <v>-90.025567692799996</v>
          </cell>
        </row>
        <row r="502">
          <cell r="A502">
            <v>1409</v>
          </cell>
          <cell r="B502">
            <v>30.008025851599999</v>
          </cell>
          <cell r="C502">
            <v>-89.937360396700001</v>
          </cell>
        </row>
        <row r="503">
          <cell r="A503">
            <v>1416</v>
          </cell>
          <cell r="B503">
            <v>32.518236911800003</v>
          </cell>
          <cell r="C503">
            <v>-93.761992970500003</v>
          </cell>
        </row>
        <row r="504">
          <cell r="A504">
            <v>1417</v>
          </cell>
          <cell r="B504">
            <v>32.704564793599999</v>
          </cell>
          <cell r="C504">
            <v>-93.960954980300002</v>
          </cell>
        </row>
        <row r="505">
          <cell r="A505">
            <v>1435</v>
          </cell>
          <cell r="B505">
            <v>29.799525482</v>
          </cell>
          <cell r="C505">
            <v>-91.520027201399998</v>
          </cell>
        </row>
        <row r="506">
          <cell r="A506">
            <v>1439</v>
          </cell>
          <cell r="B506">
            <v>29.5804041508</v>
          </cell>
          <cell r="C506">
            <v>-90.7218567691</v>
          </cell>
        </row>
        <row r="507">
          <cell r="A507">
            <v>1443</v>
          </cell>
          <cell r="B507">
            <v>30.237988008599999</v>
          </cell>
          <cell r="C507">
            <v>-92.046579711600003</v>
          </cell>
        </row>
        <row r="508">
          <cell r="A508">
            <v>1445</v>
          </cell>
          <cell r="B508">
            <v>30.211866877399999</v>
          </cell>
          <cell r="C508">
            <v>-92.008595015699996</v>
          </cell>
        </row>
        <row r="509">
          <cell r="A509">
            <v>1447</v>
          </cell>
          <cell r="B509">
            <v>32.608082666199998</v>
          </cell>
          <cell r="C509">
            <v>-93.292815107199999</v>
          </cell>
        </row>
        <row r="510">
          <cell r="A510">
            <v>1448</v>
          </cell>
          <cell r="B510">
            <v>32.527282117799999</v>
          </cell>
          <cell r="C510">
            <v>-92.127781893999995</v>
          </cell>
        </row>
        <row r="511">
          <cell r="A511">
            <v>1449</v>
          </cell>
          <cell r="B511">
            <v>29.691559028499999</v>
          </cell>
          <cell r="C511">
            <v>-91.188528245499995</v>
          </cell>
        </row>
        <row r="512">
          <cell r="A512">
            <v>1450</v>
          </cell>
          <cell r="B512">
            <v>31.770742237</v>
          </cell>
          <cell r="C512">
            <v>-93.095081068900001</v>
          </cell>
        </row>
        <row r="513">
          <cell r="A513">
            <v>1453</v>
          </cell>
          <cell r="B513">
            <v>30.697086651199999</v>
          </cell>
          <cell r="C513">
            <v>-91.425684083799993</v>
          </cell>
        </row>
        <row r="514">
          <cell r="A514">
            <v>1455</v>
          </cell>
          <cell r="B514">
            <v>30.273518916499999</v>
          </cell>
          <cell r="C514">
            <v>-91.256643416499998</v>
          </cell>
        </row>
        <row r="515">
          <cell r="A515">
            <v>1456</v>
          </cell>
          <cell r="B515">
            <v>30.234820314099998</v>
          </cell>
          <cell r="C515">
            <v>-92.272016651499996</v>
          </cell>
        </row>
        <row r="516">
          <cell r="A516">
            <v>1458</v>
          </cell>
          <cell r="B516">
            <v>32.528059493599997</v>
          </cell>
          <cell r="C516">
            <v>-92.613528573699995</v>
          </cell>
        </row>
        <row r="517">
          <cell r="A517">
            <v>1464</v>
          </cell>
          <cell r="B517">
            <v>30.672751755699998</v>
          </cell>
          <cell r="C517">
            <v>-91.354727711500004</v>
          </cell>
        </row>
        <row r="518">
          <cell r="A518">
            <v>1466</v>
          </cell>
          <cell r="B518">
            <v>44.381202324199997</v>
          </cell>
          <cell r="C518">
            <v>-68.285046346900003</v>
          </cell>
        </row>
        <row r="519">
          <cell r="A519">
            <v>1468</v>
          </cell>
          <cell r="B519">
            <v>44.913790559900001</v>
          </cell>
          <cell r="C519">
            <v>-67.003277609700007</v>
          </cell>
        </row>
        <row r="520">
          <cell r="A520">
            <v>1474</v>
          </cell>
          <cell r="B520">
            <v>45.607925760199997</v>
          </cell>
          <cell r="C520">
            <v>-68.544481611099997</v>
          </cell>
        </row>
        <row r="521">
          <cell r="A521">
            <v>1484</v>
          </cell>
          <cell r="B521">
            <v>43.643469880399998</v>
          </cell>
          <cell r="C521">
            <v>-70.254143383300004</v>
          </cell>
        </row>
        <row r="522">
          <cell r="A522">
            <v>1496</v>
          </cell>
          <cell r="B522">
            <v>43.9911969216</v>
          </cell>
          <cell r="C522">
            <v>-69.670167629700003</v>
          </cell>
        </row>
        <row r="523">
          <cell r="A523">
            <v>1507</v>
          </cell>
          <cell r="B523">
            <v>43.750902875400001</v>
          </cell>
          <cell r="C523">
            <v>-70.156572183199998</v>
          </cell>
        </row>
        <row r="524">
          <cell r="A524">
            <v>1513</v>
          </cell>
          <cell r="B524">
            <v>46.847400329899997</v>
          </cell>
          <cell r="C524">
            <v>-68.002430700399998</v>
          </cell>
        </row>
        <row r="525">
          <cell r="A525">
            <v>1514</v>
          </cell>
          <cell r="B525">
            <v>46.7090288781</v>
          </cell>
          <cell r="C525">
            <v>-67.952544483200001</v>
          </cell>
        </row>
        <row r="526">
          <cell r="A526">
            <v>1552</v>
          </cell>
          <cell r="B526">
            <v>39.323732830399997</v>
          </cell>
          <cell r="C526">
            <v>-76.365082700000002</v>
          </cell>
        </row>
        <row r="527">
          <cell r="A527">
            <v>1553</v>
          </cell>
          <cell r="B527">
            <v>39.266133995499999</v>
          </cell>
          <cell r="C527">
            <v>-76.603769566899999</v>
          </cell>
        </row>
        <row r="528">
          <cell r="A528">
            <v>1554</v>
          </cell>
          <cell r="B528">
            <v>39.178272415400002</v>
          </cell>
          <cell r="C528">
            <v>-76.526707216700004</v>
          </cell>
        </row>
        <row r="529">
          <cell r="A529">
            <v>1555</v>
          </cell>
          <cell r="B529">
            <v>39.421802985600003</v>
          </cell>
          <cell r="C529">
            <v>-76.508704302699996</v>
          </cell>
        </row>
        <row r="530">
          <cell r="A530">
            <v>1556</v>
          </cell>
          <cell r="B530">
            <v>39.441038567699998</v>
          </cell>
          <cell r="C530">
            <v>-76.214700426600004</v>
          </cell>
        </row>
        <row r="531">
          <cell r="A531">
            <v>1557</v>
          </cell>
          <cell r="B531">
            <v>39.298630639599999</v>
          </cell>
          <cell r="C531">
            <v>-76.563535485800003</v>
          </cell>
        </row>
        <row r="532">
          <cell r="A532">
            <v>1559</v>
          </cell>
          <cell r="B532">
            <v>39.238030725000002</v>
          </cell>
          <cell r="C532">
            <v>-76.516054883500004</v>
          </cell>
        </row>
        <row r="533">
          <cell r="A533">
            <v>1560</v>
          </cell>
          <cell r="B533">
            <v>39.266054018200002</v>
          </cell>
          <cell r="C533">
            <v>-76.629912472499996</v>
          </cell>
        </row>
        <row r="534">
          <cell r="A534">
            <v>1563</v>
          </cell>
          <cell r="B534">
            <v>37.994177507499998</v>
          </cell>
          <cell r="C534">
            <v>-75.837807101899998</v>
          </cell>
        </row>
        <row r="535">
          <cell r="A535">
            <v>1564</v>
          </cell>
          <cell r="B535">
            <v>38.487374578100003</v>
          </cell>
          <cell r="C535">
            <v>-75.820578098499993</v>
          </cell>
        </row>
        <row r="536">
          <cell r="A536">
            <v>1570</v>
          </cell>
          <cell r="B536">
            <v>39.595266992900001</v>
          </cell>
          <cell r="C536">
            <v>-77.827007410700006</v>
          </cell>
        </row>
        <row r="537">
          <cell r="A537">
            <v>1571</v>
          </cell>
          <cell r="B537">
            <v>38.543913326000002</v>
          </cell>
          <cell r="C537">
            <v>-76.687816574400003</v>
          </cell>
        </row>
        <row r="538">
          <cell r="A538">
            <v>1572</v>
          </cell>
          <cell r="B538">
            <v>39.2098208138</v>
          </cell>
          <cell r="C538">
            <v>-77.464472263399998</v>
          </cell>
        </row>
        <row r="539">
          <cell r="A539">
            <v>1573</v>
          </cell>
          <cell r="B539">
            <v>38.359536376999998</v>
          </cell>
          <cell r="C539">
            <v>-76.976299214500003</v>
          </cell>
        </row>
        <row r="540">
          <cell r="A540">
            <v>1580</v>
          </cell>
          <cell r="B540">
            <v>38.778800486100003</v>
          </cell>
          <cell r="C540">
            <v>-76.076544130100004</v>
          </cell>
        </row>
        <row r="541">
          <cell r="A541">
            <v>1585</v>
          </cell>
          <cell r="B541">
            <v>42.241285201499998</v>
          </cell>
          <cell r="C541">
            <v>-70.964790452800003</v>
          </cell>
        </row>
        <row r="542">
          <cell r="A542">
            <v>1586</v>
          </cell>
          <cell r="B542">
            <v>42.267193993299998</v>
          </cell>
          <cell r="C542">
            <v>-71.398537454099994</v>
          </cell>
        </row>
        <row r="543">
          <cell r="A543">
            <v>1587</v>
          </cell>
          <cell r="B543">
            <v>42.339177777800003</v>
          </cell>
          <cell r="C543">
            <v>-71.035285185199996</v>
          </cell>
        </row>
        <row r="544">
          <cell r="A544">
            <v>1588</v>
          </cell>
          <cell r="B544">
            <v>42.390377836799999</v>
          </cell>
          <cell r="C544">
            <v>-71.067518332500001</v>
          </cell>
        </row>
        <row r="545">
          <cell r="A545">
            <v>1589</v>
          </cell>
          <cell r="B545">
            <v>42.339172325299998</v>
          </cell>
          <cell r="C545">
            <v>-71.035167399800002</v>
          </cell>
        </row>
        <row r="546">
          <cell r="A546">
            <v>1590</v>
          </cell>
          <cell r="B546">
            <v>41.944773584399996</v>
          </cell>
          <cell r="C546">
            <v>-70.579096656000004</v>
          </cell>
        </row>
        <row r="547">
          <cell r="A547">
            <v>1592</v>
          </cell>
          <cell r="B547">
            <v>42.139820868199998</v>
          </cell>
          <cell r="C547">
            <v>-71.446346935500003</v>
          </cell>
        </row>
        <row r="548">
          <cell r="A548">
            <v>1597</v>
          </cell>
          <cell r="B548">
            <v>41.454228333800003</v>
          </cell>
          <cell r="C548">
            <v>-70.561115941500006</v>
          </cell>
        </row>
        <row r="549">
          <cell r="A549">
            <v>1599</v>
          </cell>
          <cell r="B549">
            <v>41.770504883999998</v>
          </cell>
          <cell r="C549">
            <v>-70.509233963200003</v>
          </cell>
        </row>
        <row r="550">
          <cell r="A550">
            <v>1606</v>
          </cell>
          <cell r="B550">
            <v>42.281215018600001</v>
          </cell>
          <cell r="C550">
            <v>-72.605093481300003</v>
          </cell>
        </row>
        <row r="551">
          <cell r="A551">
            <v>1613</v>
          </cell>
          <cell r="B551">
            <v>41.737831771000003</v>
          </cell>
          <cell r="C551">
            <v>-71.145584427000003</v>
          </cell>
        </row>
        <row r="552">
          <cell r="A552">
            <v>1615</v>
          </cell>
          <cell r="B552">
            <v>41.258562556400001</v>
          </cell>
          <cell r="C552">
            <v>-70.051017128400005</v>
          </cell>
        </row>
        <row r="553">
          <cell r="A553">
            <v>1619</v>
          </cell>
          <cell r="B553">
            <v>41.711413330699997</v>
          </cell>
          <cell r="C553">
            <v>-71.192538537999994</v>
          </cell>
        </row>
        <row r="554">
          <cell r="A554">
            <v>1626</v>
          </cell>
          <cell r="B554">
            <v>42.526308962500003</v>
          </cell>
          <cell r="C554">
            <v>-70.877012712600006</v>
          </cell>
        </row>
        <row r="555">
          <cell r="A555">
            <v>1631</v>
          </cell>
          <cell r="B555">
            <v>42.443266666699998</v>
          </cell>
          <cell r="C555">
            <v>-73.205891666699998</v>
          </cell>
        </row>
        <row r="556">
          <cell r="A556">
            <v>1642</v>
          </cell>
          <cell r="B556">
            <v>42.092675925899997</v>
          </cell>
          <cell r="C556">
            <v>-72.592388888900004</v>
          </cell>
        </row>
        <row r="557">
          <cell r="A557">
            <v>1643</v>
          </cell>
          <cell r="B557">
            <v>42.336066273</v>
          </cell>
          <cell r="C557">
            <v>-73.235092523700004</v>
          </cell>
        </row>
        <row r="558">
          <cell r="A558">
            <v>1660</v>
          </cell>
          <cell r="B558">
            <v>42.234804564000001</v>
          </cell>
          <cell r="C558">
            <v>-70.967337928199996</v>
          </cell>
        </row>
        <row r="559">
          <cell r="A559">
            <v>1670</v>
          </cell>
          <cell r="B559">
            <v>42.697532983800002</v>
          </cell>
          <cell r="C559">
            <v>-70.869355207699996</v>
          </cell>
        </row>
        <row r="560">
          <cell r="A560">
            <v>1678</v>
          </cell>
          <cell r="B560">
            <v>42.541673436899998</v>
          </cell>
          <cell r="C560">
            <v>-70.927346886899997</v>
          </cell>
        </row>
        <row r="561">
          <cell r="A561">
            <v>1682</v>
          </cell>
          <cell r="B561">
            <v>41.865266464299999</v>
          </cell>
          <cell r="C561">
            <v>-71.106182409300004</v>
          </cell>
        </row>
        <row r="562">
          <cell r="A562">
            <v>1695</v>
          </cell>
          <cell r="B562">
            <v>43.254405989600002</v>
          </cell>
          <cell r="C562">
            <v>-86.241600894200005</v>
          </cell>
        </row>
        <row r="563">
          <cell r="A563">
            <v>1696</v>
          </cell>
          <cell r="B563">
            <v>42.279844330499998</v>
          </cell>
          <cell r="C563">
            <v>-85.492652311100002</v>
          </cell>
        </row>
        <row r="564">
          <cell r="A564">
            <v>1702</v>
          </cell>
          <cell r="B564">
            <v>43.644393650200001</v>
          </cell>
          <cell r="C564">
            <v>-83.841192590199995</v>
          </cell>
        </row>
        <row r="565">
          <cell r="A565">
            <v>1706</v>
          </cell>
          <cell r="B565">
            <v>44.9981439349</v>
          </cell>
          <cell r="C565">
            <v>-84.694467620099999</v>
          </cell>
        </row>
        <row r="566">
          <cell r="A566">
            <v>1710</v>
          </cell>
          <cell r="B566">
            <v>42.9102438472</v>
          </cell>
          <cell r="C566">
            <v>-86.202874120399997</v>
          </cell>
        </row>
        <row r="567">
          <cell r="A567">
            <v>1715</v>
          </cell>
          <cell r="B567">
            <v>42.323063700900001</v>
          </cell>
          <cell r="C567">
            <v>-86.314689858099996</v>
          </cell>
        </row>
        <row r="568">
          <cell r="A568">
            <v>1718</v>
          </cell>
          <cell r="B568">
            <v>45.766979641799999</v>
          </cell>
          <cell r="C568">
            <v>-84.759610293999998</v>
          </cell>
        </row>
        <row r="569">
          <cell r="A569">
            <v>1719</v>
          </cell>
          <cell r="B569">
            <v>43.156440130699998</v>
          </cell>
          <cell r="C569">
            <v>-83.628661107200003</v>
          </cell>
        </row>
        <row r="570">
          <cell r="A570">
            <v>1720</v>
          </cell>
          <cell r="B570">
            <v>43.6400736159</v>
          </cell>
          <cell r="C570">
            <v>-83.845258648300003</v>
          </cell>
        </row>
        <row r="571">
          <cell r="A571">
            <v>1723</v>
          </cell>
          <cell r="B571">
            <v>41.791979613800002</v>
          </cell>
          <cell r="C571">
            <v>-83.448849854399995</v>
          </cell>
        </row>
        <row r="572">
          <cell r="A572">
            <v>1725</v>
          </cell>
          <cell r="B572">
            <v>42.658636779799998</v>
          </cell>
          <cell r="C572">
            <v>-84.095235416400001</v>
          </cell>
        </row>
        <row r="573">
          <cell r="A573">
            <v>1726</v>
          </cell>
          <cell r="B573">
            <v>42.3594180069</v>
          </cell>
          <cell r="C573">
            <v>-82.959979618199995</v>
          </cell>
        </row>
        <row r="574">
          <cell r="A574">
            <v>1727</v>
          </cell>
          <cell r="B574">
            <v>42.176320472699999</v>
          </cell>
          <cell r="C574">
            <v>-83.533391267499994</v>
          </cell>
        </row>
        <row r="575">
          <cell r="A575">
            <v>1728</v>
          </cell>
          <cell r="B575">
            <v>42.294862899999998</v>
          </cell>
          <cell r="C575">
            <v>-83.102252198000002</v>
          </cell>
        </row>
        <row r="576">
          <cell r="A576">
            <v>1729</v>
          </cell>
          <cell r="B576">
            <v>41.962950615799997</v>
          </cell>
          <cell r="C576">
            <v>-83.2571637219</v>
          </cell>
        </row>
        <row r="577">
          <cell r="A577">
            <v>1730</v>
          </cell>
          <cell r="B577">
            <v>42.549550579300004</v>
          </cell>
          <cell r="C577">
            <v>-83.443616547199994</v>
          </cell>
        </row>
        <row r="578">
          <cell r="A578">
            <v>1731</v>
          </cell>
          <cell r="B578">
            <v>43.8516763318</v>
          </cell>
          <cell r="C578">
            <v>-82.644193895399994</v>
          </cell>
        </row>
        <row r="579">
          <cell r="A579">
            <v>1733</v>
          </cell>
          <cell r="B579">
            <v>41.891523039600003</v>
          </cell>
          <cell r="C579">
            <v>-83.345806551400003</v>
          </cell>
        </row>
        <row r="580">
          <cell r="A580">
            <v>1734</v>
          </cell>
          <cell r="B580">
            <v>42.451516294500003</v>
          </cell>
          <cell r="C580">
            <v>-83.038777907099998</v>
          </cell>
        </row>
        <row r="581">
          <cell r="A581">
            <v>1735</v>
          </cell>
          <cell r="B581">
            <v>43.8263945271</v>
          </cell>
          <cell r="C581">
            <v>-83.237716005500005</v>
          </cell>
        </row>
        <row r="582">
          <cell r="A582">
            <v>1737</v>
          </cell>
          <cell r="B582">
            <v>42.710112129999999</v>
          </cell>
          <cell r="C582">
            <v>-83.455660598500003</v>
          </cell>
        </row>
        <row r="583">
          <cell r="A583">
            <v>1739</v>
          </cell>
          <cell r="B583">
            <v>43.346554481399998</v>
          </cell>
          <cell r="C583">
            <v>-83.384076116700001</v>
          </cell>
        </row>
        <row r="584">
          <cell r="A584">
            <v>1740</v>
          </cell>
          <cell r="B584">
            <v>42.273499946699999</v>
          </cell>
          <cell r="C584">
            <v>-83.112436603899994</v>
          </cell>
        </row>
        <row r="585">
          <cell r="A585">
            <v>1741</v>
          </cell>
          <cell r="B585">
            <v>42.123437975199998</v>
          </cell>
          <cell r="C585">
            <v>-83.187871051100004</v>
          </cell>
        </row>
        <row r="586">
          <cell r="A586">
            <v>1743</v>
          </cell>
          <cell r="B586">
            <v>42.7631857143</v>
          </cell>
          <cell r="C586">
            <v>-82.471979365099997</v>
          </cell>
        </row>
        <row r="587">
          <cell r="A587">
            <v>1744</v>
          </cell>
          <cell r="B587">
            <v>42.264334703999999</v>
          </cell>
          <cell r="C587">
            <v>-83.6428831156</v>
          </cell>
        </row>
        <row r="588">
          <cell r="A588">
            <v>1745</v>
          </cell>
          <cell r="B588">
            <v>42.122180780599997</v>
          </cell>
          <cell r="C588">
            <v>-83.181095319899995</v>
          </cell>
        </row>
        <row r="589">
          <cell r="A589">
            <v>1746</v>
          </cell>
          <cell r="B589">
            <v>43.456585119800003</v>
          </cell>
          <cell r="C589">
            <v>-83.188708144800003</v>
          </cell>
        </row>
        <row r="590">
          <cell r="A590">
            <v>1750</v>
          </cell>
          <cell r="B590">
            <v>45.962539069400002</v>
          </cell>
          <cell r="C590">
            <v>-86.258030043100007</v>
          </cell>
        </row>
        <row r="591">
          <cell r="A591">
            <v>1769</v>
          </cell>
          <cell r="B591">
            <v>46.579102585900003</v>
          </cell>
          <cell r="C591">
            <v>-87.395390979400005</v>
          </cell>
        </row>
        <row r="592">
          <cell r="A592">
            <v>1771</v>
          </cell>
          <cell r="B592">
            <v>45.771906687200001</v>
          </cell>
          <cell r="C592">
            <v>-87.064976808400004</v>
          </cell>
        </row>
        <row r="593">
          <cell r="A593">
            <v>1772</v>
          </cell>
          <cell r="B593">
            <v>46.755435444699998</v>
          </cell>
          <cell r="C593">
            <v>-88.455643701599996</v>
          </cell>
        </row>
        <row r="594">
          <cell r="A594">
            <v>1818</v>
          </cell>
          <cell r="B594">
            <v>42.068016753199998</v>
          </cell>
          <cell r="C594">
            <v>-83.976431239099995</v>
          </cell>
        </row>
        <row r="595">
          <cell r="A595">
            <v>1819</v>
          </cell>
          <cell r="B595">
            <v>41.933768959799998</v>
          </cell>
          <cell r="C595">
            <v>-84.995194234600007</v>
          </cell>
        </row>
        <row r="596">
          <cell r="A596">
            <v>1823</v>
          </cell>
          <cell r="B596">
            <v>41.979177777799997</v>
          </cell>
          <cell r="C596">
            <v>-86.112785185199996</v>
          </cell>
        </row>
        <row r="597">
          <cell r="A597">
            <v>1825</v>
          </cell>
          <cell r="B597">
            <v>43.070315536899997</v>
          </cell>
          <cell r="C597">
            <v>-86.234069301100007</v>
          </cell>
        </row>
        <row r="598">
          <cell r="A598">
            <v>1826</v>
          </cell>
          <cell r="B598">
            <v>43.060132816399999</v>
          </cell>
          <cell r="C598">
            <v>-86.2377993307</v>
          </cell>
        </row>
        <row r="599">
          <cell r="A599">
            <v>1827</v>
          </cell>
          <cell r="B599">
            <v>43.645825775200002</v>
          </cell>
          <cell r="C599">
            <v>-86.368506231200001</v>
          </cell>
        </row>
        <row r="600">
          <cell r="A600">
            <v>1829</v>
          </cell>
          <cell r="B600">
            <v>41.907824488800003</v>
          </cell>
          <cell r="C600">
            <v>-84.618559454299998</v>
          </cell>
        </row>
        <row r="601">
          <cell r="A601">
            <v>1830</v>
          </cell>
          <cell r="B601">
            <v>42.795412258699997</v>
          </cell>
          <cell r="C601">
            <v>-86.113352830099998</v>
          </cell>
        </row>
        <row r="602">
          <cell r="A602">
            <v>1831</v>
          </cell>
          <cell r="B602">
            <v>42.718498463000003</v>
          </cell>
          <cell r="C602">
            <v>-84.558265732500004</v>
          </cell>
        </row>
        <row r="603">
          <cell r="A603">
            <v>1832</v>
          </cell>
          <cell r="B603">
            <v>42.692443894199997</v>
          </cell>
          <cell r="C603">
            <v>-84.657615647300005</v>
          </cell>
        </row>
        <row r="604">
          <cell r="A604">
            <v>1837</v>
          </cell>
          <cell r="B604">
            <v>42.934580088799997</v>
          </cell>
          <cell r="C604">
            <v>-85.340590439799996</v>
          </cell>
        </row>
        <row r="605">
          <cell r="A605">
            <v>1840</v>
          </cell>
          <cell r="B605">
            <v>46.576021049300003</v>
          </cell>
          <cell r="C605">
            <v>-87.403535194900002</v>
          </cell>
        </row>
        <row r="606">
          <cell r="A606">
            <v>1843</v>
          </cell>
          <cell r="B606">
            <v>46.530666069799999</v>
          </cell>
          <cell r="C606">
            <v>-87.391775878299995</v>
          </cell>
        </row>
        <row r="607">
          <cell r="A607">
            <v>1846</v>
          </cell>
          <cell r="B607">
            <v>46.351691175299997</v>
          </cell>
          <cell r="C607">
            <v>-85.5130076027</v>
          </cell>
        </row>
        <row r="608">
          <cell r="A608">
            <v>1851</v>
          </cell>
          <cell r="B608">
            <v>42.868106536399999</v>
          </cell>
          <cell r="C608">
            <v>-84.896944748099997</v>
          </cell>
        </row>
        <row r="609">
          <cell r="A609">
            <v>1852</v>
          </cell>
          <cell r="B609">
            <v>43.4123723099</v>
          </cell>
          <cell r="C609">
            <v>-84.607246962800005</v>
          </cell>
        </row>
        <row r="610">
          <cell r="A610">
            <v>1853</v>
          </cell>
          <cell r="B610">
            <v>43.731491934200001</v>
          </cell>
          <cell r="C610">
            <v>-83.449447251899997</v>
          </cell>
        </row>
        <row r="611">
          <cell r="A611">
            <v>1855</v>
          </cell>
          <cell r="B611">
            <v>41.798808771700003</v>
          </cell>
          <cell r="C611">
            <v>-85.4257022906</v>
          </cell>
        </row>
        <row r="612">
          <cell r="A612">
            <v>1866</v>
          </cell>
          <cell r="B612">
            <v>42.208257603</v>
          </cell>
          <cell r="C612">
            <v>-83.145275358899994</v>
          </cell>
        </row>
        <row r="613">
          <cell r="A613">
            <v>1867</v>
          </cell>
          <cell r="B613">
            <v>42.814126724700003</v>
          </cell>
          <cell r="C613">
            <v>-86.010402913500002</v>
          </cell>
        </row>
        <row r="614">
          <cell r="A614">
            <v>1868</v>
          </cell>
          <cell r="B614">
            <v>46.374075195899998</v>
          </cell>
          <cell r="C614">
            <v>-84.417502407000001</v>
          </cell>
        </row>
        <row r="615">
          <cell r="A615">
            <v>1873</v>
          </cell>
          <cell r="B615">
            <v>45.362581299799999</v>
          </cell>
          <cell r="C615">
            <v>-84.294722606999997</v>
          </cell>
        </row>
        <row r="616">
          <cell r="A616">
            <v>1874</v>
          </cell>
          <cell r="B616">
            <v>43.466405276700002</v>
          </cell>
          <cell r="C616">
            <v>-83.327282846299994</v>
          </cell>
        </row>
        <row r="617">
          <cell r="A617">
            <v>1875</v>
          </cell>
          <cell r="B617">
            <v>43.721093177299998</v>
          </cell>
          <cell r="C617">
            <v>-82.938530455899993</v>
          </cell>
        </row>
        <row r="618">
          <cell r="A618">
            <v>1877</v>
          </cell>
          <cell r="B618">
            <v>43.837592046700003</v>
          </cell>
          <cell r="C618">
            <v>-85.425590363200001</v>
          </cell>
        </row>
        <row r="619">
          <cell r="A619">
            <v>1879</v>
          </cell>
          <cell r="B619">
            <v>43.9554947803</v>
          </cell>
          <cell r="C619">
            <v>-86.263831592599999</v>
          </cell>
        </row>
        <row r="620">
          <cell r="A620">
            <v>1880</v>
          </cell>
          <cell r="B620">
            <v>42.731142347499997</v>
          </cell>
          <cell r="C620">
            <v>-85.854973297100003</v>
          </cell>
        </row>
        <row r="621">
          <cell r="A621">
            <v>1881</v>
          </cell>
          <cell r="B621">
            <v>43.400402244399999</v>
          </cell>
          <cell r="C621">
            <v>-84.9128813218</v>
          </cell>
        </row>
        <row r="622">
          <cell r="A622">
            <v>1888</v>
          </cell>
          <cell r="B622">
            <v>43.672728214099998</v>
          </cell>
          <cell r="C622">
            <v>-94.707575108499995</v>
          </cell>
        </row>
        <row r="623">
          <cell r="A623">
            <v>1889</v>
          </cell>
          <cell r="B623">
            <v>43.529599775599998</v>
          </cell>
          <cell r="C623">
            <v>-96.364993270699998</v>
          </cell>
        </row>
        <row r="624">
          <cell r="A624">
            <v>1891</v>
          </cell>
          <cell r="B624">
            <v>47.530340293599998</v>
          </cell>
          <cell r="C624">
            <v>-92.161946474800004</v>
          </cell>
        </row>
        <row r="625">
          <cell r="A625">
            <v>1893</v>
          </cell>
          <cell r="B625">
            <v>47.260735168099998</v>
          </cell>
          <cell r="C625">
            <v>-93.652979614100005</v>
          </cell>
        </row>
        <row r="626">
          <cell r="A626">
            <v>1904</v>
          </cell>
          <cell r="B626">
            <v>44.810851913999997</v>
          </cell>
          <cell r="C626">
            <v>-93.249695520399996</v>
          </cell>
        </row>
        <row r="627">
          <cell r="A627">
            <v>1910</v>
          </cell>
          <cell r="B627">
            <v>45.575871619700003</v>
          </cell>
          <cell r="C627">
            <v>-94.142204754199994</v>
          </cell>
        </row>
        <row r="628">
          <cell r="A628">
            <v>1912</v>
          </cell>
          <cell r="B628">
            <v>44.933283193999998</v>
          </cell>
          <cell r="C628">
            <v>-93.107885762699993</v>
          </cell>
        </row>
        <row r="629">
          <cell r="A629">
            <v>1913</v>
          </cell>
          <cell r="B629">
            <v>44.781349318700002</v>
          </cell>
          <cell r="C629">
            <v>-93.0418734422</v>
          </cell>
        </row>
        <row r="630">
          <cell r="A630">
            <v>1914</v>
          </cell>
          <cell r="B630">
            <v>44.197347454199999</v>
          </cell>
          <cell r="C630">
            <v>-94.008119333099998</v>
          </cell>
        </row>
        <row r="631">
          <cell r="A631">
            <v>1915</v>
          </cell>
          <cell r="B631">
            <v>45.030392636199998</v>
          </cell>
          <cell r="C631">
            <v>-92.778882583300003</v>
          </cell>
        </row>
        <row r="632">
          <cell r="A632">
            <v>1918</v>
          </cell>
          <cell r="B632">
            <v>44.802882099800001</v>
          </cell>
          <cell r="C632">
            <v>-95.526778970899997</v>
          </cell>
        </row>
        <row r="633">
          <cell r="A633">
            <v>1922</v>
          </cell>
          <cell r="B633">
            <v>45.333520414900001</v>
          </cell>
          <cell r="C633">
            <v>-93.848607090300007</v>
          </cell>
        </row>
        <row r="634">
          <cell r="A634">
            <v>1925</v>
          </cell>
          <cell r="B634">
            <v>44.621635286900002</v>
          </cell>
          <cell r="C634">
            <v>-92.633218605300002</v>
          </cell>
        </row>
        <row r="635">
          <cell r="A635">
            <v>1926</v>
          </cell>
          <cell r="B635">
            <v>44.569132690300002</v>
          </cell>
          <cell r="C635">
            <v>-92.516784159500006</v>
          </cell>
        </row>
        <row r="636">
          <cell r="A636">
            <v>1927</v>
          </cell>
          <cell r="B636">
            <v>45.020872195499997</v>
          </cell>
          <cell r="C636">
            <v>-93.274753505700005</v>
          </cell>
        </row>
        <row r="637">
          <cell r="A637">
            <v>1929</v>
          </cell>
          <cell r="B637">
            <v>43.977074084400002</v>
          </cell>
          <cell r="C637">
            <v>-94.616775673899994</v>
          </cell>
        </row>
        <row r="638">
          <cell r="A638">
            <v>1932</v>
          </cell>
          <cell r="B638">
            <v>44.269678944799999</v>
          </cell>
          <cell r="C638">
            <v>-93.292591468799998</v>
          </cell>
        </row>
        <row r="639">
          <cell r="A639">
            <v>1934</v>
          </cell>
          <cell r="B639">
            <v>44.196685393700001</v>
          </cell>
          <cell r="C639">
            <v>-94.009536790799999</v>
          </cell>
        </row>
        <row r="640">
          <cell r="A640">
            <v>1943</v>
          </cell>
          <cell r="B640">
            <v>46.2904716611</v>
          </cell>
          <cell r="C640">
            <v>-96.043091021500004</v>
          </cell>
        </row>
        <row r="641">
          <cell r="A641">
            <v>1956</v>
          </cell>
          <cell r="B641">
            <v>43.637111167599997</v>
          </cell>
          <cell r="C641">
            <v>-95.932713211500001</v>
          </cell>
        </row>
        <row r="642">
          <cell r="A642">
            <v>1958</v>
          </cell>
          <cell r="B642">
            <v>45.885285291099997</v>
          </cell>
          <cell r="C642">
            <v>-95.377203898199994</v>
          </cell>
        </row>
        <row r="643">
          <cell r="A643">
            <v>1960</v>
          </cell>
          <cell r="B643">
            <v>43.670729490600003</v>
          </cell>
          <cell r="C643">
            <v>-92.969538350500002</v>
          </cell>
        </row>
        <row r="644">
          <cell r="A644">
            <v>1961</v>
          </cell>
          <cell r="B644">
            <v>43.701292865399999</v>
          </cell>
          <cell r="C644">
            <v>-92.962263739400001</v>
          </cell>
        </row>
        <row r="645">
          <cell r="A645">
            <v>1964</v>
          </cell>
          <cell r="B645">
            <v>45.314415629999999</v>
          </cell>
          <cell r="C645">
            <v>-95.603195115600002</v>
          </cell>
        </row>
        <row r="646">
          <cell r="A646">
            <v>1966</v>
          </cell>
          <cell r="B646">
            <v>43.868308401999997</v>
          </cell>
          <cell r="C646">
            <v>-93.051329599799999</v>
          </cell>
        </row>
        <row r="647">
          <cell r="A647">
            <v>1967</v>
          </cell>
          <cell r="B647">
            <v>43.6389486753</v>
          </cell>
          <cell r="C647">
            <v>-94.102810079299999</v>
          </cell>
        </row>
        <row r="648">
          <cell r="A648">
            <v>1969</v>
          </cell>
          <cell r="B648">
            <v>45.035182253499997</v>
          </cell>
          <cell r="C648">
            <v>-93.790366382399995</v>
          </cell>
        </row>
        <row r="649">
          <cell r="A649">
            <v>1970</v>
          </cell>
          <cell r="B649">
            <v>46.819953703700001</v>
          </cell>
          <cell r="C649">
            <v>-95.839449907399995</v>
          </cell>
        </row>
        <row r="650">
          <cell r="A650">
            <v>1971</v>
          </cell>
          <cell r="B650">
            <v>45.304638100699997</v>
          </cell>
          <cell r="C650">
            <v>-93.584453695600004</v>
          </cell>
        </row>
        <row r="651">
          <cell r="A651">
            <v>1972</v>
          </cell>
          <cell r="B651">
            <v>44.5269239693</v>
          </cell>
          <cell r="C651">
            <v>-94.719660410399996</v>
          </cell>
        </row>
        <row r="652">
          <cell r="A652">
            <v>1973</v>
          </cell>
          <cell r="B652">
            <v>43.6579091702</v>
          </cell>
          <cell r="C652">
            <v>-94.465368956800006</v>
          </cell>
        </row>
        <row r="653">
          <cell r="A653">
            <v>1975</v>
          </cell>
          <cell r="B653">
            <v>44.7702778632</v>
          </cell>
          <cell r="C653">
            <v>-94.157948409599996</v>
          </cell>
        </row>
        <row r="654">
          <cell r="A654">
            <v>1976</v>
          </cell>
          <cell r="B654">
            <v>47.7522975961</v>
          </cell>
          <cell r="C654">
            <v>-90.344705352999995</v>
          </cell>
        </row>
        <row r="655">
          <cell r="A655">
            <v>1978</v>
          </cell>
          <cell r="B655">
            <v>46.881180870800002</v>
          </cell>
          <cell r="C655">
            <v>-96.317926971199995</v>
          </cell>
        </row>
        <row r="656">
          <cell r="A656">
            <v>1980</v>
          </cell>
          <cell r="B656">
            <v>44.896003864199997</v>
          </cell>
          <cell r="C656">
            <v>-94.368368213799997</v>
          </cell>
        </row>
        <row r="657">
          <cell r="A657">
            <v>1982</v>
          </cell>
          <cell r="B657">
            <v>44.117483019799998</v>
          </cell>
          <cell r="C657">
            <v>-93.7073858734</v>
          </cell>
        </row>
        <row r="658">
          <cell r="A658">
            <v>1983</v>
          </cell>
          <cell r="B658">
            <v>44.271711343299998</v>
          </cell>
          <cell r="C658">
            <v>-92.984200437200002</v>
          </cell>
        </row>
        <row r="659">
          <cell r="A659">
            <v>1985</v>
          </cell>
          <cell r="B659">
            <v>44.106989362299998</v>
          </cell>
          <cell r="C659">
            <v>-94.219811124900005</v>
          </cell>
        </row>
        <row r="660">
          <cell r="A660">
            <v>1989</v>
          </cell>
          <cell r="B660">
            <v>45.1289088495</v>
          </cell>
          <cell r="C660">
            <v>-94.533993789199997</v>
          </cell>
        </row>
        <row r="661">
          <cell r="A661">
            <v>1990</v>
          </cell>
          <cell r="B661">
            <v>43.654513194499998</v>
          </cell>
          <cell r="C661">
            <v>-96.201816345300003</v>
          </cell>
        </row>
        <row r="662">
          <cell r="A662">
            <v>1993</v>
          </cell>
          <cell r="B662">
            <v>44.446514252999997</v>
          </cell>
          <cell r="C662">
            <v>-95.792090063900005</v>
          </cell>
        </row>
        <row r="663">
          <cell r="A663">
            <v>1994</v>
          </cell>
          <cell r="B663">
            <v>45.675167776499997</v>
          </cell>
          <cell r="C663">
            <v>-94.815564713000001</v>
          </cell>
        </row>
        <row r="664">
          <cell r="A664">
            <v>1995</v>
          </cell>
          <cell r="B664">
            <v>46.86868166</v>
          </cell>
          <cell r="C664">
            <v>-96.779074967499994</v>
          </cell>
        </row>
        <row r="665">
          <cell r="A665">
            <v>1996</v>
          </cell>
          <cell r="B665">
            <v>46.454130714900003</v>
          </cell>
          <cell r="C665">
            <v>-92.760899240399993</v>
          </cell>
        </row>
        <row r="666">
          <cell r="A666">
            <v>1997</v>
          </cell>
          <cell r="B666">
            <v>45.877154729799997</v>
          </cell>
          <cell r="C666">
            <v>-93.295601891299995</v>
          </cell>
        </row>
        <row r="667">
          <cell r="A667">
            <v>1998</v>
          </cell>
          <cell r="B667">
            <v>43.938105497400002</v>
          </cell>
          <cell r="C667">
            <v>-94.929862950300006</v>
          </cell>
        </row>
        <row r="668">
          <cell r="A668">
            <v>1999</v>
          </cell>
          <cell r="B668">
            <v>44.543892846699997</v>
          </cell>
          <cell r="C668">
            <v>-93.577224004599998</v>
          </cell>
        </row>
        <row r="669">
          <cell r="A669">
            <v>2002</v>
          </cell>
          <cell r="B669">
            <v>45.510735712500001</v>
          </cell>
          <cell r="C669">
            <v>-92.979140247999993</v>
          </cell>
        </row>
        <row r="670">
          <cell r="A670">
            <v>2003</v>
          </cell>
          <cell r="B670">
            <v>44.083396627200003</v>
          </cell>
          <cell r="C670">
            <v>-93.2302381935</v>
          </cell>
        </row>
        <row r="671">
          <cell r="A671">
            <v>2004</v>
          </cell>
          <cell r="B671">
            <v>43.666311641900002</v>
          </cell>
          <cell r="C671">
            <v>-92.083073428199995</v>
          </cell>
        </row>
        <row r="672">
          <cell r="A672">
            <v>2005</v>
          </cell>
          <cell r="B672">
            <v>45.569313210300002</v>
          </cell>
          <cell r="C672">
            <v>-93.587267482100003</v>
          </cell>
        </row>
        <row r="673">
          <cell r="A673">
            <v>2008</v>
          </cell>
          <cell r="B673">
            <v>44.0281432329</v>
          </cell>
          <cell r="C673">
            <v>-92.460149357399999</v>
          </cell>
        </row>
        <row r="674">
          <cell r="A674">
            <v>2011</v>
          </cell>
          <cell r="B674">
            <v>44.297810568999999</v>
          </cell>
          <cell r="C674">
            <v>-94.725091341099997</v>
          </cell>
        </row>
        <row r="675">
          <cell r="A675">
            <v>2012</v>
          </cell>
          <cell r="B675">
            <v>44.239636787499997</v>
          </cell>
          <cell r="C675">
            <v>-94.976189674099999</v>
          </cell>
        </row>
        <row r="676">
          <cell r="A676">
            <v>2013</v>
          </cell>
          <cell r="B676">
            <v>43.687105130900001</v>
          </cell>
          <cell r="C676">
            <v>-92.389376401099994</v>
          </cell>
        </row>
        <row r="677">
          <cell r="A677">
            <v>2015</v>
          </cell>
          <cell r="B677">
            <v>43.828214833499999</v>
          </cell>
          <cell r="C677">
            <v>-94.431605602100007</v>
          </cell>
        </row>
        <row r="678">
          <cell r="A678">
            <v>2016</v>
          </cell>
          <cell r="B678">
            <v>47.019604428500003</v>
          </cell>
          <cell r="C678">
            <v>-91.670517469100005</v>
          </cell>
        </row>
        <row r="679">
          <cell r="A679">
            <v>2020</v>
          </cell>
          <cell r="B679">
            <v>43.744417652099997</v>
          </cell>
          <cell r="C679">
            <v>-93.724052000599997</v>
          </cell>
        </row>
        <row r="680">
          <cell r="A680">
            <v>2021</v>
          </cell>
          <cell r="B680">
            <v>44.040027410100002</v>
          </cell>
          <cell r="C680">
            <v>-95.441977663200007</v>
          </cell>
        </row>
        <row r="681">
          <cell r="A681">
            <v>2023</v>
          </cell>
          <cell r="B681">
            <v>43.866729315500002</v>
          </cell>
          <cell r="C681">
            <v>-95.114281589499996</v>
          </cell>
        </row>
        <row r="682">
          <cell r="A682">
            <v>2024</v>
          </cell>
          <cell r="B682">
            <v>43.632405496099999</v>
          </cell>
          <cell r="C682">
            <v>-95.608001610399995</v>
          </cell>
        </row>
        <row r="683">
          <cell r="A683">
            <v>2038</v>
          </cell>
          <cell r="B683">
            <v>45.600600575100003</v>
          </cell>
          <cell r="C683">
            <v>-93.207071806100004</v>
          </cell>
        </row>
        <row r="684">
          <cell r="A684">
            <v>2039</v>
          </cell>
          <cell r="B684">
            <v>45.2968941496</v>
          </cell>
          <cell r="C684">
            <v>-93.558383758999994</v>
          </cell>
        </row>
        <row r="685">
          <cell r="A685">
            <v>2042</v>
          </cell>
          <cell r="B685">
            <v>45.228636895699999</v>
          </cell>
          <cell r="C685">
            <v>-94.009927071800007</v>
          </cell>
        </row>
        <row r="686">
          <cell r="A686">
            <v>2046</v>
          </cell>
          <cell r="B686">
            <v>31.329574366399999</v>
          </cell>
          <cell r="C686">
            <v>-89.268163673299995</v>
          </cell>
        </row>
        <row r="687">
          <cell r="A687">
            <v>2048</v>
          </cell>
          <cell r="B687">
            <v>32.293410250000001</v>
          </cell>
          <cell r="C687">
            <v>-88.745701444399998</v>
          </cell>
        </row>
        <row r="688">
          <cell r="A688">
            <v>2049</v>
          </cell>
          <cell r="B688">
            <v>30.439626529600002</v>
          </cell>
          <cell r="C688">
            <v>-89.026383710499999</v>
          </cell>
        </row>
        <row r="689">
          <cell r="A689">
            <v>2050</v>
          </cell>
          <cell r="B689">
            <v>32.283714851200003</v>
          </cell>
          <cell r="C689">
            <v>-90.930104732499998</v>
          </cell>
        </row>
        <row r="690">
          <cell r="A690">
            <v>2051</v>
          </cell>
          <cell r="B690">
            <v>33.794693723999998</v>
          </cell>
          <cell r="C690">
            <v>-90.713832364500007</v>
          </cell>
        </row>
        <row r="691">
          <cell r="A691">
            <v>2052</v>
          </cell>
          <cell r="B691">
            <v>31.5989539294</v>
          </cell>
          <cell r="C691">
            <v>-91.346204146399998</v>
          </cell>
        </row>
        <row r="692">
          <cell r="A692">
            <v>2053</v>
          </cell>
          <cell r="B692">
            <v>32.357334080999998</v>
          </cell>
          <cell r="C692">
            <v>-90.212593489699998</v>
          </cell>
        </row>
        <row r="693">
          <cell r="A693">
            <v>2059</v>
          </cell>
          <cell r="B693">
            <v>34.184426976099999</v>
          </cell>
          <cell r="C693">
            <v>-90.562449509800004</v>
          </cell>
        </row>
        <row r="694">
          <cell r="A694">
            <v>2060</v>
          </cell>
          <cell r="B694">
            <v>34.201799495300001</v>
          </cell>
          <cell r="C694">
            <v>-90.570390287099997</v>
          </cell>
        </row>
        <row r="695">
          <cell r="A695">
            <v>2062</v>
          </cell>
          <cell r="B695">
            <v>33.517233267999998</v>
          </cell>
          <cell r="C695">
            <v>-90.209200412000001</v>
          </cell>
        </row>
        <row r="696">
          <cell r="A696">
            <v>2063</v>
          </cell>
          <cell r="B696">
            <v>33.516608830899997</v>
          </cell>
          <cell r="C696">
            <v>-90.183436885500001</v>
          </cell>
        </row>
        <row r="697">
          <cell r="A697">
            <v>2067</v>
          </cell>
          <cell r="B697">
            <v>32.845990755199999</v>
          </cell>
          <cell r="C697">
            <v>-90.420818784399998</v>
          </cell>
        </row>
        <row r="698">
          <cell r="A698">
            <v>2068</v>
          </cell>
          <cell r="B698">
            <v>30.8889368669</v>
          </cell>
          <cell r="C698">
            <v>-88.805587868800004</v>
          </cell>
        </row>
        <row r="699">
          <cell r="A699">
            <v>2070</v>
          </cell>
          <cell r="B699">
            <v>31.528150725100001</v>
          </cell>
          <cell r="C699">
            <v>-89.300240928799994</v>
          </cell>
        </row>
        <row r="700">
          <cell r="A700">
            <v>2071</v>
          </cell>
          <cell r="B700">
            <v>32.005754342300001</v>
          </cell>
          <cell r="C700">
            <v>-89.086168271700004</v>
          </cell>
        </row>
        <row r="701">
          <cell r="A701">
            <v>2076</v>
          </cell>
          <cell r="B701">
            <v>37.3614172455</v>
          </cell>
          <cell r="C701">
            <v>-94.589273898800002</v>
          </cell>
        </row>
        <row r="702">
          <cell r="A702">
            <v>2078</v>
          </cell>
          <cell r="B702">
            <v>39.112101469199999</v>
          </cell>
          <cell r="C702">
            <v>-94.579806371800004</v>
          </cell>
        </row>
        <row r="703">
          <cell r="A703">
            <v>2079</v>
          </cell>
          <cell r="B703">
            <v>39.130355363600003</v>
          </cell>
          <cell r="C703">
            <v>-94.477970352300005</v>
          </cell>
        </row>
        <row r="704">
          <cell r="A704">
            <v>2080</v>
          </cell>
          <cell r="B704">
            <v>38.311022433300003</v>
          </cell>
          <cell r="C704">
            <v>-93.934765467199995</v>
          </cell>
        </row>
        <row r="705">
          <cell r="A705">
            <v>2081</v>
          </cell>
          <cell r="B705">
            <v>39.122491866099999</v>
          </cell>
          <cell r="C705">
            <v>-94.559957588100005</v>
          </cell>
        </row>
        <row r="706">
          <cell r="A706">
            <v>2082</v>
          </cell>
          <cell r="B706">
            <v>38.592899631800002</v>
          </cell>
          <cell r="C706">
            <v>-92.2207672909</v>
          </cell>
        </row>
        <row r="707">
          <cell r="A707">
            <v>2083</v>
          </cell>
          <cell r="B707">
            <v>40.194143411200002</v>
          </cell>
          <cell r="C707">
            <v>-92.580480992999995</v>
          </cell>
        </row>
        <row r="708">
          <cell r="A708">
            <v>2090</v>
          </cell>
          <cell r="B708">
            <v>37.850124366000003</v>
          </cell>
          <cell r="C708">
            <v>-94.344325687500003</v>
          </cell>
        </row>
        <row r="709">
          <cell r="A709">
            <v>2092</v>
          </cell>
          <cell r="B709">
            <v>38.787567523600003</v>
          </cell>
          <cell r="C709">
            <v>-94.277409628000001</v>
          </cell>
        </row>
        <row r="710">
          <cell r="A710">
            <v>2094</v>
          </cell>
          <cell r="B710">
            <v>39.1783446106</v>
          </cell>
          <cell r="C710">
            <v>-94.184452436300006</v>
          </cell>
        </row>
        <row r="711">
          <cell r="A711">
            <v>2096</v>
          </cell>
          <cell r="B711">
            <v>37.256628595499997</v>
          </cell>
          <cell r="C711">
            <v>-89.565771936499999</v>
          </cell>
        </row>
        <row r="712">
          <cell r="A712">
            <v>2098</v>
          </cell>
          <cell r="B712">
            <v>39.724921219899997</v>
          </cell>
          <cell r="C712">
            <v>-94.877095496899997</v>
          </cell>
        </row>
        <row r="713">
          <cell r="A713">
            <v>2102</v>
          </cell>
          <cell r="B713">
            <v>38.681225495900001</v>
          </cell>
          <cell r="C713">
            <v>-90.544930555600004</v>
          </cell>
        </row>
        <row r="714">
          <cell r="A714">
            <v>2103</v>
          </cell>
          <cell r="B714">
            <v>38.562210822200001</v>
          </cell>
          <cell r="C714">
            <v>-90.837636632200002</v>
          </cell>
        </row>
        <row r="715">
          <cell r="A715">
            <v>2104</v>
          </cell>
          <cell r="B715">
            <v>38.402381977099999</v>
          </cell>
          <cell r="C715">
            <v>-90.3357342133</v>
          </cell>
        </row>
        <row r="716">
          <cell r="A716">
            <v>2107</v>
          </cell>
          <cell r="B716">
            <v>38.9152623142</v>
          </cell>
          <cell r="C716">
            <v>-90.290777931099996</v>
          </cell>
        </row>
        <row r="717">
          <cell r="A717">
            <v>2113</v>
          </cell>
          <cell r="B717">
            <v>40.245215684999998</v>
          </cell>
          <cell r="C717">
            <v>-94.340092018500002</v>
          </cell>
        </row>
        <row r="718">
          <cell r="A718">
            <v>2114</v>
          </cell>
          <cell r="B718">
            <v>40.262322556000001</v>
          </cell>
          <cell r="C718">
            <v>-94.039609092199996</v>
          </cell>
        </row>
        <row r="719">
          <cell r="A719">
            <v>2115</v>
          </cell>
          <cell r="B719">
            <v>38.264396485799999</v>
          </cell>
          <cell r="C719">
            <v>-94.342894988799998</v>
          </cell>
        </row>
        <row r="720">
          <cell r="A720">
            <v>2118</v>
          </cell>
          <cell r="B720">
            <v>36.4902305548</v>
          </cell>
          <cell r="C720">
            <v>-90.072821645800005</v>
          </cell>
        </row>
        <row r="721">
          <cell r="A721">
            <v>2120</v>
          </cell>
          <cell r="B721">
            <v>39.3511110739</v>
          </cell>
          <cell r="C721">
            <v>-93.501475523099998</v>
          </cell>
        </row>
        <row r="722">
          <cell r="A722">
            <v>2121</v>
          </cell>
          <cell r="B722">
            <v>37.176045692400002</v>
          </cell>
          <cell r="C722">
            <v>-94.298697235500001</v>
          </cell>
        </row>
        <row r="723">
          <cell r="A723">
            <v>2122</v>
          </cell>
          <cell r="B723">
            <v>39.783252218299999</v>
          </cell>
          <cell r="C723">
            <v>-93.564026547200001</v>
          </cell>
        </row>
        <row r="724">
          <cell r="A724">
            <v>2123</v>
          </cell>
          <cell r="B724">
            <v>38.964690557600001</v>
          </cell>
          <cell r="C724">
            <v>-92.316851513200007</v>
          </cell>
        </row>
        <row r="725">
          <cell r="A725">
            <v>2125</v>
          </cell>
          <cell r="B725">
            <v>39.1404823421</v>
          </cell>
          <cell r="C725">
            <v>-92.680109800300002</v>
          </cell>
        </row>
        <row r="726">
          <cell r="A726">
            <v>2126</v>
          </cell>
          <cell r="B726">
            <v>38.868158219999998</v>
          </cell>
          <cell r="C726">
            <v>-91.948134862100005</v>
          </cell>
        </row>
        <row r="727">
          <cell r="A727">
            <v>2127</v>
          </cell>
          <cell r="B727">
            <v>39.917523090099998</v>
          </cell>
          <cell r="C727">
            <v>-93.953934662400002</v>
          </cell>
        </row>
        <row r="728">
          <cell r="A728">
            <v>2131</v>
          </cell>
          <cell r="B728">
            <v>39.072411839799997</v>
          </cell>
          <cell r="C728">
            <v>-93.716846691499995</v>
          </cell>
        </row>
        <row r="729">
          <cell r="A729">
            <v>2132</v>
          </cell>
          <cell r="B729">
            <v>39.092088662800002</v>
          </cell>
          <cell r="C729">
            <v>-94.326147444499995</v>
          </cell>
        </row>
        <row r="730">
          <cell r="A730">
            <v>2134</v>
          </cell>
          <cell r="B730">
            <v>39.0945660207</v>
          </cell>
          <cell r="C730">
            <v>-94.411470680700006</v>
          </cell>
        </row>
        <row r="731">
          <cell r="A731">
            <v>2135</v>
          </cell>
          <cell r="B731">
            <v>39.106683141300003</v>
          </cell>
          <cell r="C731">
            <v>-94.380393346999995</v>
          </cell>
        </row>
        <row r="732">
          <cell r="A732">
            <v>2136</v>
          </cell>
          <cell r="B732">
            <v>39.055945461500002</v>
          </cell>
          <cell r="C732">
            <v>-94.392993339100002</v>
          </cell>
        </row>
        <row r="733">
          <cell r="A733">
            <v>2137</v>
          </cell>
          <cell r="B733">
            <v>37.384529908799998</v>
          </cell>
          <cell r="C733">
            <v>-89.661087132800006</v>
          </cell>
        </row>
        <row r="734">
          <cell r="A734">
            <v>2138</v>
          </cell>
          <cell r="B734">
            <v>40.421951772500002</v>
          </cell>
          <cell r="C734">
            <v>-91.721822347699998</v>
          </cell>
        </row>
        <row r="735">
          <cell r="A735">
            <v>2139</v>
          </cell>
          <cell r="B735">
            <v>36.233465375100003</v>
          </cell>
          <cell r="C735">
            <v>-90.052146998500007</v>
          </cell>
        </row>
        <row r="736">
          <cell r="A736">
            <v>2140</v>
          </cell>
          <cell r="B736">
            <v>40.024740272099997</v>
          </cell>
          <cell r="C736">
            <v>-92.489186952300003</v>
          </cell>
        </row>
        <row r="737">
          <cell r="A737">
            <v>2141</v>
          </cell>
          <cell r="B737">
            <v>39.737745570800001</v>
          </cell>
          <cell r="C737">
            <v>-92.468999043799997</v>
          </cell>
        </row>
        <row r="738">
          <cell r="A738">
            <v>2142</v>
          </cell>
          <cell r="B738">
            <v>36.5565500513</v>
          </cell>
          <cell r="C738">
            <v>-89.9666751492</v>
          </cell>
        </row>
        <row r="739">
          <cell r="A739">
            <v>2144</v>
          </cell>
          <cell r="B739">
            <v>39.122141532400001</v>
          </cell>
          <cell r="C739">
            <v>-93.2069133814</v>
          </cell>
        </row>
        <row r="740">
          <cell r="A740">
            <v>2145</v>
          </cell>
          <cell r="B740">
            <v>40.457340380300003</v>
          </cell>
          <cell r="C740">
            <v>-92.179983374800003</v>
          </cell>
        </row>
        <row r="741">
          <cell r="A741">
            <v>2146</v>
          </cell>
          <cell r="B741">
            <v>39.652803210099997</v>
          </cell>
          <cell r="C741">
            <v>-91.732649307800003</v>
          </cell>
        </row>
        <row r="742">
          <cell r="A742">
            <v>2148</v>
          </cell>
          <cell r="B742">
            <v>38.997551397300001</v>
          </cell>
          <cell r="C742">
            <v>-93.965771704000005</v>
          </cell>
        </row>
        <row r="743">
          <cell r="A743">
            <v>2149</v>
          </cell>
          <cell r="B743">
            <v>38.350817126599999</v>
          </cell>
          <cell r="C743">
            <v>-91.499064553599993</v>
          </cell>
        </row>
        <row r="744">
          <cell r="A744">
            <v>2150</v>
          </cell>
          <cell r="B744">
            <v>39.799977914000003</v>
          </cell>
          <cell r="C744">
            <v>-91.5255951866</v>
          </cell>
        </row>
        <row r="745">
          <cell r="A745">
            <v>2158</v>
          </cell>
          <cell r="B745">
            <v>36.878871244899997</v>
          </cell>
          <cell r="C745">
            <v>-89.621894922099997</v>
          </cell>
        </row>
        <row r="746">
          <cell r="A746">
            <v>2161</v>
          </cell>
          <cell r="B746">
            <v>37.108438054499999</v>
          </cell>
          <cell r="C746">
            <v>-93.259748644699997</v>
          </cell>
        </row>
        <row r="747">
          <cell r="A747">
            <v>2162</v>
          </cell>
          <cell r="B747">
            <v>37.210789781999999</v>
          </cell>
          <cell r="C747">
            <v>-93.296241719799994</v>
          </cell>
        </row>
        <row r="748">
          <cell r="A748">
            <v>2163</v>
          </cell>
          <cell r="B748">
            <v>40.079544125300004</v>
          </cell>
          <cell r="C748">
            <v>-93.632413474499998</v>
          </cell>
        </row>
        <row r="749">
          <cell r="A749">
            <v>2164</v>
          </cell>
          <cell r="B749">
            <v>40.473266458700003</v>
          </cell>
          <cell r="C749">
            <v>-93.012283085899995</v>
          </cell>
        </row>
        <row r="750">
          <cell r="A750">
            <v>2165</v>
          </cell>
          <cell r="B750">
            <v>39.306886708599997</v>
          </cell>
          <cell r="C750">
            <v>-91.492569791999998</v>
          </cell>
        </row>
        <row r="751">
          <cell r="A751">
            <v>2167</v>
          </cell>
          <cell r="B751">
            <v>36.515668326700002</v>
          </cell>
          <cell r="C751">
            <v>-89.562808223800005</v>
          </cell>
        </row>
        <row r="752">
          <cell r="A752">
            <v>2168</v>
          </cell>
          <cell r="B752">
            <v>39.5525314514</v>
          </cell>
          <cell r="C752">
            <v>-92.638675800000001</v>
          </cell>
        </row>
        <row r="753">
          <cell r="A753">
            <v>2169</v>
          </cell>
          <cell r="B753">
            <v>38.6844489944</v>
          </cell>
          <cell r="C753">
            <v>-91.7565330897</v>
          </cell>
        </row>
        <row r="754">
          <cell r="A754">
            <v>2171</v>
          </cell>
          <cell r="B754">
            <v>39.231577739199999</v>
          </cell>
          <cell r="C754">
            <v>-94.307914059200002</v>
          </cell>
        </row>
        <row r="755">
          <cell r="A755">
            <v>2176</v>
          </cell>
          <cell r="B755">
            <v>47.053783413300003</v>
          </cell>
          <cell r="C755">
            <v>-104.739688595</v>
          </cell>
        </row>
        <row r="756">
          <cell r="A756">
            <v>2177</v>
          </cell>
          <cell r="B756">
            <v>46.4113745919</v>
          </cell>
          <cell r="C756">
            <v>-105.79524248200001</v>
          </cell>
        </row>
        <row r="757">
          <cell r="A757">
            <v>2187</v>
          </cell>
          <cell r="B757">
            <v>45.775704649799998</v>
          </cell>
          <cell r="C757">
            <v>-108.481349498</v>
          </cell>
        </row>
        <row r="758">
          <cell r="A758">
            <v>2196</v>
          </cell>
          <cell r="B758">
            <v>44.459829146799997</v>
          </cell>
          <cell r="C758">
            <v>-110.83123962400001</v>
          </cell>
        </row>
        <row r="759">
          <cell r="A759">
            <v>2214</v>
          </cell>
          <cell r="B759">
            <v>41.289180885199997</v>
          </cell>
          <cell r="C759">
            <v>-99.386411427200002</v>
          </cell>
        </row>
        <row r="760">
          <cell r="A760">
            <v>2215</v>
          </cell>
          <cell r="B760">
            <v>40.388006273400002</v>
          </cell>
          <cell r="C760">
            <v>-95.846336396300003</v>
          </cell>
        </row>
        <row r="761">
          <cell r="A761">
            <v>2216</v>
          </cell>
          <cell r="B761">
            <v>41.422022008500001</v>
          </cell>
          <cell r="C761">
            <v>-100.195591163</v>
          </cell>
        </row>
        <row r="762">
          <cell r="A762">
            <v>2217</v>
          </cell>
          <cell r="B762">
            <v>40.1423481705</v>
          </cell>
          <cell r="C762">
            <v>-99.828586631999997</v>
          </cell>
        </row>
        <row r="763">
          <cell r="A763">
            <v>2221</v>
          </cell>
          <cell r="B763">
            <v>41.402035839500002</v>
          </cell>
          <cell r="C763">
            <v>-99.638776263599993</v>
          </cell>
        </row>
        <row r="764">
          <cell r="A764">
            <v>2222</v>
          </cell>
          <cell r="B764">
            <v>41.781408927199998</v>
          </cell>
          <cell r="C764">
            <v>-99.135402812500004</v>
          </cell>
        </row>
        <row r="765">
          <cell r="A765">
            <v>2223</v>
          </cell>
          <cell r="B765">
            <v>40.282197525100003</v>
          </cell>
          <cell r="C765">
            <v>-100.167253604</v>
          </cell>
        </row>
        <row r="766">
          <cell r="A766">
            <v>2225</v>
          </cell>
          <cell r="B766">
            <v>40.299718235599997</v>
          </cell>
          <cell r="C766">
            <v>-98.732293293500007</v>
          </cell>
        </row>
        <row r="767">
          <cell r="A767">
            <v>2226</v>
          </cell>
          <cell r="B767">
            <v>40.694306296199997</v>
          </cell>
          <cell r="C767">
            <v>-99.701336849599997</v>
          </cell>
        </row>
        <row r="768">
          <cell r="A768">
            <v>2230</v>
          </cell>
          <cell r="B768">
            <v>41.091918233199998</v>
          </cell>
          <cell r="C768">
            <v>-102.471310895</v>
          </cell>
        </row>
        <row r="769">
          <cell r="A769">
            <v>2231</v>
          </cell>
          <cell r="B769">
            <v>40.626615313099997</v>
          </cell>
          <cell r="C769">
            <v>-96.959958575599998</v>
          </cell>
        </row>
        <row r="770">
          <cell r="A770">
            <v>2232</v>
          </cell>
          <cell r="B770">
            <v>40.6314978638</v>
          </cell>
          <cell r="C770">
            <v>-100.514514625</v>
          </cell>
        </row>
        <row r="771">
          <cell r="A771">
            <v>2233</v>
          </cell>
          <cell r="B771">
            <v>41.254602161299999</v>
          </cell>
          <cell r="C771">
            <v>-97.119037709799997</v>
          </cell>
        </row>
        <row r="772">
          <cell r="A772">
            <v>2234</v>
          </cell>
          <cell r="B772">
            <v>40.140341219600003</v>
          </cell>
          <cell r="C772">
            <v>-97.724081522700004</v>
          </cell>
        </row>
        <row r="773">
          <cell r="A773">
            <v>2235</v>
          </cell>
          <cell r="B773">
            <v>42.275984195200003</v>
          </cell>
          <cell r="C773">
            <v>-96.729342243299996</v>
          </cell>
        </row>
        <row r="774">
          <cell r="A774">
            <v>2236</v>
          </cell>
          <cell r="B774">
            <v>40.133791944400002</v>
          </cell>
          <cell r="C774">
            <v>-97.186065555599995</v>
          </cell>
        </row>
        <row r="775">
          <cell r="A775">
            <v>2237</v>
          </cell>
          <cell r="B775">
            <v>40.055141396400003</v>
          </cell>
          <cell r="C775">
            <v>-95.608775370399997</v>
          </cell>
        </row>
        <row r="776">
          <cell r="A776">
            <v>2238</v>
          </cell>
          <cell r="B776">
            <v>40.095232611900002</v>
          </cell>
          <cell r="C776">
            <v>-98.953877780699997</v>
          </cell>
        </row>
        <row r="777">
          <cell r="A777">
            <v>2240</v>
          </cell>
          <cell r="B777">
            <v>41.4277291581</v>
          </cell>
          <cell r="C777">
            <v>-96.462156536600006</v>
          </cell>
        </row>
        <row r="778">
          <cell r="A778">
            <v>2241</v>
          </cell>
          <cell r="B778">
            <v>40.922807236700002</v>
          </cell>
          <cell r="C778">
            <v>-98.326739891200006</v>
          </cell>
        </row>
        <row r="779">
          <cell r="A779">
            <v>2243</v>
          </cell>
          <cell r="B779">
            <v>40.583088565099999</v>
          </cell>
          <cell r="C779">
            <v>-98.420082472800004</v>
          </cell>
        </row>
        <row r="780">
          <cell r="A780">
            <v>2244</v>
          </cell>
          <cell r="B780">
            <v>40.599174893300003</v>
          </cell>
          <cell r="C780">
            <v>-98.388579477500002</v>
          </cell>
        </row>
        <row r="781">
          <cell r="A781">
            <v>2248</v>
          </cell>
          <cell r="B781">
            <v>41.238371940699999</v>
          </cell>
          <cell r="C781">
            <v>-103.666272136</v>
          </cell>
        </row>
        <row r="782">
          <cell r="A782">
            <v>2249</v>
          </cell>
          <cell r="B782">
            <v>42.434031269400002</v>
          </cell>
          <cell r="C782">
            <v>-97.098874648800006</v>
          </cell>
        </row>
        <row r="783">
          <cell r="A783">
            <v>2250</v>
          </cell>
          <cell r="B783">
            <v>40.807657278100002</v>
          </cell>
          <cell r="C783">
            <v>-96.710673724100005</v>
          </cell>
        </row>
        <row r="784">
          <cell r="A784">
            <v>2253</v>
          </cell>
          <cell r="B784">
            <v>41.937796844499999</v>
          </cell>
          <cell r="C784">
            <v>-96.478641358399997</v>
          </cell>
        </row>
        <row r="785">
          <cell r="A785">
            <v>2255</v>
          </cell>
          <cell r="B785">
            <v>40.680991142800004</v>
          </cell>
          <cell r="C785">
            <v>-95.847756659500007</v>
          </cell>
        </row>
        <row r="786">
          <cell r="A786">
            <v>2256</v>
          </cell>
          <cell r="B786">
            <v>40.675593300800003</v>
          </cell>
          <cell r="C786">
            <v>-96.178372419900001</v>
          </cell>
        </row>
        <row r="787">
          <cell r="A787">
            <v>2265</v>
          </cell>
          <cell r="B787">
            <v>40.557767047699997</v>
          </cell>
          <cell r="C787">
            <v>-96.783990586100003</v>
          </cell>
        </row>
        <row r="788">
          <cell r="A788">
            <v>2266</v>
          </cell>
          <cell r="B788">
            <v>40.187924295499997</v>
          </cell>
          <cell r="C788">
            <v>-97.5778210151</v>
          </cell>
        </row>
        <row r="789">
          <cell r="A789">
            <v>2271</v>
          </cell>
          <cell r="B789">
            <v>40.220829013200003</v>
          </cell>
          <cell r="C789">
            <v>-100.65089715800001</v>
          </cell>
        </row>
        <row r="790">
          <cell r="A790">
            <v>2277</v>
          </cell>
          <cell r="B790">
            <v>40.559816359300001</v>
          </cell>
          <cell r="C790">
            <v>-96.784359380799998</v>
          </cell>
        </row>
        <row r="791">
          <cell r="A791">
            <v>2280</v>
          </cell>
          <cell r="B791">
            <v>42.042369598999997</v>
          </cell>
          <cell r="C791">
            <v>-101.043518022</v>
          </cell>
        </row>
        <row r="792">
          <cell r="A792">
            <v>2289</v>
          </cell>
          <cell r="B792">
            <v>41.520956593100003</v>
          </cell>
          <cell r="C792">
            <v>-96.076915374699993</v>
          </cell>
        </row>
        <row r="793">
          <cell r="A793">
            <v>2290</v>
          </cell>
          <cell r="B793">
            <v>41.2515094926</v>
          </cell>
          <cell r="C793">
            <v>-95.922861695899996</v>
          </cell>
        </row>
        <row r="794">
          <cell r="A794">
            <v>2291</v>
          </cell>
          <cell r="B794">
            <v>41.330048996499997</v>
          </cell>
          <cell r="C794">
            <v>-95.9458631344</v>
          </cell>
        </row>
        <row r="795">
          <cell r="A795">
            <v>2292</v>
          </cell>
          <cell r="B795">
            <v>41.170557003600003</v>
          </cell>
          <cell r="C795">
            <v>-95.970661090299998</v>
          </cell>
        </row>
        <row r="796">
          <cell r="A796">
            <v>2294</v>
          </cell>
          <cell r="B796">
            <v>41.604144101999999</v>
          </cell>
          <cell r="C796">
            <v>-98.926063815199996</v>
          </cell>
        </row>
        <row r="797">
          <cell r="A797">
            <v>2295</v>
          </cell>
          <cell r="B797">
            <v>40.249672140400001</v>
          </cell>
          <cell r="C797">
            <v>-99.6370237143</v>
          </cell>
        </row>
        <row r="798">
          <cell r="A798">
            <v>2296</v>
          </cell>
          <cell r="B798">
            <v>42.1142592466</v>
          </cell>
          <cell r="C798">
            <v>-96.707840878400006</v>
          </cell>
        </row>
        <row r="799">
          <cell r="A799">
            <v>2297</v>
          </cell>
          <cell r="B799">
            <v>42.349377294699998</v>
          </cell>
          <cell r="C799">
            <v>-97.789581193299995</v>
          </cell>
        </row>
        <row r="800">
          <cell r="A800">
            <v>2299</v>
          </cell>
          <cell r="B800">
            <v>40.096500046899997</v>
          </cell>
          <cell r="C800">
            <v>-98.522556110799997</v>
          </cell>
        </row>
        <row r="801">
          <cell r="A801">
            <v>2300</v>
          </cell>
          <cell r="B801">
            <v>41.641427931800003</v>
          </cell>
          <cell r="C801">
            <v>-99.370234643800003</v>
          </cell>
        </row>
        <row r="802">
          <cell r="A802">
            <v>2302</v>
          </cell>
          <cell r="B802">
            <v>41.164341275200002</v>
          </cell>
          <cell r="C802">
            <v>-102.987989085</v>
          </cell>
        </row>
        <row r="803">
          <cell r="A803">
            <v>2305</v>
          </cell>
          <cell r="B803">
            <v>42.599273617599998</v>
          </cell>
          <cell r="C803">
            <v>-99.1436887359</v>
          </cell>
        </row>
        <row r="804">
          <cell r="A804">
            <v>2306</v>
          </cell>
          <cell r="B804">
            <v>41.157845265200002</v>
          </cell>
          <cell r="C804">
            <v>-101.127507313</v>
          </cell>
        </row>
        <row r="805">
          <cell r="A805">
            <v>2308</v>
          </cell>
          <cell r="B805">
            <v>40.366506553800001</v>
          </cell>
          <cell r="C805">
            <v>-96.190873053199994</v>
          </cell>
        </row>
        <row r="806">
          <cell r="A806">
            <v>2310</v>
          </cell>
          <cell r="B806">
            <v>41.212072053599996</v>
          </cell>
          <cell r="C806">
            <v>-96.611697559600003</v>
          </cell>
        </row>
        <row r="807">
          <cell r="A807">
            <v>2311</v>
          </cell>
          <cell r="B807">
            <v>42.269057123700001</v>
          </cell>
          <cell r="C807">
            <v>-96.861313052200003</v>
          </cell>
        </row>
        <row r="808">
          <cell r="A808">
            <v>2312</v>
          </cell>
          <cell r="B808">
            <v>42.227908526500002</v>
          </cell>
          <cell r="C808">
            <v>-97.0183977067</v>
          </cell>
        </row>
        <row r="809">
          <cell r="A809">
            <v>2313</v>
          </cell>
          <cell r="B809">
            <v>41.844951122099999</v>
          </cell>
          <cell r="C809">
            <v>-96.714030655800002</v>
          </cell>
        </row>
        <row r="810">
          <cell r="A810">
            <v>2315</v>
          </cell>
          <cell r="B810">
            <v>40.479584511500001</v>
          </cell>
          <cell r="C810">
            <v>-96.960391421899999</v>
          </cell>
        </row>
        <row r="811">
          <cell r="A811">
            <v>2316</v>
          </cell>
          <cell r="B811">
            <v>41.987136775499998</v>
          </cell>
          <cell r="C811">
            <v>-96.915769405099994</v>
          </cell>
        </row>
        <row r="812">
          <cell r="A812">
            <v>2322</v>
          </cell>
          <cell r="B812">
            <v>36.087463002100002</v>
          </cell>
          <cell r="C812">
            <v>-115.051381237</v>
          </cell>
        </row>
        <row r="813">
          <cell r="A813">
            <v>2324</v>
          </cell>
          <cell r="B813">
            <v>36.6561404451</v>
          </cell>
          <cell r="C813">
            <v>-114.63249187700001</v>
          </cell>
        </row>
        <row r="814">
          <cell r="A814">
            <v>2326</v>
          </cell>
          <cell r="B814">
            <v>36.138247712199998</v>
          </cell>
          <cell r="C814">
            <v>-115.035212938</v>
          </cell>
        </row>
        <row r="815">
          <cell r="A815">
            <v>2330</v>
          </cell>
          <cell r="B815">
            <v>39.128070519700003</v>
          </cell>
          <cell r="C815">
            <v>-119.13205270500001</v>
          </cell>
        </row>
        <row r="816">
          <cell r="A816">
            <v>2336</v>
          </cell>
          <cell r="B816">
            <v>39.563294863199999</v>
          </cell>
          <cell r="C816">
            <v>-119.52327952500001</v>
          </cell>
        </row>
        <row r="817">
          <cell r="A817">
            <v>2341</v>
          </cell>
          <cell r="B817">
            <v>35.1454834213</v>
          </cell>
          <cell r="C817">
            <v>-114.591927027</v>
          </cell>
        </row>
        <row r="818">
          <cell r="A818">
            <v>2362</v>
          </cell>
          <cell r="B818">
            <v>44.595047851099999</v>
          </cell>
          <cell r="C818">
            <v>-71.494213029299999</v>
          </cell>
        </row>
        <row r="819">
          <cell r="A819">
            <v>2364</v>
          </cell>
          <cell r="B819">
            <v>43.141414286900002</v>
          </cell>
          <cell r="C819">
            <v>-71.468802796800006</v>
          </cell>
        </row>
        <row r="820">
          <cell r="A820">
            <v>2367</v>
          </cell>
          <cell r="B820">
            <v>43.097492259699997</v>
          </cell>
          <cell r="C820">
            <v>-70.783841686100004</v>
          </cell>
        </row>
        <row r="821">
          <cell r="A821">
            <v>2369</v>
          </cell>
          <cell r="B821">
            <v>43.847788888899998</v>
          </cell>
          <cell r="C821">
            <v>-71.206922222200006</v>
          </cell>
        </row>
        <row r="822">
          <cell r="A822">
            <v>2378</v>
          </cell>
          <cell r="B822">
            <v>39.290526372099997</v>
          </cell>
          <cell r="C822">
            <v>-74.634158433400003</v>
          </cell>
        </row>
        <row r="823">
          <cell r="A823">
            <v>2379</v>
          </cell>
          <cell r="B823">
            <v>39.454753920800002</v>
          </cell>
          <cell r="C823">
            <v>-75.201328097699999</v>
          </cell>
        </row>
        <row r="824">
          <cell r="A824">
            <v>2380</v>
          </cell>
          <cell r="B824">
            <v>39.689413084599998</v>
          </cell>
          <cell r="C824">
            <v>-74.261405306200004</v>
          </cell>
        </row>
        <row r="825">
          <cell r="A825">
            <v>2382</v>
          </cell>
          <cell r="B825">
            <v>39.027531374399999</v>
          </cell>
          <cell r="C825">
            <v>-74.876609363699998</v>
          </cell>
        </row>
        <row r="826">
          <cell r="A826">
            <v>2383</v>
          </cell>
          <cell r="B826">
            <v>39.366420394199999</v>
          </cell>
          <cell r="C826">
            <v>-74.443559494499993</v>
          </cell>
        </row>
        <row r="827">
          <cell r="A827">
            <v>2384</v>
          </cell>
          <cell r="B827">
            <v>39.683129258100003</v>
          </cell>
          <cell r="C827">
            <v>-75.5088581487</v>
          </cell>
        </row>
        <row r="828">
          <cell r="A828">
            <v>2385</v>
          </cell>
          <cell r="B828">
            <v>40.491380852699997</v>
          </cell>
          <cell r="C828">
            <v>-74.281853259499997</v>
          </cell>
        </row>
        <row r="829">
          <cell r="A829">
            <v>2388</v>
          </cell>
          <cell r="B829">
            <v>39.814314597900001</v>
          </cell>
          <cell r="C829">
            <v>-74.205664530000007</v>
          </cell>
        </row>
        <row r="830">
          <cell r="A830">
            <v>2390</v>
          </cell>
          <cell r="B830">
            <v>40.4778584994</v>
          </cell>
          <cell r="C830">
            <v>-74.354649583799997</v>
          </cell>
        </row>
        <row r="831">
          <cell r="A831">
            <v>2393</v>
          </cell>
          <cell r="B831">
            <v>40.566530615399998</v>
          </cell>
          <cell r="C831">
            <v>-75.161235390200005</v>
          </cell>
        </row>
        <row r="832">
          <cell r="A832">
            <v>2397</v>
          </cell>
          <cell r="B832">
            <v>40.693745430299998</v>
          </cell>
          <cell r="C832">
            <v>-74.105968314500004</v>
          </cell>
        </row>
        <row r="833">
          <cell r="A833">
            <v>2398</v>
          </cell>
          <cell r="B833">
            <v>40.839152713300003</v>
          </cell>
          <cell r="C833">
            <v>-74.024634497299999</v>
          </cell>
        </row>
        <row r="834">
          <cell r="A834">
            <v>2399</v>
          </cell>
          <cell r="B834">
            <v>40.077417655600001</v>
          </cell>
          <cell r="C834">
            <v>-74.876811643099998</v>
          </cell>
        </row>
        <row r="835">
          <cell r="A835">
            <v>2400</v>
          </cell>
          <cell r="B835">
            <v>40.491123635699999</v>
          </cell>
          <cell r="C835">
            <v>-74.395004012499996</v>
          </cell>
        </row>
        <row r="836">
          <cell r="A836">
            <v>2401</v>
          </cell>
          <cell r="B836">
            <v>40.737123656999998</v>
          </cell>
          <cell r="C836">
            <v>-74.120301420499999</v>
          </cell>
        </row>
        <row r="837">
          <cell r="A837">
            <v>2403</v>
          </cell>
          <cell r="B837">
            <v>40.747551403000003</v>
          </cell>
          <cell r="C837">
            <v>-74.072371115199999</v>
          </cell>
        </row>
        <row r="838">
          <cell r="A838">
            <v>2404</v>
          </cell>
          <cell r="B838">
            <v>40.734612962999996</v>
          </cell>
          <cell r="C838">
            <v>-74.176903703700006</v>
          </cell>
        </row>
        <row r="839">
          <cell r="A839">
            <v>2406</v>
          </cell>
          <cell r="B839">
            <v>40.6212159942</v>
          </cell>
          <cell r="C839">
            <v>-74.207036748500002</v>
          </cell>
        </row>
        <row r="840">
          <cell r="A840">
            <v>2408</v>
          </cell>
          <cell r="B840">
            <v>40.178858075100003</v>
          </cell>
          <cell r="C840">
            <v>-74.733851987199998</v>
          </cell>
        </row>
        <row r="841">
          <cell r="A841">
            <v>2409</v>
          </cell>
          <cell r="B841">
            <v>39.860050096599998</v>
          </cell>
          <cell r="C841">
            <v>-75.184872922699995</v>
          </cell>
        </row>
        <row r="842">
          <cell r="A842">
            <v>2410</v>
          </cell>
          <cell r="B842">
            <v>39.462520620200003</v>
          </cell>
          <cell r="C842">
            <v>-75.534896115400002</v>
          </cell>
        </row>
        <row r="843">
          <cell r="A843">
            <v>2411</v>
          </cell>
          <cell r="B843">
            <v>40.555986678099998</v>
          </cell>
          <cell r="C843">
            <v>-74.246553085100004</v>
          </cell>
        </row>
        <row r="844">
          <cell r="A844">
            <v>2434</v>
          </cell>
          <cell r="B844">
            <v>39.489121046999998</v>
          </cell>
          <cell r="C844">
            <v>-75.034065967499998</v>
          </cell>
        </row>
        <row r="845">
          <cell r="A845">
            <v>2442</v>
          </cell>
          <cell r="B845">
            <v>36.689755152300002</v>
          </cell>
          <cell r="C845">
            <v>-108.480987376</v>
          </cell>
        </row>
        <row r="846">
          <cell r="A846">
            <v>2444</v>
          </cell>
          <cell r="B846">
            <v>31.8049991263</v>
          </cell>
          <cell r="C846">
            <v>-106.54775529</v>
          </cell>
        </row>
        <row r="847">
          <cell r="A847">
            <v>2446</v>
          </cell>
          <cell r="B847">
            <v>32.714551096400001</v>
          </cell>
          <cell r="C847">
            <v>-103.301606897</v>
          </cell>
        </row>
        <row r="848">
          <cell r="A848">
            <v>2447</v>
          </cell>
          <cell r="B848">
            <v>35.5900185112</v>
          </cell>
          <cell r="C848">
            <v>-105.236126246</v>
          </cell>
        </row>
        <row r="849">
          <cell r="A849">
            <v>2450</v>
          </cell>
          <cell r="B849">
            <v>35.171639943499997</v>
          </cell>
          <cell r="C849">
            <v>-106.601208693</v>
          </cell>
        </row>
        <row r="850">
          <cell r="A850">
            <v>2451</v>
          </cell>
          <cell r="B850">
            <v>36.802336793899997</v>
          </cell>
          <cell r="C850">
            <v>-108.438496547</v>
          </cell>
        </row>
        <row r="851">
          <cell r="A851">
            <v>2453</v>
          </cell>
          <cell r="B851">
            <v>32.424152059400001</v>
          </cell>
          <cell r="C851">
            <v>-104.217887703</v>
          </cell>
        </row>
        <row r="852">
          <cell r="A852">
            <v>2454</v>
          </cell>
          <cell r="B852">
            <v>32.714287974599998</v>
          </cell>
          <cell r="C852">
            <v>-103.354426039</v>
          </cell>
        </row>
        <row r="853">
          <cell r="A853">
            <v>2465</v>
          </cell>
          <cell r="B853">
            <v>36.724892901799997</v>
          </cell>
          <cell r="C853">
            <v>-108.19179450199999</v>
          </cell>
        </row>
        <row r="854">
          <cell r="A854">
            <v>2469</v>
          </cell>
          <cell r="B854">
            <v>35.169828523</v>
          </cell>
          <cell r="C854">
            <v>-103.738053626</v>
          </cell>
        </row>
        <row r="855">
          <cell r="A855">
            <v>2475</v>
          </cell>
          <cell r="B855">
            <v>35.3852861031</v>
          </cell>
          <cell r="C855">
            <v>-106.46543654600001</v>
          </cell>
        </row>
        <row r="856">
          <cell r="A856">
            <v>2480</v>
          </cell>
          <cell r="B856">
            <v>41.573175542900003</v>
          </cell>
          <cell r="C856">
            <v>-73.964783748100004</v>
          </cell>
        </row>
        <row r="857">
          <cell r="A857">
            <v>2485</v>
          </cell>
          <cell r="B857">
            <v>42.291295651299997</v>
          </cell>
          <cell r="C857">
            <v>-73.986552322600005</v>
          </cell>
        </row>
        <row r="858">
          <cell r="A858">
            <v>2487</v>
          </cell>
          <cell r="B858">
            <v>42.358316563700001</v>
          </cell>
          <cell r="C858">
            <v>-73.817309642300003</v>
          </cell>
        </row>
        <row r="859">
          <cell r="A859">
            <v>2490</v>
          </cell>
          <cell r="B859">
            <v>40.5915536722</v>
          </cell>
          <cell r="C859">
            <v>-74.2001142883</v>
          </cell>
        </row>
        <row r="860">
          <cell r="A860">
            <v>2491</v>
          </cell>
          <cell r="B860">
            <v>40.788376756799998</v>
          </cell>
          <cell r="C860">
            <v>-73.911590400600005</v>
          </cell>
        </row>
        <row r="861">
          <cell r="A861">
            <v>2493</v>
          </cell>
          <cell r="B861">
            <v>40.727822132</v>
          </cell>
          <cell r="C861">
            <v>-73.973243228599998</v>
          </cell>
        </row>
        <row r="862">
          <cell r="A862">
            <v>2494</v>
          </cell>
          <cell r="B862">
            <v>40.663186545999999</v>
          </cell>
          <cell r="C862">
            <v>-74.004953620899997</v>
          </cell>
        </row>
        <row r="863">
          <cell r="A863">
            <v>2496</v>
          </cell>
          <cell r="B863">
            <v>40.705178313899999</v>
          </cell>
          <cell r="C863">
            <v>-73.980385966100002</v>
          </cell>
        </row>
        <row r="864">
          <cell r="A864">
            <v>2497</v>
          </cell>
          <cell r="B864">
            <v>41.2705607296</v>
          </cell>
          <cell r="C864">
            <v>-73.951432733800004</v>
          </cell>
        </row>
        <row r="865">
          <cell r="A865">
            <v>2499</v>
          </cell>
          <cell r="B865">
            <v>40.651045624299996</v>
          </cell>
          <cell r="C865">
            <v>-74.025498241700006</v>
          </cell>
        </row>
        <row r="866">
          <cell r="A866">
            <v>2500</v>
          </cell>
          <cell r="B866">
            <v>40.759117353800001</v>
          </cell>
          <cell r="C866">
            <v>-73.945462383199995</v>
          </cell>
        </row>
        <row r="867">
          <cell r="A867">
            <v>2503</v>
          </cell>
          <cell r="B867">
            <v>40.771403420299997</v>
          </cell>
          <cell r="C867">
            <v>-73.991450484300003</v>
          </cell>
        </row>
        <row r="868">
          <cell r="A868">
            <v>2504</v>
          </cell>
          <cell r="B868">
            <v>40.767961361600001</v>
          </cell>
          <cell r="C868">
            <v>-73.951002842099996</v>
          </cell>
        </row>
        <row r="869">
          <cell r="A869">
            <v>2511</v>
          </cell>
          <cell r="B869">
            <v>40.616325459400002</v>
          </cell>
          <cell r="C869">
            <v>-73.647932631700002</v>
          </cell>
        </row>
        <row r="870">
          <cell r="A870">
            <v>2512</v>
          </cell>
          <cell r="B870">
            <v>40.961826210799998</v>
          </cell>
          <cell r="C870">
            <v>-72.209945062700001</v>
          </cell>
        </row>
        <row r="871">
          <cell r="A871">
            <v>2513</v>
          </cell>
          <cell r="B871">
            <v>40.610889072200003</v>
          </cell>
          <cell r="C871">
            <v>-73.761087663200001</v>
          </cell>
        </row>
        <row r="872">
          <cell r="A872">
            <v>2514</v>
          </cell>
          <cell r="B872">
            <v>40.827201295899997</v>
          </cell>
          <cell r="C872">
            <v>-73.647860011500001</v>
          </cell>
        </row>
        <row r="873">
          <cell r="A873">
            <v>2515</v>
          </cell>
          <cell r="B873">
            <v>41.0423079985</v>
          </cell>
          <cell r="C873">
            <v>-71.957957669699994</v>
          </cell>
        </row>
        <row r="874">
          <cell r="A874">
            <v>2516</v>
          </cell>
          <cell r="B874">
            <v>40.923184628000001</v>
          </cell>
          <cell r="C874">
            <v>-73.342901215500007</v>
          </cell>
        </row>
        <row r="875">
          <cell r="A875">
            <v>2517</v>
          </cell>
          <cell r="B875">
            <v>40.9499815868</v>
          </cell>
          <cell r="C875">
            <v>-73.078397113999998</v>
          </cell>
        </row>
        <row r="876">
          <cell r="A876">
            <v>2518</v>
          </cell>
          <cell r="B876">
            <v>40.961651170899998</v>
          </cell>
          <cell r="C876">
            <v>-72.865461214500002</v>
          </cell>
        </row>
        <row r="877">
          <cell r="A877">
            <v>2519</v>
          </cell>
          <cell r="B877">
            <v>40.892650593799999</v>
          </cell>
          <cell r="C877">
            <v>-72.397700451899993</v>
          </cell>
        </row>
        <row r="878">
          <cell r="A878">
            <v>2520</v>
          </cell>
          <cell r="B878">
            <v>41.0931479622</v>
          </cell>
          <cell r="C878">
            <v>-72.390739638599996</v>
          </cell>
        </row>
        <row r="879">
          <cell r="A879">
            <v>2521</v>
          </cell>
          <cell r="B879">
            <v>40.695702470599997</v>
          </cell>
          <cell r="C879">
            <v>-73.353604710900001</v>
          </cell>
        </row>
        <row r="880">
          <cell r="A880">
            <v>2527</v>
          </cell>
          <cell r="B880">
            <v>42.679378474899998</v>
          </cell>
          <cell r="C880">
            <v>-76.948575043899993</v>
          </cell>
        </row>
        <row r="881">
          <cell r="A881">
            <v>2528</v>
          </cell>
          <cell r="B881">
            <v>43.972089946499999</v>
          </cell>
          <cell r="C881">
            <v>-74.185747813000006</v>
          </cell>
        </row>
        <row r="882">
          <cell r="A882">
            <v>2529</v>
          </cell>
          <cell r="B882">
            <v>42.122570793900003</v>
          </cell>
          <cell r="C882">
            <v>-76.982428838000004</v>
          </cell>
        </row>
        <row r="883">
          <cell r="A883">
            <v>2531</v>
          </cell>
          <cell r="B883">
            <v>42.276692149299997</v>
          </cell>
          <cell r="C883">
            <v>-75.479348224899994</v>
          </cell>
        </row>
        <row r="884">
          <cell r="A884">
            <v>2535</v>
          </cell>
          <cell r="B884">
            <v>42.601857866099998</v>
          </cell>
          <cell r="C884">
            <v>-76.634609199799996</v>
          </cell>
        </row>
        <row r="885">
          <cell r="A885">
            <v>2539</v>
          </cell>
          <cell r="B885">
            <v>42.594330155000002</v>
          </cell>
          <cell r="C885">
            <v>-73.763231137000005</v>
          </cell>
        </row>
        <row r="886">
          <cell r="A886">
            <v>2549</v>
          </cell>
          <cell r="B886">
            <v>42.970241915599999</v>
          </cell>
          <cell r="C886">
            <v>-78.931257916500002</v>
          </cell>
        </row>
        <row r="887">
          <cell r="A887">
            <v>2554</v>
          </cell>
          <cell r="B887">
            <v>42.491067311899997</v>
          </cell>
          <cell r="C887">
            <v>-79.346834118900006</v>
          </cell>
        </row>
        <row r="888">
          <cell r="A888">
            <v>2589</v>
          </cell>
          <cell r="B888">
            <v>43.521588620800003</v>
          </cell>
          <cell r="C888">
            <v>-76.407161091700004</v>
          </cell>
        </row>
        <row r="889">
          <cell r="A889">
            <v>2594</v>
          </cell>
          <cell r="B889">
            <v>43.458781921499998</v>
          </cell>
          <cell r="C889">
            <v>-76.531702379899997</v>
          </cell>
        </row>
        <row r="890">
          <cell r="A890">
            <v>2625</v>
          </cell>
          <cell r="B890">
            <v>41.205519465999998</v>
          </cell>
          <cell r="C890">
            <v>-73.966909939700002</v>
          </cell>
        </row>
        <row r="891">
          <cell r="A891">
            <v>2628</v>
          </cell>
          <cell r="B891">
            <v>41.1261003957</v>
          </cell>
          <cell r="C891">
            <v>-74.163704123299993</v>
          </cell>
        </row>
        <row r="892">
          <cell r="A892">
            <v>2629</v>
          </cell>
          <cell r="B892">
            <v>41.259211534499997</v>
          </cell>
          <cell r="C892">
            <v>-73.978541193699996</v>
          </cell>
        </row>
        <row r="893">
          <cell r="A893">
            <v>2632</v>
          </cell>
          <cell r="B893">
            <v>41.433153333200003</v>
          </cell>
          <cell r="C893">
            <v>-74.421821076100002</v>
          </cell>
        </row>
        <row r="894">
          <cell r="A894">
            <v>2640</v>
          </cell>
          <cell r="B894">
            <v>43.161934617500002</v>
          </cell>
          <cell r="C894">
            <v>-77.618116898500006</v>
          </cell>
        </row>
        <row r="895">
          <cell r="A895">
            <v>2642</v>
          </cell>
          <cell r="B895">
            <v>43.2689074862</v>
          </cell>
          <cell r="C895">
            <v>-77.631291590499998</v>
          </cell>
        </row>
        <row r="896">
          <cell r="A896">
            <v>2644</v>
          </cell>
          <cell r="B896">
            <v>43.150668120799999</v>
          </cell>
          <cell r="C896">
            <v>-77.661007750699994</v>
          </cell>
        </row>
        <row r="897">
          <cell r="A897">
            <v>2678</v>
          </cell>
          <cell r="B897">
            <v>40.64952924</v>
          </cell>
          <cell r="C897">
            <v>-73.567987942900004</v>
          </cell>
        </row>
        <row r="898">
          <cell r="A898">
            <v>2679</v>
          </cell>
          <cell r="B898">
            <v>40.6446216744</v>
          </cell>
          <cell r="C898">
            <v>-73.5681282221</v>
          </cell>
        </row>
        <row r="899">
          <cell r="A899">
            <v>2681</v>
          </cell>
          <cell r="B899">
            <v>41.104947430700001</v>
          </cell>
          <cell r="C899">
            <v>-72.375303487899998</v>
          </cell>
        </row>
        <row r="900">
          <cell r="A900">
            <v>2682</v>
          </cell>
          <cell r="B900">
            <v>42.093551938600001</v>
          </cell>
          <cell r="C900">
            <v>-79.247784826300006</v>
          </cell>
        </row>
        <row r="901">
          <cell r="A901">
            <v>2695</v>
          </cell>
          <cell r="B901">
            <v>40.658450954099997</v>
          </cell>
          <cell r="C901">
            <v>-73.641610373199995</v>
          </cell>
        </row>
        <row r="902">
          <cell r="A902">
            <v>2706</v>
          </cell>
          <cell r="B902">
            <v>35.471562785700002</v>
          </cell>
          <cell r="C902">
            <v>-82.541711450999998</v>
          </cell>
        </row>
        <row r="903">
          <cell r="A903">
            <v>2708</v>
          </cell>
          <cell r="B903">
            <v>35.594542013400002</v>
          </cell>
          <cell r="C903">
            <v>-79.049369650599999</v>
          </cell>
        </row>
        <row r="904">
          <cell r="A904">
            <v>2709</v>
          </cell>
          <cell r="B904">
            <v>35.379461808999999</v>
          </cell>
          <cell r="C904">
            <v>-78.087752211600005</v>
          </cell>
        </row>
        <row r="905">
          <cell r="A905">
            <v>2711</v>
          </cell>
          <cell r="B905">
            <v>34.7415005537</v>
          </cell>
          <cell r="C905">
            <v>-76.813508315899995</v>
          </cell>
        </row>
        <row r="906">
          <cell r="A906">
            <v>2712</v>
          </cell>
          <cell r="B906">
            <v>36.483635563</v>
          </cell>
          <cell r="C906">
            <v>-79.072861063600001</v>
          </cell>
        </row>
        <row r="907">
          <cell r="A907">
            <v>2713</v>
          </cell>
          <cell r="B907">
            <v>34.2828817782</v>
          </cell>
          <cell r="C907">
            <v>-77.985872129000001</v>
          </cell>
        </row>
        <row r="908">
          <cell r="A908">
            <v>2716</v>
          </cell>
          <cell r="B908">
            <v>34.587283776900001</v>
          </cell>
          <cell r="C908">
            <v>-78.975159989900007</v>
          </cell>
        </row>
        <row r="909">
          <cell r="A909">
            <v>2718</v>
          </cell>
          <cell r="B909">
            <v>35.189871662500003</v>
          </cell>
          <cell r="C909">
            <v>-81.008651800799996</v>
          </cell>
        </row>
        <row r="910">
          <cell r="A910">
            <v>2720</v>
          </cell>
          <cell r="B910">
            <v>35.7134024928</v>
          </cell>
          <cell r="C910">
            <v>-80.376544826300005</v>
          </cell>
        </row>
        <row r="911">
          <cell r="A911">
            <v>2721</v>
          </cell>
          <cell r="B911">
            <v>35.219855449999997</v>
          </cell>
          <cell r="C911">
            <v>-81.759008356600006</v>
          </cell>
        </row>
        <row r="912">
          <cell r="A912">
            <v>2723</v>
          </cell>
          <cell r="B912">
            <v>36.486249426199997</v>
          </cell>
          <cell r="C912">
            <v>-79.720821567499996</v>
          </cell>
        </row>
        <row r="913">
          <cell r="A913">
            <v>2727</v>
          </cell>
          <cell r="B913">
            <v>35.597385714300003</v>
          </cell>
          <cell r="C913">
            <v>-80.964593921499997</v>
          </cell>
        </row>
        <row r="914">
          <cell r="A914">
            <v>2732</v>
          </cell>
          <cell r="B914">
            <v>35.360469592999998</v>
          </cell>
          <cell r="C914">
            <v>-80.973860891200005</v>
          </cell>
        </row>
        <row r="915">
          <cell r="A915">
            <v>2757</v>
          </cell>
          <cell r="B915">
            <v>36.066458775199997</v>
          </cell>
          <cell r="C915">
            <v>-75.700404119599995</v>
          </cell>
        </row>
        <row r="916">
          <cell r="A916">
            <v>2783</v>
          </cell>
          <cell r="B916">
            <v>35.267590937100003</v>
          </cell>
          <cell r="C916">
            <v>-75.534101635799999</v>
          </cell>
        </row>
        <row r="917">
          <cell r="A917">
            <v>2790</v>
          </cell>
          <cell r="B917">
            <v>46.867133887999998</v>
          </cell>
          <cell r="C917">
            <v>-100.884316568</v>
          </cell>
        </row>
        <row r="918">
          <cell r="A918">
            <v>2791</v>
          </cell>
          <cell r="B918">
            <v>48.144932334499998</v>
          </cell>
          <cell r="C918">
            <v>-103.63678129900001</v>
          </cell>
        </row>
        <row r="919">
          <cell r="A919">
            <v>2801</v>
          </cell>
          <cell r="B919">
            <v>46.926312005100002</v>
          </cell>
          <cell r="C919">
            <v>-98.499710401000002</v>
          </cell>
        </row>
        <row r="920">
          <cell r="A920">
            <v>2811</v>
          </cell>
          <cell r="B920">
            <v>48.4301655079</v>
          </cell>
          <cell r="C920">
            <v>-97.403363737999996</v>
          </cell>
        </row>
        <row r="921">
          <cell r="A921">
            <v>2817</v>
          </cell>
          <cell r="B921">
            <v>47.280984106600002</v>
          </cell>
          <cell r="C921">
            <v>-101.320685895</v>
          </cell>
        </row>
        <row r="922">
          <cell r="A922">
            <v>2821</v>
          </cell>
          <cell r="B922">
            <v>47.937989315400003</v>
          </cell>
          <cell r="C922">
            <v>-97.051544063099996</v>
          </cell>
        </row>
        <row r="923">
          <cell r="A923">
            <v>2822</v>
          </cell>
          <cell r="B923">
            <v>46.981581827900001</v>
          </cell>
          <cell r="C923">
            <v>-96.881003090700005</v>
          </cell>
        </row>
        <row r="924">
          <cell r="A924">
            <v>2823</v>
          </cell>
          <cell r="B924">
            <v>47.066343332300001</v>
          </cell>
          <cell r="C924">
            <v>-101.21416874000001</v>
          </cell>
        </row>
        <row r="925">
          <cell r="A925">
            <v>2824</v>
          </cell>
          <cell r="B925">
            <v>47.286784301399997</v>
          </cell>
          <cell r="C925">
            <v>-101.332133141</v>
          </cell>
        </row>
        <row r="926">
          <cell r="A926">
            <v>2828</v>
          </cell>
          <cell r="B926">
            <v>40.2520314438</v>
          </cell>
          <cell r="C926">
            <v>-80.648718550799998</v>
          </cell>
        </row>
        <row r="927">
          <cell r="A927">
            <v>2830</v>
          </cell>
          <cell r="B927">
            <v>38.991633155099997</v>
          </cell>
          <cell r="C927">
            <v>-84.297940198800006</v>
          </cell>
        </row>
        <row r="928">
          <cell r="A928">
            <v>2831</v>
          </cell>
          <cell r="B928">
            <v>39.4649542067</v>
          </cell>
          <cell r="C928">
            <v>-84.377518518800002</v>
          </cell>
        </row>
        <row r="929">
          <cell r="A929">
            <v>2832</v>
          </cell>
          <cell r="B929">
            <v>39.112227850300002</v>
          </cell>
          <cell r="C929">
            <v>-84.803048545199999</v>
          </cell>
        </row>
        <row r="930">
          <cell r="A930">
            <v>2835</v>
          </cell>
          <cell r="B930">
            <v>41.911596418199998</v>
          </cell>
          <cell r="C930">
            <v>-80.760868749300002</v>
          </cell>
        </row>
        <row r="931">
          <cell r="A931">
            <v>2836</v>
          </cell>
          <cell r="B931">
            <v>41.504304803399997</v>
          </cell>
          <cell r="C931">
            <v>-82.054943799699998</v>
          </cell>
        </row>
        <row r="932">
          <cell r="A932">
            <v>2837</v>
          </cell>
          <cell r="B932">
            <v>41.6712037307</v>
          </cell>
          <cell r="C932">
            <v>-81.443391043000005</v>
          </cell>
        </row>
        <row r="933">
          <cell r="A933">
            <v>2838</v>
          </cell>
          <cell r="B933">
            <v>41.535309026599997</v>
          </cell>
          <cell r="C933">
            <v>-81.642368806299999</v>
          </cell>
        </row>
        <row r="934">
          <cell r="A934">
            <v>2840</v>
          </cell>
          <cell r="B934">
            <v>40.184469659400001</v>
          </cell>
          <cell r="C934">
            <v>-81.880567985400006</v>
          </cell>
        </row>
        <row r="935">
          <cell r="A935">
            <v>2843</v>
          </cell>
          <cell r="B935">
            <v>39.793722072199998</v>
          </cell>
          <cell r="C935">
            <v>-83.009902902999997</v>
          </cell>
        </row>
        <row r="936">
          <cell r="A936">
            <v>2847</v>
          </cell>
          <cell r="B936">
            <v>39.727007432100002</v>
          </cell>
          <cell r="C936">
            <v>-84.211120331700002</v>
          </cell>
        </row>
        <row r="937">
          <cell r="A937">
            <v>2848</v>
          </cell>
          <cell r="B937">
            <v>39.608940268399998</v>
          </cell>
          <cell r="C937">
            <v>-84.292465999000001</v>
          </cell>
        </row>
        <row r="938">
          <cell r="A938">
            <v>2850</v>
          </cell>
          <cell r="B938">
            <v>38.636819101100002</v>
          </cell>
          <cell r="C938">
            <v>-83.693369615199998</v>
          </cell>
        </row>
        <row r="939">
          <cell r="A939">
            <v>2851</v>
          </cell>
          <cell r="B939">
            <v>39.767764784000001</v>
          </cell>
          <cell r="C939">
            <v>-84.171030280400004</v>
          </cell>
        </row>
        <row r="940">
          <cell r="A940">
            <v>2852</v>
          </cell>
          <cell r="B940">
            <v>40.279156626700001</v>
          </cell>
          <cell r="C940">
            <v>-84.1910816396</v>
          </cell>
        </row>
        <row r="941">
          <cell r="A941">
            <v>2854</v>
          </cell>
          <cell r="B941">
            <v>39.602925699399997</v>
          </cell>
          <cell r="C941">
            <v>-84.204949936000006</v>
          </cell>
        </row>
        <row r="942">
          <cell r="A942">
            <v>2857</v>
          </cell>
          <cell r="B942">
            <v>41.468061726800002</v>
          </cell>
          <cell r="C942">
            <v>-82.187056544499995</v>
          </cell>
        </row>
        <row r="943">
          <cell r="A943">
            <v>2860</v>
          </cell>
          <cell r="B943">
            <v>39.923946820600001</v>
          </cell>
          <cell r="C943">
            <v>-83.850064487500006</v>
          </cell>
        </row>
        <row r="944">
          <cell r="A944">
            <v>2861</v>
          </cell>
          <cell r="B944">
            <v>41.166865850299999</v>
          </cell>
          <cell r="C944">
            <v>-80.747569661499995</v>
          </cell>
        </row>
        <row r="945">
          <cell r="A945">
            <v>2864</v>
          </cell>
          <cell r="B945">
            <v>39.909383090299997</v>
          </cell>
          <cell r="C945">
            <v>-80.761035225100002</v>
          </cell>
        </row>
        <row r="946">
          <cell r="A946">
            <v>2866</v>
          </cell>
          <cell r="B946">
            <v>40.531591884100003</v>
          </cell>
          <cell r="C946">
            <v>-80.631615627399995</v>
          </cell>
        </row>
        <row r="947">
          <cell r="A947">
            <v>2867</v>
          </cell>
          <cell r="B947">
            <v>40.485337839000003</v>
          </cell>
          <cell r="C947">
            <v>-80.604839135299997</v>
          </cell>
        </row>
        <row r="948">
          <cell r="A948">
            <v>2869</v>
          </cell>
          <cell r="B948">
            <v>41.429629571100001</v>
          </cell>
          <cell r="C948">
            <v>-82.265126644099993</v>
          </cell>
        </row>
        <row r="949">
          <cell r="A949">
            <v>2872</v>
          </cell>
          <cell r="B949">
            <v>39.591072782399998</v>
          </cell>
          <cell r="C949">
            <v>-81.680321569200004</v>
          </cell>
        </row>
        <row r="950">
          <cell r="A950">
            <v>2876</v>
          </cell>
          <cell r="B950">
            <v>38.914929956500004</v>
          </cell>
          <cell r="C950">
            <v>-82.128408817700006</v>
          </cell>
        </row>
        <row r="951">
          <cell r="A951">
            <v>2877</v>
          </cell>
          <cell r="B951">
            <v>41.654888680799999</v>
          </cell>
          <cell r="C951">
            <v>-83.515686192399997</v>
          </cell>
        </row>
        <row r="952">
          <cell r="A952">
            <v>2878</v>
          </cell>
          <cell r="B952">
            <v>41.691618952200002</v>
          </cell>
          <cell r="C952">
            <v>-83.438122126799996</v>
          </cell>
        </row>
        <row r="953">
          <cell r="A953">
            <v>2880</v>
          </cell>
          <cell r="B953">
            <v>41.305301087399997</v>
          </cell>
          <cell r="C953">
            <v>-84.335823395700004</v>
          </cell>
        </row>
        <row r="954">
          <cell r="A954">
            <v>2881</v>
          </cell>
          <cell r="B954">
            <v>41.501794050800001</v>
          </cell>
          <cell r="C954">
            <v>-84.427894427400005</v>
          </cell>
        </row>
        <row r="955">
          <cell r="A955">
            <v>2902</v>
          </cell>
          <cell r="B955">
            <v>39.986206644900001</v>
          </cell>
          <cell r="C955">
            <v>-84.550390253299994</v>
          </cell>
        </row>
        <row r="956">
          <cell r="A956">
            <v>2903</v>
          </cell>
          <cell r="B956">
            <v>41.4805397107</v>
          </cell>
          <cell r="C956">
            <v>-84.540958467799996</v>
          </cell>
        </row>
        <row r="957">
          <cell r="A957">
            <v>2906</v>
          </cell>
          <cell r="B957">
            <v>41.556869194100003</v>
          </cell>
          <cell r="C957">
            <v>-81.587876641799994</v>
          </cell>
        </row>
        <row r="958">
          <cell r="A958">
            <v>2908</v>
          </cell>
          <cell r="B958">
            <v>41.526010677499997</v>
          </cell>
          <cell r="C958">
            <v>-81.662033527199995</v>
          </cell>
        </row>
        <row r="959">
          <cell r="A959">
            <v>2909</v>
          </cell>
          <cell r="B959">
            <v>41.473561304299999</v>
          </cell>
          <cell r="C959">
            <v>-81.713092344800003</v>
          </cell>
        </row>
        <row r="960">
          <cell r="A960">
            <v>2914</v>
          </cell>
          <cell r="B960">
            <v>40.520789364199999</v>
          </cell>
          <cell r="C960">
            <v>-81.464859107600006</v>
          </cell>
        </row>
        <row r="961">
          <cell r="A961">
            <v>2917</v>
          </cell>
          <cell r="B961">
            <v>39.409891343200002</v>
          </cell>
          <cell r="C961">
            <v>-84.554638060000002</v>
          </cell>
        </row>
        <row r="962">
          <cell r="A962">
            <v>2921</v>
          </cell>
          <cell r="B962">
            <v>39.432290430099997</v>
          </cell>
          <cell r="C962">
            <v>-84.210949134299995</v>
          </cell>
        </row>
        <row r="963">
          <cell r="A963">
            <v>2933</v>
          </cell>
          <cell r="B963">
            <v>41.283892672999997</v>
          </cell>
          <cell r="C963">
            <v>-82.219317899499998</v>
          </cell>
        </row>
        <row r="964">
          <cell r="A964">
            <v>2935</v>
          </cell>
          <cell r="B964">
            <v>40.850756603900003</v>
          </cell>
          <cell r="C964">
            <v>-81.765755769500004</v>
          </cell>
        </row>
        <row r="965">
          <cell r="A965">
            <v>2936</v>
          </cell>
          <cell r="B965">
            <v>41.726448894500002</v>
          </cell>
          <cell r="C965">
            <v>-81.254006099500003</v>
          </cell>
        </row>
        <row r="966">
          <cell r="A966">
            <v>2937</v>
          </cell>
          <cell r="B966">
            <v>40.133548189899997</v>
          </cell>
          <cell r="C966">
            <v>-84.237274553999995</v>
          </cell>
        </row>
        <row r="967">
          <cell r="A967">
            <v>2942</v>
          </cell>
          <cell r="B967">
            <v>40.546004207700001</v>
          </cell>
          <cell r="C967">
            <v>-84.388929580999999</v>
          </cell>
        </row>
        <row r="968">
          <cell r="A968">
            <v>2943</v>
          </cell>
          <cell r="B968">
            <v>40.8795891213</v>
          </cell>
          <cell r="C968">
            <v>-82.656756216700003</v>
          </cell>
        </row>
        <row r="969">
          <cell r="A969">
            <v>2945</v>
          </cell>
          <cell r="B969">
            <v>39.756783332200001</v>
          </cell>
          <cell r="C969">
            <v>-81.115483828899997</v>
          </cell>
        </row>
        <row r="970">
          <cell r="A970">
            <v>2947</v>
          </cell>
          <cell r="B970">
            <v>34.523263055699999</v>
          </cell>
          <cell r="C970">
            <v>-96.967385132100006</v>
          </cell>
        </row>
        <row r="971">
          <cell r="A971">
            <v>2950</v>
          </cell>
          <cell r="B971">
            <v>36.371257476899999</v>
          </cell>
          <cell r="C971">
            <v>-97.873812301800001</v>
          </cell>
        </row>
        <row r="972">
          <cell r="A972">
            <v>2951</v>
          </cell>
          <cell r="B972">
            <v>35.508393978299999</v>
          </cell>
          <cell r="C972">
            <v>-97.179732442100004</v>
          </cell>
        </row>
        <row r="973">
          <cell r="A973">
            <v>2952</v>
          </cell>
          <cell r="B973">
            <v>35.761229028700001</v>
          </cell>
          <cell r="C973">
            <v>-95.288414958900006</v>
          </cell>
        </row>
        <row r="974">
          <cell r="A974">
            <v>2953</v>
          </cell>
          <cell r="B974">
            <v>35.4702743072</v>
          </cell>
          <cell r="C974">
            <v>-97.674973311200006</v>
          </cell>
        </row>
        <row r="975">
          <cell r="A975">
            <v>2956</v>
          </cell>
          <cell r="B975">
            <v>34.966508163299999</v>
          </cell>
          <cell r="C975">
            <v>-96.725651860400006</v>
          </cell>
        </row>
        <row r="976">
          <cell r="A976">
            <v>2958</v>
          </cell>
          <cell r="B976">
            <v>36.375374931800003</v>
          </cell>
          <cell r="C976">
            <v>-99.370212607400006</v>
          </cell>
        </row>
        <row r="977">
          <cell r="A977">
            <v>2963</v>
          </cell>
          <cell r="B977">
            <v>36.426213276799999</v>
          </cell>
          <cell r="C977">
            <v>-95.700087656600004</v>
          </cell>
        </row>
        <row r="978">
          <cell r="A978">
            <v>2964</v>
          </cell>
          <cell r="B978">
            <v>35.101595653799997</v>
          </cell>
          <cell r="C978">
            <v>-98.352024435600001</v>
          </cell>
        </row>
        <row r="979">
          <cell r="A979">
            <v>2965</v>
          </cell>
          <cell r="B979">
            <v>36.116485230999999</v>
          </cell>
          <cell r="C979">
            <v>-95.991423572499997</v>
          </cell>
        </row>
        <row r="980">
          <cell r="A980">
            <v>2966</v>
          </cell>
          <cell r="B980">
            <v>35.324255173399997</v>
          </cell>
          <cell r="C980">
            <v>-96.135350322899995</v>
          </cell>
        </row>
        <row r="981">
          <cell r="A981">
            <v>2975</v>
          </cell>
          <cell r="B981">
            <v>35.982881386000003</v>
          </cell>
          <cell r="C981">
            <v>-96.775953568800006</v>
          </cell>
        </row>
        <row r="982">
          <cell r="A982">
            <v>2978</v>
          </cell>
          <cell r="B982">
            <v>36.265570370399999</v>
          </cell>
          <cell r="C982">
            <v>-98.479429629600006</v>
          </cell>
        </row>
        <row r="983">
          <cell r="A983">
            <v>2986</v>
          </cell>
          <cell r="B983">
            <v>35.864510999899998</v>
          </cell>
          <cell r="C983">
            <v>-97.940090000300003</v>
          </cell>
        </row>
        <row r="984">
          <cell r="A984">
            <v>2991</v>
          </cell>
          <cell r="B984">
            <v>34.883059130200003</v>
          </cell>
          <cell r="C984">
            <v>-99.502118134699998</v>
          </cell>
        </row>
        <row r="985">
          <cell r="A985">
            <v>2995</v>
          </cell>
          <cell r="B985">
            <v>36.669301225799998</v>
          </cell>
          <cell r="C985">
            <v>-96.347523271200004</v>
          </cell>
        </row>
        <row r="986">
          <cell r="A986">
            <v>2997</v>
          </cell>
          <cell r="B986">
            <v>36.719919999699997</v>
          </cell>
          <cell r="C986">
            <v>-97.086654999800004</v>
          </cell>
        </row>
        <row r="987">
          <cell r="A987">
            <v>3000</v>
          </cell>
          <cell r="B987">
            <v>36.143773308</v>
          </cell>
          <cell r="C987">
            <v>-97.067546594000007</v>
          </cell>
        </row>
        <row r="988">
          <cell r="A988">
            <v>3006</v>
          </cell>
          <cell r="B988">
            <v>35.0846751152</v>
          </cell>
          <cell r="C988">
            <v>-98.230338041300001</v>
          </cell>
        </row>
        <row r="989">
          <cell r="A989">
            <v>3008</v>
          </cell>
          <cell r="B989">
            <v>36.437203558100002</v>
          </cell>
          <cell r="C989">
            <v>-99.224879299099996</v>
          </cell>
        </row>
        <row r="990">
          <cell r="A990">
            <v>3096</v>
          </cell>
          <cell r="B990">
            <v>40.464216305599997</v>
          </cell>
          <cell r="C990">
            <v>-80.043055115200005</v>
          </cell>
        </row>
        <row r="991">
          <cell r="A991">
            <v>3098</v>
          </cell>
          <cell r="B991">
            <v>40.251973599000003</v>
          </cell>
          <cell r="C991">
            <v>-79.917363547799994</v>
          </cell>
        </row>
        <row r="992">
          <cell r="A992">
            <v>3109</v>
          </cell>
          <cell r="B992">
            <v>39.9098120528</v>
          </cell>
          <cell r="C992">
            <v>-76.989422904700007</v>
          </cell>
        </row>
        <row r="993">
          <cell r="A993">
            <v>3110</v>
          </cell>
          <cell r="B993">
            <v>39.866193969500003</v>
          </cell>
          <cell r="C993">
            <v>-77.164759397599994</v>
          </cell>
        </row>
        <row r="994">
          <cell r="A994">
            <v>3111</v>
          </cell>
          <cell r="B994">
            <v>40.126236795200001</v>
          </cell>
          <cell r="C994">
            <v>-77.165310937599997</v>
          </cell>
        </row>
        <row r="995">
          <cell r="A995">
            <v>3112</v>
          </cell>
          <cell r="B995">
            <v>39.844584672499998</v>
          </cell>
          <cell r="C995">
            <v>-77.351077227900007</v>
          </cell>
        </row>
        <row r="996">
          <cell r="A996">
            <v>3113</v>
          </cell>
          <cell r="B996">
            <v>40.909500114499998</v>
          </cell>
          <cell r="C996">
            <v>-75.079178923300006</v>
          </cell>
        </row>
        <row r="997">
          <cell r="A997">
            <v>3114</v>
          </cell>
          <cell r="B997">
            <v>41.061096362599997</v>
          </cell>
          <cell r="C997">
            <v>-75.0582176761</v>
          </cell>
        </row>
        <row r="998">
          <cell r="A998">
            <v>3115</v>
          </cell>
          <cell r="B998">
            <v>40.305775361199998</v>
          </cell>
          <cell r="C998">
            <v>-75.908165139800005</v>
          </cell>
        </row>
        <row r="999">
          <cell r="A999">
            <v>3116</v>
          </cell>
          <cell r="B999">
            <v>39.760588341000002</v>
          </cell>
          <cell r="C999">
            <v>-76.635443320099995</v>
          </cell>
        </row>
        <row r="1000">
          <cell r="A1000">
            <v>3118</v>
          </cell>
          <cell r="B1000">
            <v>40.384536134599998</v>
          </cell>
          <cell r="C1000">
            <v>-79.060331264200002</v>
          </cell>
        </row>
        <row r="1001">
          <cell r="A1001">
            <v>3120</v>
          </cell>
          <cell r="B1001">
            <v>41.724048666199998</v>
          </cell>
          <cell r="C1001">
            <v>-77.083671900599995</v>
          </cell>
        </row>
        <row r="1002">
          <cell r="A1002">
            <v>3122</v>
          </cell>
          <cell r="B1002">
            <v>40.512643960799998</v>
          </cell>
          <cell r="C1002">
            <v>-79.195771646899999</v>
          </cell>
        </row>
        <row r="1003">
          <cell r="A1003">
            <v>3130</v>
          </cell>
          <cell r="B1003">
            <v>40.4062580489</v>
          </cell>
          <cell r="C1003">
            <v>-79.033478694799996</v>
          </cell>
        </row>
        <row r="1004">
          <cell r="A1004">
            <v>3131</v>
          </cell>
          <cell r="B1004">
            <v>41.0671191267</v>
          </cell>
          <cell r="C1004">
            <v>-78.365848264099995</v>
          </cell>
        </row>
        <row r="1005">
          <cell r="A1005">
            <v>3132</v>
          </cell>
          <cell r="B1005">
            <v>41.835975652800002</v>
          </cell>
          <cell r="C1005">
            <v>-79.188936163099996</v>
          </cell>
        </row>
        <row r="1006">
          <cell r="A1006">
            <v>3134</v>
          </cell>
          <cell r="B1006">
            <v>41.514635921599996</v>
          </cell>
          <cell r="C1006">
            <v>-80.010151107499993</v>
          </cell>
        </row>
        <row r="1007">
          <cell r="A1007">
            <v>3136</v>
          </cell>
          <cell r="B1007">
            <v>40.659685789699999</v>
          </cell>
          <cell r="C1007">
            <v>-79.340638402699994</v>
          </cell>
        </row>
        <row r="1008">
          <cell r="A1008">
            <v>3138</v>
          </cell>
          <cell r="B1008">
            <v>40.938079836699998</v>
          </cell>
          <cell r="C1008">
            <v>-80.368503826799994</v>
          </cell>
        </row>
        <row r="1009">
          <cell r="A1009">
            <v>3139</v>
          </cell>
          <cell r="B1009">
            <v>40.608338355500003</v>
          </cell>
          <cell r="C1009">
            <v>-75.455913924900003</v>
          </cell>
        </row>
        <row r="1010">
          <cell r="A1010">
            <v>3140</v>
          </cell>
          <cell r="B1010">
            <v>40.096215741199998</v>
          </cell>
          <cell r="C1010">
            <v>-76.696004589099999</v>
          </cell>
        </row>
        <row r="1011">
          <cell r="A1011">
            <v>3142</v>
          </cell>
          <cell r="B1011">
            <v>40.691337825300003</v>
          </cell>
          <cell r="C1011">
            <v>-76.216489557000003</v>
          </cell>
        </row>
        <row r="1012">
          <cell r="A1012">
            <v>3143</v>
          </cell>
          <cell r="B1012">
            <v>40.265160719500003</v>
          </cell>
          <cell r="C1012">
            <v>-76.877446193599994</v>
          </cell>
        </row>
        <row r="1013">
          <cell r="A1013">
            <v>3144</v>
          </cell>
          <cell r="B1013">
            <v>40.935235000500001</v>
          </cell>
          <cell r="C1013">
            <v>-76.028359198800004</v>
          </cell>
        </row>
        <row r="1014">
          <cell r="A1014">
            <v>3146</v>
          </cell>
          <cell r="B1014">
            <v>41.282299609600003</v>
          </cell>
          <cell r="C1014">
            <v>-75.816372967600003</v>
          </cell>
        </row>
        <row r="1015">
          <cell r="A1015">
            <v>3147</v>
          </cell>
          <cell r="B1015">
            <v>41.118843150899998</v>
          </cell>
          <cell r="C1015">
            <v>-77.470812307200006</v>
          </cell>
        </row>
        <row r="1016">
          <cell r="A1016">
            <v>3148</v>
          </cell>
          <cell r="B1016">
            <v>40.797959420799998</v>
          </cell>
          <cell r="C1016">
            <v>-75.105971355999998</v>
          </cell>
        </row>
        <row r="1017">
          <cell r="A1017">
            <v>3149</v>
          </cell>
          <cell r="B1017">
            <v>41.070415635300002</v>
          </cell>
          <cell r="C1017">
            <v>-76.664719294899996</v>
          </cell>
        </row>
        <row r="1018">
          <cell r="A1018">
            <v>3152</v>
          </cell>
          <cell r="B1018">
            <v>40.837698388100002</v>
          </cell>
          <cell r="C1018">
            <v>-76.824414197600007</v>
          </cell>
        </row>
        <row r="1019">
          <cell r="A1019">
            <v>3154</v>
          </cell>
          <cell r="B1019">
            <v>40.190980325699996</v>
          </cell>
          <cell r="C1019">
            <v>-76.945645852499993</v>
          </cell>
        </row>
        <row r="1020">
          <cell r="A1020">
            <v>3155</v>
          </cell>
          <cell r="B1020">
            <v>41.236266593800003</v>
          </cell>
          <cell r="C1020">
            <v>-77.006917405999999</v>
          </cell>
        </row>
        <row r="1021">
          <cell r="A1021">
            <v>3157</v>
          </cell>
          <cell r="B1021">
            <v>39.828869300100003</v>
          </cell>
          <cell r="C1021">
            <v>-75.383720558199997</v>
          </cell>
        </row>
        <row r="1022">
          <cell r="A1022">
            <v>3159</v>
          </cell>
          <cell r="B1022">
            <v>40.152437663199997</v>
          </cell>
          <cell r="C1022">
            <v>-75.529571009799994</v>
          </cell>
        </row>
        <row r="1023">
          <cell r="A1023">
            <v>3160</v>
          </cell>
          <cell r="B1023">
            <v>39.966805920900001</v>
          </cell>
          <cell r="C1023">
            <v>-75.1267950533</v>
          </cell>
        </row>
        <row r="1024">
          <cell r="A1024">
            <v>3161</v>
          </cell>
          <cell r="B1024">
            <v>39.859331631700002</v>
          </cell>
          <cell r="C1024">
            <v>-75.324241294800004</v>
          </cell>
        </row>
        <row r="1025">
          <cell r="A1025">
            <v>3162</v>
          </cell>
          <cell r="B1025">
            <v>40.176573354600002</v>
          </cell>
          <cell r="C1025">
            <v>-74.789969066599994</v>
          </cell>
        </row>
        <row r="1026">
          <cell r="A1026">
            <v>3163</v>
          </cell>
          <cell r="B1026">
            <v>40.235188276800002</v>
          </cell>
          <cell r="C1026">
            <v>-75.619677566899995</v>
          </cell>
        </row>
        <row r="1027">
          <cell r="A1027">
            <v>3166</v>
          </cell>
          <cell r="B1027">
            <v>39.759222485700001</v>
          </cell>
          <cell r="C1027">
            <v>-76.268777617400005</v>
          </cell>
        </row>
        <row r="1028">
          <cell r="A1028">
            <v>3168</v>
          </cell>
          <cell r="B1028">
            <v>39.9845187544</v>
          </cell>
          <cell r="C1028">
            <v>-75.075163641200007</v>
          </cell>
        </row>
        <row r="1029">
          <cell r="A1029">
            <v>3169</v>
          </cell>
          <cell r="B1029">
            <v>39.942354679300003</v>
          </cell>
          <cell r="C1029">
            <v>-75.188649309599995</v>
          </cell>
        </row>
        <row r="1030">
          <cell r="A1030">
            <v>3170</v>
          </cell>
          <cell r="B1030">
            <v>39.913802054999998</v>
          </cell>
          <cell r="C1030">
            <v>-75.134917597799998</v>
          </cell>
        </row>
        <row r="1031">
          <cell r="A1031">
            <v>3176</v>
          </cell>
          <cell r="B1031">
            <v>41.201466620399998</v>
          </cell>
          <cell r="C1031">
            <v>-76.069417121900003</v>
          </cell>
        </row>
        <row r="1032">
          <cell r="A1032">
            <v>3178</v>
          </cell>
          <cell r="B1032">
            <v>40.9291058198</v>
          </cell>
          <cell r="C1032">
            <v>-79.4656793292</v>
          </cell>
        </row>
        <row r="1033">
          <cell r="A1033">
            <v>3179</v>
          </cell>
          <cell r="B1033">
            <v>39.855996425500003</v>
          </cell>
          <cell r="C1033">
            <v>-79.927516903500006</v>
          </cell>
        </row>
        <row r="1034">
          <cell r="A1034">
            <v>3181</v>
          </cell>
          <cell r="B1034">
            <v>40.221612021699997</v>
          </cell>
          <cell r="C1034">
            <v>-79.969107223400002</v>
          </cell>
        </row>
        <row r="1035">
          <cell r="A1035">
            <v>3182</v>
          </cell>
          <cell r="B1035">
            <v>40.544267348399998</v>
          </cell>
          <cell r="C1035">
            <v>-79.767548717099999</v>
          </cell>
        </row>
        <row r="1036">
          <cell r="A1036">
            <v>3236</v>
          </cell>
          <cell r="B1036">
            <v>41.815946678499998</v>
          </cell>
          <cell r="C1036">
            <v>-71.404305781700003</v>
          </cell>
        </row>
        <row r="1037">
          <cell r="A1037">
            <v>3250</v>
          </cell>
          <cell r="B1037">
            <v>34.418461559299999</v>
          </cell>
          <cell r="C1037">
            <v>-80.165746027400004</v>
          </cell>
        </row>
        <row r="1038">
          <cell r="A1038">
            <v>3251</v>
          </cell>
          <cell r="B1038">
            <v>34.402784513500002</v>
          </cell>
          <cell r="C1038">
            <v>-80.158304833700001</v>
          </cell>
        </row>
        <row r="1039">
          <cell r="A1039">
            <v>3254</v>
          </cell>
          <cell r="B1039">
            <v>34.171394747999997</v>
          </cell>
          <cell r="C1039">
            <v>-81.911315029299999</v>
          </cell>
        </row>
        <row r="1040">
          <cell r="A1040">
            <v>3264</v>
          </cell>
          <cell r="B1040">
            <v>34.602492040199998</v>
          </cell>
          <cell r="C1040">
            <v>-82.435224930199993</v>
          </cell>
        </row>
        <row r="1041">
          <cell r="A1041">
            <v>3265</v>
          </cell>
          <cell r="B1041">
            <v>34.794166091999998</v>
          </cell>
          <cell r="C1041">
            <v>-82.898639095600004</v>
          </cell>
        </row>
        <row r="1042">
          <cell r="A1042">
            <v>3277</v>
          </cell>
          <cell r="B1042">
            <v>32.435985823999999</v>
          </cell>
          <cell r="C1042">
            <v>-80.721061796100003</v>
          </cell>
        </row>
        <row r="1043">
          <cell r="A1043">
            <v>3280</v>
          </cell>
          <cell r="B1043">
            <v>33.065185708400001</v>
          </cell>
          <cell r="C1043">
            <v>-80.622525299800003</v>
          </cell>
        </row>
        <row r="1044">
          <cell r="A1044">
            <v>3281</v>
          </cell>
          <cell r="B1044">
            <v>33.980305848999997</v>
          </cell>
          <cell r="C1044">
            <v>-81.040748941000004</v>
          </cell>
        </row>
        <row r="1045">
          <cell r="A1045">
            <v>3284</v>
          </cell>
          <cell r="B1045">
            <v>32.8497408534</v>
          </cell>
          <cell r="C1045">
            <v>-80.013759220200001</v>
          </cell>
        </row>
        <row r="1046">
          <cell r="A1046">
            <v>3285</v>
          </cell>
          <cell r="B1046">
            <v>32.826494783699999</v>
          </cell>
          <cell r="C1046">
            <v>-79.963251911699999</v>
          </cell>
        </row>
        <row r="1047">
          <cell r="A1047">
            <v>3286</v>
          </cell>
          <cell r="B1047">
            <v>32.2986967382</v>
          </cell>
          <cell r="C1047">
            <v>-81.079618681200003</v>
          </cell>
        </row>
        <row r="1048">
          <cell r="A1048">
            <v>3287</v>
          </cell>
          <cell r="B1048">
            <v>34.055818231499998</v>
          </cell>
          <cell r="C1048">
            <v>-81.217194256200003</v>
          </cell>
        </row>
        <row r="1049">
          <cell r="A1049">
            <v>3291</v>
          </cell>
          <cell r="B1049">
            <v>34.264445913700001</v>
          </cell>
          <cell r="C1049">
            <v>-81.330063179899994</v>
          </cell>
        </row>
        <row r="1050">
          <cell r="A1050">
            <v>3295</v>
          </cell>
          <cell r="B1050">
            <v>33.434406735899998</v>
          </cell>
          <cell r="C1050">
            <v>-81.910983119700006</v>
          </cell>
        </row>
        <row r="1051">
          <cell r="A1051">
            <v>3297</v>
          </cell>
          <cell r="B1051">
            <v>33.826645649600003</v>
          </cell>
          <cell r="C1051">
            <v>-80.622473427399996</v>
          </cell>
        </row>
        <row r="1052">
          <cell r="A1052">
            <v>3298</v>
          </cell>
          <cell r="B1052">
            <v>33.015786815799999</v>
          </cell>
          <cell r="C1052">
            <v>-79.929418285400004</v>
          </cell>
        </row>
        <row r="1053">
          <cell r="A1053">
            <v>3317</v>
          </cell>
          <cell r="B1053">
            <v>33.825637552700002</v>
          </cell>
          <cell r="C1053">
            <v>-79.052653807400006</v>
          </cell>
        </row>
        <row r="1054">
          <cell r="A1054">
            <v>3318</v>
          </cell>
          <cell r="B1054">
            <v>32.209037737300001</v>
          </cell>
          <cell r="C1054">
            <v>-80.6988058182</v>
          </cell>
        </row>
        <row r="1055">
          <cell r="A1055">
            <v>3319</v>
          </cell>
          <cell r="B1055">
            <v>33.242421345399997</v>
          </cell>
          <cell r="C1055">
            <v>-79.987292416000003</v>
          </cell>
        </row>
        <row r="1056">
          <cell r="A1056">
            <v>3320</v>
          </cell>
          <cell r="B1056">
            <v>33.709054087600002</v>
          </cell>
          <cell r="C1056">
            <v>-78.922982493299997</v>
          </cell>
        </row>
        <row r="1057">
          <cell r="A1057">
            <v>3325</v>
          </cell>
          <cell r="B1057">
            <v>44.0874422833</v>
          </cell>
          <cell r="C1057">
            <v>-103.260831709</v>
          </cell>
        </row>
        <row r="1058">
          <cell r="A1058">
            <v>3334</v>
          </cell>
          <cell r="B1058">
            <v>43.603430274099999</v>
          </cell>
          <cell r="C1058">
            <v>-96.637724479300005</v>
          </cell>
        </row>
        <row r="1059">
          <cell r="A1059">
            <v>3338</v>
          </cell>
          <cell r="B1059">
            <v>45.428800000000003</v>
          </cell>
          <cell r="C1059">
            <v>-98.4938670003</v>
          </cell>
        </row>
        <row r="1060">
          <cell r="A1060">
            <v>3341</v>
          </cell>
          <cell r="B1060">
            <v>44.875595484599998</v>
          </cell>
          <cell r="C1060">
            <v>-97.730011380999997</v>
          </cell>
        </row>
        <row r="1061">
          <cell r="A1061">
            <v>3342</v>
          </cell>
          <cell r="B1061">
            <v>45.036928126500001</v>
          </cell>
          <cell r="C1061">
            <v>-99.120214732700006</v>
          </cell>
        </row>
        <row r="1062">
          <cell r="A1062">
            <v>3343</v>
          </cell>
          <cell r="B1062">
            <v>44.522375646500002</v>
          </cell>
          <cell r="C1062">
            <v>-99.441107676399994</v>
          </cell>
        </row>
        <row r="1063">
          <cell r="A1063">
            <v>3344</v>
          </cell>
          <cell r="B1063">
            <v>44.369746902000003</v>
          </cell>
          <cell r="C1063">
            <v>-98.171957064599994</v>
          </cell>
        </row>
        <row r="1064">
          <cell r="A1064">
            <v>3346</v>
          </cell>
          <cell r="B1064">
            <v>44.369281630499998</v>
          </cell>
          <cell r="C1064">
            <v>-98.172114542100005</v>
          </cell>
        </row>
        <row r="1065">
          <cell r="A1065">
            <v>3347</v>
          </cell>
          <cell r="B1065">
            <v>44.897001833399997</v>
          </cell>
          <cell r="C1065">
            <v>-98.502145694299998</v>
          </cell>
        </row>
        <row r="1066">
          <cell r="A1066">
            <v>3348</v>
          </cell>
          <cell r="B1066">
            <v>45.329645575500003</v>
          </cell>
          <cell r="C1066">
            <v>-97.515168019000001</v>
          </cell>
        </row>
        <row r="1067">
          <cell r="A1067">
            <v>3352</v>
          </cell>
          <cell r="B1067">
            <v>44.3653681435</v>
          </cell>
          <cell r="C1067">
            <v>-97.381000537099993</v>
          </cell>
        </row>
        <row r="1068">
          <cell r="A1068">
            <v>3393</v>
          </cell>
          <cell r="B1068">
            <v>35.074055845399997</v>
          </cell>
          <cell r="C1068">
            <v>-90.148706076500005</v>
          </cell>
        </row>
        <row r="1069">
          <cell r="A1069">
            <v>3396</v>
          </cell>
          <cell r="B1069">
            <v>36.020451071799997</v>
          </cell>
          <cell r="C1069">
            <v>-84.156894578099994</v>
          </cell>
        </row>
        <row r="1070">
          <cell r="A1070">
            <v>3399</v>
          </cell>
          <cell r="B1070">
            <v>36.390316004299997</v>
          </cell>
          <cell r="C1070">
            <v>-87.652652709099996</v>
          </cell>
        </row>
        <row r="1071">
          <cell r="A1071">
            <v>3403</v>
          </cell>
          <cell r="B1071">
            <v>36.3153388319</v>
          </cell>
          <cell r="C1071">
            <v>-86.400710293200007</v>
          </cell>
        </row>
        <row r="1072">
          <cell r="A1072">
            <v>3405</v>
          </cell>
          <cell r="B1072">
            <v>36.3763213517</v>
          </cell>
          <cell r="C1072">
            <v>-82.963203633299997</v>
          </cell>
        </row>
        <row r="1073">
          <cell r="A1073">
            <v>3407</v>
          </cell>
          <cell r="B1073">
            <v>35.8983110064</v>
          </cell>
          <cell r="C1073">
            <v>-84.518846483399997</v>
          </cell>
        </row>
        <row r="1074">
          <cell r="A1074">
            <v>3419</v>
          </cell>
          <cell r="B1074">
            <v>35.610765509499998</v>
          </cell>
          <cell r="C1074">
            <v>-84.781577616899995</v>
          </cell>
        </row>
        <row r="1075">
          <cell r="A1075">
            <v>3436</v>
          </cell>
          <cell r="B1075">
            <v>28.6468101209</v>
          </cell>
          <cell r="C1075">
            <v>-96.545827811999999</v>
          </cell>
        </row>
        <row r="1076">
          <cell r="A1076">
            <v>3438</v>
          </cell>
          <cell r="B1076">
            <v>26.2214945562</v>
          </cell>
          <cell r="C1076">
            <v>-98.398198640199993</v>
          </cell>
        </row>
        <row r="1077">
          <cell r="A1077">
            <v>3439</v>
          </cell>
          <cell r="B1077">
            <v>27.5669211192</v>
          </cell>
          <cell r="C1077">
            <v>-99.508581270999997</v>
          </cell>
        </row>
        <row r="1078">
          <cell r="A1078">
            <v>3440</v>
          </cell>
          <cell r="B1078">
            <v>27.845894854899999</v>
          </cell>
          <cell r="C1078">
            <v>-97.6149164996</v>
          </cell>
        </row>
        <row r="1079">
          <cell r="A1079">
            <v>3441</v>
          </cell>
          <cell r="B1079">
            <v>27.819120196899998</v>
          </cell>
          <cell r="C1079">
            <v>-97.419385151200004</v>
          </cell>
        </row>
        <row r="1080">
          <cell r="A1080">
            <v>3442</v>
          </cell>
          <cell r="B1080">
            <v>26.142150677299998</v>
          </cell>
          <cell r="C1080">
            <v>-97.640630068299998</v>
          </cell>
        </row>
        <row r="1081">
          <cell r="A1081">
            <v>3443</v>
          </cell>
          <cell r="B1081">
            <v>28.787975564</v>
          </cell>
          <cell r="C1081">
            <v>-97.010586709999998</v>
          </cell>
        </row>
        <row r="1082">
          <cell r="A1082">
            <v>3452</v>
          </cell>
          <cell r="B1082">
            <v>32.836643506400002</v>
          </cell>
          <cell r="C1082">
            <v>-96.546100571699995</v>
          </cell>
        </row>
        <row r="1083">
          <cell r="A1083">
            <v>3453</v>
          </cell>
          <cell r="B1083">
            <v>32.723516507399999</v>
          </cell>
          <cell r="C1083">
            <v>-96.936396890899999</v>
          </cell>
        </row>
        <row r="1084">
          <cell r="A1084">
            <v>3454</v>
          </cell>
          <cell r="B1084">
            <v>32.950491735999996</v>
          </cell>
          <cell r="C1084">
            <v>-96.975726252900003</v>
          </cell>
        </row>
        <row r="1085">
          <cell r="A1085">
            <v>3455</v>
          </cell>
          <cell r="B1085">
            <v>32.776723043099999</v>
          </cell>
          <cell r="C1085">
            <v>-96.723347321899993</v>
          </cell>
        </row>
        <row r="1086">
          <cell r="A1086">
            <v>3456</v>
          </cell>
          <cell r="B1086">
            <v>31.983537704</v>
          </cell>
          <cell r="C1086">
            <v>-106.432226543</v>
          </cell>
        </row>
        <row r="1087">
          <cell r="A1087">
            <v>3457</v>
          </cell>
          <cell r="B1087">
            <v>30.435797066500001</v>
          </cell>
          <cell r="C1087">
            <v>-95.520774433699998</v>
          </cell>
        </row>
        <row r="1088">
          <cell r="A1088">
            <v>3458</v>
          </cell>
          <cell r="B1088">
            <v>30.0654743407</v>
          </cell>
          <cell r="C1088">
            <v>-94.048347603300002</v>
          </cell>
        </row>
        <row r="1089">
          <cell r="A1089">
            <v>3459</v>
          </cell>
          <cell r="B1089">
            <v>30.0236580069</v>
          </cell>
          <cell r="C1089">
            <v>-93.875975731899999</v>
          </cell>
        </row>
        <row r="1090">
          <cell r="A1090">
            <v>3460</v>
          </cell>
          <cell r="B1090">
            <v>29.750157803600001</v>
          </cell>
          <cell r="C1090">
            <v>-94.925608785500003</v>
          </cell>
        </row>
        <row r="1091">
          <cell r="A1091">
            <v>3461</v>
          </cell>
          <cell r="B1091">
            <v>29.723678567899999</v>
          </cell>
          <cell r="C1091">
            <v>-95.226580460899996</v>
          </cell>
        </row>
        <row r="1092">
          <cell r="A1092">
            <v>3464</v>
          </cell>
          <cell r="B1092">
            <v>29.8216573612</v>
          </cell>
          <cell r="C1092">
            <v>-95.219406980399995</v>
          </cell>
        </row>
        <row r="1093">
          <cell r="A1093">
            <v>3465</v>
          </cell>
          <cell r="B1093">
            <v>29.647229531200001</v>
          </cell>
          <cell r="C1093">
            <v>-95.450443369499993</v>
          </cell>
        </row>
        <row r="1094">
          <cell r="A1094">
            <v>3466</v>
          </cell>
          <cell r="B1094">
            <v>29.486647956999999</v>
          </cell>
          <cell r="C1094">
            <v>-94.979900137800001</v>
          </cell>
        </row>
        <row r="1095">
          <cell r="A1095">
            <v>3468</v>
          </cell>
          <cell r="B1095">
            <v>29.726764544800002</v>
          </cell>
          <cell r="C1095">
            <v>-95.059999810799994</v>
          </cell>
        </row>
        <row r="1096">
          <cell r="A1096">
            <v>3469</v>
          </cell>
          <cell r="B1096">
            <v>29.9414689436</v>
          </cell>
          <cell r="C1096">
            <v>-95.533317439599998</v>
          </cell>
        </row>
        <row r="1097">
          <cell r="A1097">
            <v>3470</v>
          </cell>
          <cell r="B1097">
            <v>29.478728590399999</v>
          </cell>
          <cell r="C1097">
            <v>-95.634014299100002</v>
          </cell>
        </row>
        <row r="1098">
          <cell r="A1098">
            <v>3471</v>
          </cell>
          <cell r="B1098">
            <v>29.529873465000001</v>
          </cell>
          <cell r="C1098">
            <v>-95.103791152300005</v>
          </cell>
        </row>
        <row r="1099">
          <cell r="A1099">
            <v>3476</v>
          </cell>
          <cell r="B1099">
            <v>32.3767092211</v>
          </cell>
          <cell r="C1099">
            <v>-94.641586974000006</v>
          </cell>
        </row>
        <row r="1100">
          <cell r="A1100">
            <v>3477</v>
          </cell>
          <cell r="B1100">
            <v>32.926006602999998</v>
          </cell>
          <cell r="C1100">
            <v>-94.709565468400001</v>
          </cell>
        </row>
        <row r="1101">
          <cell r="A1101">
            <v>3478</v>
          </cell>
          <cell r="B1101">
            <v>32.847996637100003</v>
          </cell>
          <cell r="C1101">
            <v>-94.548015618500003</v>
          </cell>
        </row>
        <row r="1102">
          <cell r="A1102">
            <v>3482</v>
          </cell>
          <cell r="B1102">
            <v>33.524299722199999</v>
          </cell>
          <cell r="C1102">
            <v>-101.73953555600001</v>
          </cell>
        </row>
        <row r="1103">
          <cell r="A1103">
            <v>3483</v>
          </cell>
          <cell r="B1103">
            <v>35.820992701400002</v>
          </cell>
          <cell r="C1103">
            <v>-102.02769213800001</v>
          </cell>
        </row>
        <row r="1104">
          <cell r="A1104">
            <v>3484</v>
          </cell>
          <cell r="B1104">
            <v>35.283468865000003</v>
          </cell>
          <cell r="C1104">
            <v>-101.74629342199999</v>
          </cell>
        </row>
        <row r="1105">
          <cell r="A1105">
            <v>3485</v>
          </cell>
          <cell r="B1105">
            <v>34.166081496099999</v>
          </cell>
          <cell r="C1105">
            <v>-102.410888292</v>
          </cell>
        </row>
        <row r="1106">
          <cell r="A1106">
            <v>3487</v>
          </cell>
          <cell r="B1106">
            <v>35.712521624099999</v>
          </cell>
          <cell r="C1106">
            <v>-101.41188051</v>
          </cell>
        </row>
        <row r="1107">
          <cell r="A1107">
            <v>3489</v>
          </cell>
          <cell r="B1107">
            <v>32.9062930403</v>
          </cell>
          <cell r="C1107">
            <v>-97.479591997200004</v>
          </cell>
        </row>
        <row r="1108">
          <cell r="A1108">
            <v>3490</v>
          </cell>
          <cell r="B1108">
            <v>33.134873253599999</v>
          </cell>
          <cell r="C1108">
            <v>-98.611998621699996</v>
          </cell>
        </row>
        <row r="1109">
          <cell r="A1109">
            <v>3491</v>
          </cell>
          <cell r="B1109">
            <v>32.7274276781</v>
          </cell>
          <cell r="C1109">
            <v>-97.218503641200002</v>
          </cell>
        </row>
        <row r="1110">
          <cell r="A1110">
            <v>3492</v>
          </cell>
          <cell r="B1110">
            <v>32.336477777799999</v>
          </cell>
          <cell r="C1110">
            <v>-100.90832963</v>
          </cell>
        </row>
        <row r="1111">
          <cell r="A1111">
            <v>3493</v>
          </cell>
          <cell r="B1111">
            <v>32.761293503600001</v>
          </cell>
          <cell r="C1111">
            <v>-97.336829835900005</v>
          </cell>
        </row>
        <row r="1112">
          <cell r="A1112">
            <v>3494</v>
          </cell>
          <cell r="B1112">
            <v>31.584211036500001</v>
          </cell>
          <cell r="C1112">
            <v>-102.963835917</v>
          </cell>
        </row>
        <row r="1113">
          <cell r="A1113">
            <v>3497</v>
          </cell>
          <cell r="B1113">
            <v>31.8202707881</v>
          </cell>
          <cell r="C1113">
            <v>-96.055868433699999</v>
          </cell>
        </row>
        <row r="1114">
          <cell r="A1114">
            <v>3500</v>
          </cell>
          <cell r="B1114">
            <v>33.199542286499998</v>
          </cell>
          <cell r="C1114">
            <v>-96.813604819399998</v>
          </cell>
        </row>
        <row r="1115">
          <cell r="A1115">
            <v>3502</v>
          </cell>
          <cell r="B1115">
            <v>31.464705960900002</v>
          </cell>
          <cell r="C1115">
            <v>-96.985313038900003</v>
          </cell>
        </row>
        <row r="1116">
          <cell r="A1116">
            <v>3503</v>
          </cell>
          <cell r="B1116">
            <v>33.399890972999998</v>
          </cell>
          <cell r="C1116">
            <v>-95.155230384899994</v>
          </cell>
        </row>
        <row r="1117">
          <cell r="A1117">
            <v>3504</v>
          </cell>
          <cell r="B1117">
            <v>31.939730411500001</v>
          </cell>
          <cell r="C1117">
            <v>-94.989951901200001</v>
          </cell>
        </row>
        <row r="1118">
          <cell r="A1118">
            <v>3506</v>
          </cell>
          <cell r="B1118">
            <v>31.573212322900002</v>
          </cell>
          <cell r="C1118">
            <v>-96.964798988599995</v>
          </cell>
        </row>
        <row r="1119">
          <cell r="A1119">
            <v>3507</v>
          </cell>
          <cell r="B1119">
            <v>32.124835350700003</v>
          </cell>
          <cell r="C1119">
            <v>-96.101573541500002</v>
          </cell>
        </row>
        <row r="1120">
          <cell r="A1120">
            <v>3508</v>
          </cell>
          <cell r="B1120">
            <v>33.628138476300002</v>
          </cell>
          <cell r="C1120">
            <v>-96.367879777499994</v>
          </cell>
        </row>
        <row r="1121">
          <cell r="A1121">
            <v>3517</v>
          </cell>
          <cell r="B1121">
            <v>32.582589712199997</v>
          </cell>
          <cell r="C1121">
            <v>-99.683477282300004</v>
          </cell>
        </row>
        <row r="1122">
          <cell r="A1122">
            <v>3520</v>
          </cell>
          <cell r="B1122">
            <v>30.927172393700001</v>
          </cell>
          <cell r="C1122">
            <v>-102.95532079900001</v>
          </cell>
        </row>
        <row r="1123">
          <cell r="A1123">
            <v>3521</v>
          </cell>
          <cell r="B1123">
            <v>34.252325560000003</v>
          </cell>
          <cell r="C1123">
            <v>-99.683423937800001</v>
          </cell>
        </row>
        <row r="1124">
          <cell r="A1124">
            <v>3523</v>
          </cell>
          <cell r="B1124">
            <v>32.0472710417</v>
          </cell>
          <cell r="C1124">
            <v>-100.292280515</v>
          </cell>
        </row>
        <row r="1125">
          <cell r="A1125">
            <v>3524</v>
          </cell>
          <cell r="B1125">
            <v>33.079743342100002</v>
          </cell>
          <cell r="C1125">
            <v>-99.581406087700003</v>
          </cell>
        </row>
        <row r="1126">
          <cell r="A1126">
            <v>3525</v>
          </cell>
          <cell r="B1126">
            <v>29.565872131599999</v>
          </cell>
          <cell r="C1126">
            <v>-104.37116948000001</v>
          </cell>
        </row>
        <row r="1127">
          <cell r="A1127">
            <v>3526</v>
          </cell>
          <cell r="B1127">
            <v>31.084907805299999</v>
          </cell>
          <cell r="C1127">
            <v>-102.36593358899999</v>
          </cell>
        </row>
        <row r="1128">
          <cell r="A1128">
            <v>3527</v>
          </cell>
          <cell r="B1128">
            <v>31.393791078100001</v>
          </cell>
          <cell r="C1128">
            <v>-100.493593617</v>
          </cell>
        </row>
        <row r="1129">
          <cell r="A1129">
            <v>3548</v>
          </cell>
          <cell r="B1129">
            <v>30.3038320816</v>
          </cell>
          <cell r="C1129">
            <v>-97.612877698099993</v>
          </cell>
        </row>
        <row r="1130">
          <cell r="A1130">
            <v>3549</v>
          </cell>
          <cell r="B1130">
            <v>30.250610070299999</v>
          </cell>
          <cell r="C1130">
            <v>-97.7201677356</v>
          </cell>
        </row>
        <row r="1131">
          <cell r="A1131">
            <v>3558</v>
          </cell>
          <cell r="B1131">
            <v>33.180470150700003</v>
          </cell>
          <cell r="C1131">
            <v>-102.2829227</v>
          </cell>
        </row>
        <row r="1132">
          <cell r="A1132">
            <v>3559</v>
          </cell>
          <cell r="B1132">
            <v>25.912819261199999</v>
          </cell>
          <cell r="C1132">
            <v>-97.521426509700007</v>
          </cell>
        </row>
        <row r="1133">
          <cell r="A1133">
            <v>3561</v>
          </cell>
          <cell r="B1133">
            <v>30.6474376384</v>
          </cell>
          <cell r="C1133">
            <v>-96.372345976199995</v>
          </cell>
        </row>
        <row r="1134">
          <cell r="A1134">
            <v>3574</v>
          </cell>
          <cell r="B1134">
            <v>32.912889232600001</v>
          </cell>
          <cell r="C1134">
            <v>-96.624390047800006</v>
          </cell>
        </row>
        <row r="1135">
          <cell r="A1135">
            <v>3576</v>
          </cell>
          <cell r="B1135">
            <v>33.068041594900002</v>
          </cell>
          <cell r="C1135">
            <v>-96.452638478500006</v>
          </cell>
        </row>
        <row r="1136">
          <cell r="A1136">
            <v>3601</v>
          </cell>
          <cell r="B1136">
            <v>30.145423512200001</v>
          </cell>
          <cell r="C1136">
            <v>-97.270489732399994</v>
          </cell>
        </row>
        <row r="1137">
          <cell r="A1137">
            <v>3602</v>
          </cell>
          <cell r="B1137">
            <v>33.521228428000001</v>
          </cell>
          <cell r="C1137">
            <v>-101.790848095</v>
          </cell>
        </row>
        <row r="1138">
          <cell r="A1138">
            <v>3604</v>
          </cell>
          <cell r="B1138">
            <v>33.603371495300003</v>
          </cell>
          <cell r="C1138">
            <v>-101.841079412</v>
          </cell>
        </row>
        <row r="1139">
          <cell r="A1139">
            <v>3609</v>
          </cell>
          <cell r="B1139">
            <v>29.351376403100002</v>
          </cell>
          <cell r="C1139">
            <v>-98.5757815499</v>
          </cell>
        </row>
        <row r="1140">
          <cell r="A1140">
            <v>3610</v>
          </cell>
          <cell r="B1140">
            <v>29.397982817900001</v>
          </cell>
          <cell r="C1140">
            <v>-98.489412564800006</v>
          </cell>
        </row>
        <row r="1141">
          <cell r="A1141">
            <v>3611</v>
          </cell>
          <cell r="B1141">
            <v>29.3076314009</v>
          </cell>
          <cell r="C1141">
            <v>-98.324254891500004</v>
          </cell>
        </row>
        <row r="1142">
          <cell r="A1142">
            <v>3612</v>
          </cell>
          <cell r="B1142">
            <v>29.256947760900001</v>
          </cell>
          <cell r="C1142">
            <v>-98.382182136300003</v>
          </cell>
        </row>
        <row r="1143">
          <cell r="A1143">
            <v>3613</v>
          </cell>
          <cell r="B1143">
            <v>29.530507977399999</v>
          </cell>
          <cell r="C1143">
            <v>-98.418886346099995</v>
          </cell>
        </row>
        <row r="1144">
          <cell r="A1144">
            <v>3623</v>
          </cell>
          <cell r="B1144">
            <v>34.1194240194</v>
          </cell>
          <cell r="C1144">
            <v>-99.346093442400004</v>
          </cell>
        </row>
        <row r="1145">
          <cell r="A1145">
            <v>3624</v>
          </cell>
          <cell r="B1145">
            <v>32.758535416999997</v>
          </cell>
          <cell r="C1145">
            <v>-97.788831936199998</v>
          </cell>
        </row>
        <row r="1146">
          <cell r="A1146">
            <v>3627</v>
          </cell>
          <cell r="B1146">
            <v>32.778539789100002</v>
          </cell>
          <cell r="C1146">
            <v>-97.694424796000007</v>
          </cell>
        </row>
        <row r="1147">
          <cell r="A1147">
            <v>3628</v>
          </cell>
          <cell r="B1147">
            <v>32.658305945400002</v>
          </cell>
          <cell r="C1147">
            <v>-98.309456409000006</v>
          </cell>
        </row>
        <row r="1148">
          <cell r="A1148">
            <v>3630</v>
          </cell>
          <cell r="B1148">
            <v>28.9277185045</v>
          </cell>
          <cell r="C1148">
            <v>-99.091959465800002</v>
          </cell>
        </row>
        <row r="1149">
          <cell r="A1149">
            <v>3631</v>
          </cell>
          <cell r="B1149">
            <v>28.894895442799999</v>
          </cell>
          <cell r="C1149">
            <v>-97.134898977000006</v>
          </cell>
        </row>
        <row r="1150">
          <cell r="A1150">
            <v>3644</v>
          </cell>
          <cell r="B1150">
            <v>39.727094837700001</v>
          </cell>
          <cell r="C1150">
            <v>-110.864504603</v>
          </cell>
        </row>
        <row r="1151">
          <cell r="A1151">
            <v>3648</v>
          </cell>
          <cell r="B1151">
            <v>40.768727130899997</v>
          </cell>
          <cell r="C1151">
            <v>-111.92842529000001</v>
          </cell>
        </row>
        <row r="1152">
          <cell r="A1152">
            <v>3665</v>
          </cell>
          <cell r="B1152">
            <v>40.8867001343</v>
          </cell>
          <cell r="C1152">
            <v>-111.885009209</v>
          </cell>
        </row>
        <row r="1153">
          <cell r="A1153">
            <v>3683</v>
          </cell>
          <cell r="B1153">
            <v>40.667198585900003</v>
          </cell>
          <cell r="C1153">
            <v>-111.89560352700001</v>
          </cell>
        </row>
        <row r="1154">
          <cell r="A1154">
            <v>3686</v>
          </cell>
          <cell r="B1154">
            <v>40.198372611099998</v>
          </cell>
          <cell r="C1154">
            <v>-111.63353023499999</v>
          </cell>
        </row>
        <row r="1155">
          <cell r="A1155">
            <v>3708</v>
          </cell>
          <cell r="B1155">
            <v>43.401351838399997</v>
          </cell>
          <cell r="C1155">
            <v>-72.420241000700003</v>
          </cell>
        </row>
        <row r="1156">
          <cell r="A1156">
            <v>3723</v>
          </cell>
          <cell r="B1156">
            <v>43.6028339999</v>
          </cell>
          <cell r="C1156">
            <v>-72.992276566699999</v>
          </cell>
        </row>
        <row r="1157">
          <cell r="A1157">
            <v>3726</v>
          </cell>
          <cell r="B1157">
            <v>44.807763180099997</v>
          </cell>
          <cell r="C1157">
            <v>-73.090055731500001</v>
          </cell>
        </row>
        <row r="1158">
          <cell r="A1158">
            <v>3730</v>
          </cell>
          <cell r="B1158">
            <v>44.938998360200003</v>
          </cell>
          <cell r="C1158">
            <v>-72.1793337509</v>
          </cell>
        </row>
        <row r="1159">
          <cell r="A1159">
            <v>3734</v>
          </cell>
          <cell r="B1159">
            <v>44.2506871215</v>
          </cell>
          <cell r="C1159">
            <v>-72.603393600499999</v>
          </cell>
        </row>
        <row r="1160">
          <cell r="A1160">
            <v>3735</v>
          </cell>
          <cell r="B1160">
            <v>44.490236519200003</v>
          </cell>
          <cell r="C1160">
            <v>-73.171205398200001</v>
          </cell>
        </row>
        <row r="1161">
          <cell r="A1161">
            <v>3751</v>
          </cell>
          <cell r="B1161">
            <v>42.778632579300002</v>
          </cell>
          <cell r="C1161">
            <v>-72.513414918600006</v>
          </cell>
        </row>
        <row r="1162">
          <cell r="A1162">
            <v>3754</v>
          </cell>
          <cell r="B1162">
            <v>44.482064355200002</v>
          </cell>
          <cell r="C1162">
            <v>-73.224048522199993</v>
          </cell>
        </row>
        <row r="1163">
          <cell r="A1163">
            <v>3775</v>
          </cell>
          <cell r="B1163">
            <v>36.933264375699999</v>
          </cell>
          <cell r="C1163">
            <v>-82.199321289500006</v>
          </cell>
        </row>
        <row r="1164">
          <cell r="A1164">
            <v>3776</v>
          </cell>
          <cell r="B1164">
            <v>37.369888606899998</v>
          </cell>
          <cell r="C1164">
            <v>-80.863360996799997</v>
          </cell>
        </row>
        <row r="1165">
          <cell r="A1165">
            <v>3782</v>
          </cell>
          <cell r="B1165">
            <v>37.271888908400001</v>
          </cell>
          <cell r="C1165">
            <v>-75.9681740873</v>
          </cell>
        </row>
        <row r="1166">
          <cell r="A1166">
            <v>3785</v>
          </cell>
          <cell r="B1166">
            <v>37.706760945200003</v>
          </cell>
          <cell r="C1166">
            <v>-75.703323081700006</v>
          </cell>
        </row>
        <row r="1167">
          <cell r="A1167">
            <v>3788</v>
          </cell>
          <cell r="B1167">
            <v>38.820362351999997</v>
          </cell>
          <cell r="C1167">
            <v>-77.041139339400004</v>
          </cell>
        </row>
        <row r="1168">
          <cell r="A1168">
            <v>3796</v>
          </cell>
          <cell r="B1168">
            <v>37.709178538700002</v>
          </cell>
          <cell r="C1168">
            <v>-78.287344812599997</v>
          </cell>
        </row>
        <row r="1169">
          <cell r="A1169">
            <v>3797</v>
          </cell>
          <cell r="B1169">
            <v>37.382884635499998</v>
          </cell>
          <cell r="C1169">
            <v>-77.382049928200004</v>
          </cell>
        </row>
        <row r="1170">
          <cell r="A1170">
            <v>3799</v>
          </cell>
          <cell r="B1170">
            <v>37.777321156200003</v>
          </cell>
          <cell r="C1170">
            <v>-79.891554214600006</v>
          </cell>
        </row>
        <row r="1171">
          <cell r="A1171">
            <v>3800</v>
          </cell>
          <cell r="B1171">
            <v>37.9482948904</v>
          </cell>
          <cell r="C1171">
            <v>-76.711032796799998</v>
          </cell>
        </row>
        <row r="1172">
          <cell r="A1172">
            <v>3803</v>
          </cell>
          <cell r="B1172">
            <v>36.770989941499998</v>
          </cell>
          <cell r="C1172">
            <v>-76.301359096599995</v>
          </cell>
        </row>
        <row r="1173">
          <cell r="A1173">
            <v>3804</v>
          </cell>
          <cell r="B1173">
            <v>38.537826606499998</v>
          </cell>
          <cell r="C1173">
            <v>-77.279263488799998</v>
          </cell>
        </row>
        <row r="1174">
          <cell r="A1174">
            <v>3806</v>
          </cell>
          <cell r="B1174">
            <v>37.166189382699997</v>
          </cell>
          <cell r="C1174">
            <v>-76.697717777799994</v>
          </cell>
        </row>
        <row r="1175">
          <cell r="A1175">
            <v>3809</v>
          </cell>
          <cell r="B1175">
            <v>37.215036507900003</v>
          </cell>
          <cell r="C1175">
            <v>-76.461812698399996</v>
          </cell>
        </row>
        <row r="1176">
          <cell r="A1176">
            <v>3823</v>
          </cell>
          <cell r="B1176">
            <v>38.469142638900003</v>
          </cell>
          <cell r="C1176">
            <v>-78.003874052</v>
          </cell>
        </row>
        <row r="1177">
          <cell r="A1177">
            <v>3845</v>
          </cell>
          <cell r="B1177">
            <v>46.7559322842</v>
          </cell>
          <cell r="C1177">
            <v>-122.857411085</v>
          </cell>
        </row>
        <row r="1178">
          <cell r="A1178">
            <v>3853</v>
          </cell>
          <cell r="B1178">
            <v>46.9353061905</v>
          </cell>
          <cell r="C1178">
            <v>-121.475210891</v>
          </cell>
        </row>
        <row r="1179">
          <cell r="A1179">
            <v>3920</v>
          </cell>
          <cell r="B1179">
            <v>47.276301103800002</v>
          </cell>
          <cell r="C1179">
            <v>-122.393355043</v>
          </cell>
        </row>
        <row r="1180">
          <cell r="A1180">
            <v>3935</v>
          </cell>
          <cell r="B1180">
            <v>38.473724328300001</v>
          </cell>
          <cell r="C1180">
            <v>-81.822367371599995</v>
          </cell>
        </row>
        <row r="1181">
          <cell r="A1181">
            <v>3936</v>
          </cell>
          <cell r="B1181">
            <v>38.2064375645</v>
          </cell>
          <cell r="C1181">
            <v>-81.423525057700004</v>
          </cell>
        </row>
        <row r="1182">
          <cell r="A1182">
            <v>3938</v>
          </cell>
          <cell r="B1182">
            <v>38.9675285167</v>
          </cell>
          <cell r="C1182">
            <v>-81.9227991196</v>
          </cell>
        </row>
        <row r="1183">
          <cell r="A1183">
            <v>3942</v>
          </cell>
          <cell r="B1183">
            <v>39.488538843100002</v>
          </cell>
          <cell r="C1183">
            <v>-79.636976788300004</v>
          </cell>
        </row>
        <row r="1184">
          <cell r="A1184">
            <v>3943</v>
          </cell>
          <cell r="B1184">
            <v>39.710329889999997</v>
          </cell>
          <cell r="C1184">
            <v>-79.927522987399996</v>
          </cell>
        </row>
        <row r="1185">
          <cell r="A1185">
            <v>3944</v>
          </cell>
          <cell r="B1185">
            <v>39.385036220000003</v>
          </cell>
          <cell r="C1185">
            <v>-80.332159601300006</v>
          </cell>
        </row>
        <row r="1186">
          <cell r="A1186">
            <v>3945</v>
          </cell>
          <cell r="B1186">
            <v>39.531345908600002</v>
          </cell>
          <cell r="C1186">
            <v>-80.112643811599995</v>
          </cell>
        </row>
        <row r="1187">
          <cell r="A1187">
            <v>3946</v>
          </cell>
          <cell r="B1187">
            <v>39.367146183099997</v>
          </cell>
          <cell r="C1187">
            <v>-81.300352690400004</v>
          </cell>
        </row>
        <row r="1188">
          <cell r="A1188">
            <v>3947</v>
          </cell>
          <cell r="B1188">
            <v>39.846040196399997</v>
          </cell>
          <cell r="C1188">
            <v>-80.818913251500007</v>
          </cell>
        </row>
        <row r="1189">
          <cell r="A1189">
            <v>3948</v>
          </cell>
          <cell r="B1189">
            <v>39.8296441735</v>
          </cell>
          <cell r="C1189">
            <v>-80.816497831999996</v>
          </cell>
        </row>
        <row r="1190">
          <cell r="A1190">
            <v>3954</v>
          </cell>
          <cell r="B1190">
            <v>39.2007713438</v>
          </cell>
          <cell r="C1190">
            <v>-79.263779870999997</v>
          </cell>
        </row>
        <row r="1191">
          <cell r="A1191">
            <v>3976</v>
          </cell>
          <cell r="B1191">
            <v>46.237105128800003</v>
          </cell>
          <cell r="C1191">
            <v>-91.784117185900001</v>
          </cell>
        </row>
        <row r="1192">
          <cell r="A1192">
            <v>3982</v>
          </cell>
          <cell r="B1192">
            <v>46.587175006099997</v>
          </cell>
          <cell r="C1192">
            <v>-90.901836905899998</v>
          </cell>
        </row>
        <row r="1193">
          <cell r="A1193">
            <v>3984</v>
          </cell>
          <cell r="B1193">
            <v>45.9356347027</v>
          </cell>
          <cell r="C1193">
            <v>-90.443186688400004</v>
          </cell>
        </row>
        <row r="1194">
          <cell r="A1194">
            <v>3991</v>
          </cell>
          <cell r="B1194">
            <v>43.014827721899998</v>
          </cell>
          <cell r="C1194">
            <v>-89.460408179400005</v>
          </cell>
        </row>
        <row r="1195">
          <cell r="A1195">
            <v>3992</v>
          </cell>
          <cell r="B1195">
            <v>43.079190554900002</v>
          </cell>
          <cell r="C1195">
            <v>-89.374290450499998</v>
          </cell>
        </row>
        <row r="1196">
          <cell r="A1196">
            <v>3993</v>
          </cell>
          <cell r="B1196">
            <v>43.113290451200001</v>
          </cell>
          <cell r="C1196">
            <v>-89.312830324900006</v>
          </cell>
        </row>
        <row r="1197">
          <cell r="A1197">
            <v>4005</v>
          </cell>
          <cell r="B1197">
            <v>43.829069730400001</v>
          </cell>
          <cell r="C1197">
            <v>-91.259744336200001</v>
          </cell>
        </row>
        <row r="1198">
          <cell r="A1198">
            <v>4014</v>
          </cell>
          <cell r="B1198">
            <v>44.885404541299998</v>
          </cell>
          <cell r="C1198">
            <v>-91.515932243199998</v>
          </cell>
        </row>
        <row r="1199">
          <cell r="A1199">
            <v>4020</v>
          </cell>
          <cell r="B1199">
            <v>45.656077873800001</v>
          </cell>
          <cell r="C1199">
            <v>-92.473844386099998</v>
          </cell>
        </row>
        <row r="1200">
          <cell r="A1200">
            <v>4021</v>
          </cell>
          <cell r="B1200">
            <v>45.779167404100001</v>
          </cell>
          <cell r="C1200">
            <v>-92.6795629171</v>
          </cell>
        </row>
        <row r="1201">
          <cell r="A1201">
            <v>4040</v>
          </cell>
          <cell r="B1201">
            <v>43.384171514099997</v>
          </cell>
          <cell r="C1201">
            <v>-87.869948636199993</v>
          </cell>
        </row>
        <row r="1202">
          <cell r="A1202">
            <v>4041</v>
          </cell>
          <cell r="B1202">
            <v>42.844848756300003</v>
          </cell>
          <cell r="C1202">
            <v>-87.828453976399999</v>
          </cell>
        </row>
        <row r="1203">
          <cell r="A1203">
            <v>4046</v>
          </cell>
          <cell r="B1203">
            <v>44.281118773300001</v>
          </cell>
          <cell r="C1203">
            <v>-87.536024955000002</v>
          </cell>
        </row>
        <row r="1204">
          <cell r="A1204">
            <v>4048</v>
          </cell>
          <cell r="B1204">
            <v>42.506486301400003</v>
          </cell>
          <cell r="C1204">
            <v>-89.032358451600004</v>
          </cell>
        </row>
        <row r="1205">
          <cell r="A1205">
            <v>4050</v>
          </cell>
          <cell r="B1205">
            <v>43.715608077299997</v>
          </cell>
          <cell r="C1205">
            <v>-87.705970118500005</v>
          </cell>
        </row>
        <row r="1206">
          <cell r="A1206">
            <v>4054</v>
          </cell>
          <cell r="B1206">
            <v>42.7228937211</v>
          </cell>
          <cell r="C1206">
            <v>-91.008701603999995</v>
          </cell>
        </row>
        <row r="1207">
          <cell r="A1207">
            <v>4057</v>
          </cell>
          <cell r="B1207">
            <v>42.582939403700003</v>
          </cell>
          <cell r="C1207">
            <v>-89.025890197699994</v>
          </cell>
        </row>
        <row r="1208">
          <cell r="A1208">
            <v>4059</v>
          </cell>
          <cell r="B1208">
            <v>42.5832008163</v>
          </cell>
          <cell r="C1208">
            <v>-89.028055727999998</v>
          </cell>
        </row>
        <row r="1209">
          <cell r="A1209">
            <v>4062</v>
          </cell>
          <cell r="B1209">
            <v>45.914022027100003</v>
          </cell>
          <cell r="C1209">
            <v>-89.259511185099996</v>
          </cell>
        </row>
        <row r="1210">
          <cell r="A1210">
            <v>4072</v>
          </cell>
          <cell r="B1210">
            <v>44.540118377799999</v>
          </cell>
          <cell r="C1210">
            <v>-88.008521775700004</v>
          </cell>
        </row>
        <row r="1211">
          <cell r="A1211">
            <v>4076</v>
          </cell>
          <cell r="B1211">
            <v>45.086708956899997</v>
          </cell>
          <cell r="C1211">
            <v>-87.688401870800007</v>
          </cell>
        </row>
        <row r="1212">
          <cell r="A1212">
            <v>4078</v>
          </cell>
          <cell r="B1212">
            <v>44.858129352500001</v>
          </cell>
          <cell r="C1212">
            <v>-89.650013183900001</v>
          </cell>
        </row>
        <row r="1213">
          <cell r="A1213">
            <v>4100</v>
          </cell>
          <cell r="B1213">
            <v>44.252732506500003</v>
          </cell>
          <cell r="C1213">
            <v>-91.503294691899995</v>
          </cell>
        </row>
        <row r="1214">
          <cell r="A1214">
            <v>4102</v>
          </cell>
          <cell r="B1214">
            <v>45.401773513499997</v>
          </cell>
          <cell r="C1214">
            <v>-91.840963902699997</v>
          </cell>
        </row>
        <row r="1215">
          <cell r="A1215">
            <v>4107</v>
          </cell>
          <cell r="B1215">
            <v>43.743821784300003</v>
          </cell>
          <cell r="C1215">
            <v>-90.779687820199996</v>
          </cell>
        </row>
        <row r="1216">
          <cell r="A1216">
            <v>4112</v>
          </cell>
          <cell r="B1216">
            <v>45.532993369400003</v>
          </cell>
          <cell r="C1216">
            <v>-92.019760377099999</v>
          </cell>
        </row>
        <row r="1217">
          <cell r="A1217">
            <v>4113</v>
          </cell>
          <cell r="B1217">
            <v>43.739180850700002</v>
          </cell>
          <cell r="C1217">
            <v>-90.267481592799996</v>
          </cell>
        </row>
        <row r="1218">
          <cell r="A1218">
            <v>4114</v>
          </cell>
          <cell r="B1218">
            <v>42.984147908300002</v>
          </cell>
          <cell r="C1218">
            <v>-90.656349755099995</v>
          </cell>
        </row>
        <row r="1219">
          <cell r="A1219">
            <v>4118</v>
          </cell>
          <cell r="B1219">
            <v>44.278655865200001</v>
          </cell>
          <cell r="C1219">
            <v>-88.264129642</v>
          </cell>
        </row>
        <row r="1220">
          <cell r="A1220">
            <v>4124</v>
          </cell>
          <cell r="B1220">
            <v>43.572398514</v>
          </cell>
          <cell r="C1220">
            <v>-90.638361173899995</v>
          </cell>
        </row>
        <row r="1221">
          <cell r="A1221">
            <v>4127</v>
          </cell>
          <cell r="B1221">
            <v>44.200019361000003</v>
          </cell>
          <cell r="C1221">
            <v>-88.458214522000006</v>
          </cell>
        </row>
        <row r="1222">
          <cell r="A1222">
            <v>4130</v>
          </cell>
          <cell r="B1222">
            <v>43.879803951100001</v>
          </cell>
          <cell r="C1222">
            <v>-90.164974138399998</v>
          </cell>
        </row>
        <row r="1223">
          <cell r="A1223">
            <v>4139</v>
          </cell>
          <cell r="B1223">
            <v>43.508495836100003</v>
          </cell>
          <cell r="C1223">
            <v>-90.668888013</v>
          </cell>
        </row>
        <row r="1224">
          <cell r="A1224">
            <v>4140</v>
          </cell>
          <cell r="B1224">
            <v>44.308006734700001</v>
          </cell>
          <cell r="C1224">
            <v>-91.910737958499993</v>
          </cell>
        </row>
        <row r="1225">
          <cell r="A1225">
            <v>4143</v>
          </cell>
          <cell r="B1225">
            <v>43.559154449300003</v>
          </cell>
          <cell r="C1225">
            <v>-91.232299143099993</v>
          </cell>
        </row>
        <row r="1226">
          <cell r="A1226">
            <v>4146</v>
          </cell>
          <cell r="B1226">
            <v>42.708262543300002</v>
          </cell>
          <cell r="C1226">
            <v>-90.984749103799999</v>
          </cell>
        </row>
        <row r="1227">
          <cell r="A1227">
            <v>4148</v>
          </cell>
          <cell r="B1227">
            <v>45.3721190248</v>
          </cell>
          <cell r="C1227">
            <v>-86.932827289299993</v>
          </cell>
        </row>
        <row r="1228">
          <cell r="A1228">
            <v>4150</v>
          </cell>
          <cell r="B1228">
            <v>44.2869113454</v>
          </cell>
          <cell r="C1228">
            <v>-105.38758270700001</v>
          </cell>
        </row>
        <row r="1229">
          <cell r="A1229">
            <v>4151</v>
          </cell>
          <cell r="B1229">
            <v>43.969958597199998</v>
          </cell>
          <cell r="C1229">
            <v>-104.41171291000001</v>
          </cell>
        </row>
        <row r="1230">
          <cell r="A1230">
            <v>4158</v>
          </cell>
          <cell r="B1230">
            <v>42.838153749699998</v>
          </cell>
          <cell r="C1230">
            <v>-105.777048533</v>
          </cell>
        </row>
        <row r="1231">
          <cell r="A1231">
            <v>4162</v>
          </cell>
          <cell r="B1231">
            <v>41.758827918599998</v>
          </cell>
          <cell r="C1231">
            <v>-110.597171622</v>
          </cell>
        </row>
        <row r="1232">
          <cell r="A1232">
            <v>4195</v>
          </cell>
          <cell r="B1232">
            <v>33.170681119999998</v>
          </cell>
          <cell r="C1232">
            <v>-96.126837093000006</v>
          </cell>
        </row>
        <row r="1233">
          <cell r="A1233">
            <v>4251</v>
          </cell>
          <cell r="B1233">
            <v>41.725778783999999</v>
          </cell>
          <cell r="C1233">
            <v>-111.843466509</v>
          </cell>
        </row>
        <row r="1234">
          <cell r="A1234">
            <v>4256</v>
          </cell>
          <cell r="B1234">
            <v>37.489894578700003</v>
          </cell>
          <cell r="C1234">
            <v>-120.90472648399999</v>
          </cell>
        </row>
        <row r="1235">
          <cell r="A1235">
            <v>4257</v>
          </cell>
          <cell r="B1235">
            <v>38.795048438499997</v>
          </cell>
          <cell r="C1235">
            <v>-76.069892555699994</v>
          </cell>
        </row>
        <row r="1236">
          <cell r="A1236">
            <v>4259</v>
          </cell>
          <cell r="B1236">
            <v>42.031653472199999</v>
          </cell>
          <cell r="C1236">
            <v>-84.754567529200003</v>
          </cell>
        </row>
        <row r="1237">
          <cell r="A1237">
            <v>4266</v>
          </cell>
          <cell r="B1237">
            <v>33.197521459800001</v>
          </cell>
          <cell r="C1237">
            <v>-97.106463291500006</v>
          </cell>
        </row>
        <row r="1238">
          <cell r="A1238">
            <v>4270</v>
          </cell>
          <cell r="B1238">
            <v>29.995054543999998</v>
          </cell>
          <cell r="C1238">
            <v>-90.471565260899993</v>
          </cell>
        </row>
        <row r="1239">
          <cell r="A1239">
            <v>4271</v>
          </cell>
          <cell r="B1239">
            <v>44.302250763899998</v>
          </cell>
          <cell r="C1239">
            <v>-91.912507327300005</v>
          </cell>
        </row>
        <row r="1240">
          <cell r="A1240">
            <v>4937</v>
          </cell>
          <cell r="B1240">
            <v>30.5580413311</v>
          </cell>
          <cell r="C1240">
            <v>-98.370569750000001</v>
          </cell>
        </row>
        <row r="1241">
          <cell r="A1241">
            <v>4938</v>
          </cell>
          <cell r="B1241">
            <v>32.582507070399998</v>
          </cell>
          <cell r="C1241">
            <v>-99.683595914099996</v>
          </cell>
        </row>
        <row r="1242">
          <cell r="A1242">
            <v>4939</v>
          </cell>
          <cell r="B1242">
            <v>27.607081945899999</v>
          </cell>
          <cell r="C1242">
            <v>-97.310796422099997</v>
          </cell>
        </row>
        <row r="1243">
          <cell r="A1243">
            <v>4940</v>
          </cell>
          <cell r="B1243">
            <v>35.998064365899999</v>
          </cell>
          <cell r="C1243">
            <v>-95.957444555500004</v>
          </cell>
        </row>
        <row r="1244">
          <cell r="A1244">
            <v>4941</v>
          </cell>
          <cell r="B1244">
            <v>36.903898232099998</v>
          </cell>
          <cell r="C1244">
            <v>-111.388797243</v>
          </cell>
        </row>
        <row r="1245">
          <cell r="A1245">
            <v>5083</v>
          </cell>
          <cell r="B1245">
            <v>39.375956106099999</v>
          </cell>
          <cell r="C1245">
            <v>-74.965194762099998</v>
          </cell>
        </row>
        <row r="1246">
          <cell r="A1246">
            <v>6000</v>
          </cell>
          <cell r="B1246">
            <v>41.975679873700003</v>
          </cell>
          <cell r="C1246">
            <v>-86.565484004400005</v>
          </cell>
        </row>
        <row r="1247">
          <cell r="A1247">
            <v>6001</v>
          </cell>
          <cell r="B1247">
            <v>31.223146097000001</v>
          </cell>
          <cell r="C1247">
            <v>-85.111391643100006</v>
          </cell>
        </row>
        <row r="1248">
          <cell r="A1248">
            <v>6002</v>
          </cell>
          <cell r="B1248">
            <v>33.631241984399999</v>
          </cell>
          <cell r="C1248">
            <v>-87.057871477700004</v>
          </cell>
        </row>
        <row r="1249">
          <cell r="A1249">
            <v>6004</v>
          </cell>
          <cell r="B1249">
            <v>39.367049977699999</v>
          </cell>
          <cell r="C1249">
            <v>-81.294214749099993</v>
          </cell>
        </row>
        <row r="1250">
          <cell r="A1250">
            <v>6008</v>
          </cell>
          <cell r="B1250">
            <v>33.386930830099999</v>
          </cell>
          <cell r="C1250">
            <v>-112.864454976</v>
          </cell>
        </row>
        <row r="1251">
          <cell r="A1251">
            <v>6009</v>
          </cell>
          <cell r="B1251">
            <v>34.422627061900002</v>
          </cell>
          <cell r="C1251">
            <v>-92.1389415254</v>
          </cell>
        </row>
        <row r="1252">
          <cell r="A1252">
            <v>6011</v>
          </cell>
          <cell r="B1252">
            <v>38.434541444200001</v>
          </cell>
          <cell r="C1252">
            <v>-76.441906287699993</v>
          </cell>
        </row>
        <row r="1253">
          <cell r="A1253">
            <v>6013</v>
          </cell>
          <cell r="B1253">
            <v>34.176875835499999</v>
          </cell>
          <cell r="C1253">
            <v>-118.314636939</v>
          </cell>
        </row>
        <row r="1254">
          <cell r="A1254">
            <v>6014</v>
          </cell>
          <cell r="B1254">
            <v>33.9581638708</v>
          </cell>
          <cell r="C1254">
            <v>-78.009563398500006</v>
          </cell>
        </row>
        <row r="1255">
          <cell r="A1255">
            <v>6015</v>
          </cell>
          <cell r="B1255">
            <v>35.633500891499999</v>
          </cell>
          <cell r="C1255">
            <v>-78.955914985199996</v>
          </cell>
        </row>
        <row r="1256">
          <cell r="A1256">
            <v>6016</v>
          </cell>
          <cell r="B1256">
            <v>40.4659160275</v>
          </cell>
          <cell r="C1256">
            <v>-89.984600276899997</v>
          </cell>
        </row>
        <row r="1257">
          <cell r="A1257">
            <v>6017</v>
          </cell>
          <cell r="B1257">
            <v>38.935859403099997</v>
          </cell>
          <cell r="C1257">
            <v>-88.276725250699997</v>
          </cell>
        </row>
        <row r="1258">
          <cell r="A1258">
            <v>6018</v>
          </cell>
          <cell r="B1258">
            <v>38.905409933999998</v>
          </cell>
          <cell r="C1258">
            <v>-84.851244015700004</v>
          </cell>
        </row>
        <row r="1259">
          <cell r="A1259">
            <v>6019</v>
          </cell>
          <cell r="B1259">
            <v>38.867109925900003</v>
          </cell>
          <cell r="C1259">
            <v>-84.229291501700004</v>
          </cell>
        </row>
        <row r="1260">
          <cell r="A1260">
            <v>6020</v>
          </cell>
          <cell r="B1260">
            <v>41.8008645277</v>
          </cell>
          <cell r="C1260">
            <v>-81.143159130399994</v>
          </cell>
        </row>
        <row r="1261">
          <cell r="A1261">
            <v>6021</v>
          </cell>
          <cell r="B1261">
            <v>40.463338039100002</v>
          </cell>
          <cell r="C1261">
            <v>-107.59034868099999</v>
          </cell>
        </row>
        <row r="1262">
          <cell r="A1262">
            <v>6022</v>
          </cell>
          <cell r="B1262">
            <v>41.2433774382</v>
          </cell>
          <cell r="C1262">
            <v>-88.229343849499998</v>
          </cell>
        </row>
        <row r="1263">
          <cell r="A1263">
            <v>6023</v>
          </cell>
          <cell r="B1263">
            <v>42.074236609400003</v>
          </cell>
          <cell r="C1263">
            <v>-89.2792289729</v>
          </cell>
        </row>
        <row r="1264">
          <cell r="A1264">
            <v>6025</v>
          </cell>
          <cell r="B1264">
            <v>41.3521243924</v>
          </cell>
          <cell r="C1264">
            <v>-88.351556582800001</v>
          </cell>
        </row>
        <row r="1265">
          <cell r="A1265">
            <v>6026</v>
          </cell>
          <cell r="B1265">
            <v>41.245528992200001</v>
          </cell>
          <cell r="C1265">
            <v>-88.668487700300005</v>
          </cell>
        </row>
        <row r="1266">
          <cell r="A1266">
            <v>6030</v>
          </cell>
          <cell r="B1266">
            <v>47.377959159200003</v>
          </cell>
          <cell r="C1266">
            <v>-101.156918944</v>
          </cell>
        </row>
        <row r="1267">
          <cell r="A1267">
            <v>6031</v>
          </cell>
          <cell r="B1267">
            <v>38.6915369735</v>
          </cell>
          <cell r="C1267">
            <v>-83.479897498100001</v>
          </cell>
        </row>
        <row r="1268">
          <cell r="A1268">
            <v>6034</v>
          </cell>
          <cell r="B1268">
            <v>42.774308828800002</v>
          </cell>
          <cell r="C1268">
            <v>-82.494927623500004</v>
          </cell>
        </row>
        <row r="1269">
          <cell r="A1269">
            <v>6035</v>
          </cell>
          <cell r="B1269">
            <v>43.105467968699998</v>
          </cell>
          <cell r="C1269">
            <v>-82.6973648373</v>
          </cell>
        </row>
        <row r="1270">
          <cell r="A1270">
            <v>6036</v>
          </cell>
          <cell r="B1270">
            <v>35.051719652499997</v>
          </cell>
          <cell r="C1270">
            <v>-81.069733646399996</v>
          </cell>
        </row>
        <row r="1271">
          <cell r="A1271">
            <v>6038</v>
          </cell>
          <cell r="B1271">
            <v>35.432606009899999</v>
          </cell>
          <cell r="C1271">
            <v>-80.948488850700002</v>
          </cell>
        </row>
        <row r="1272">
          <cell r="A1272">
            <v>6040</v>
          </cell>
          <cell r="B1272">
            <v>40.622168690800002</v>
          </cell>
          <cell r="C1272">
            <v>-80.433114418599999</v>
          </cell>
        </row>
        <row r="1273">
          <cell r="A1273">
            <v>6041</v>
          </cell>
          <cell r="B1273">
            <v>38.6998148148</v>
          </cell>
          <cell r="C1273">
            <v>-83.817137036999995</v>
          </cell>
        </row>
        <row r="1274">
          <cell r="A1274">
            <v>6042</v>
          </cell>
          <cell r="B1274">
            <v>27.6061444043</v>
          </cell>
          <cell r="C1274">
            <v>-82.345008134300002</v>
          </cell>
        </row>
        <row r="1275">
          <cell r="A1275">
            <v>6043</v>
          </cell>
          <cell r="B1275">
            <v>27.055298780299999</v>
          </cell>
          <cell r="C1275">
            <v>-80.563744102200005</v>
          </cell>
        </row>
        <row r="1276">
          <cell r="A1276">
            <v>6045</v>
          </cell>
          <cell r="B1276">
            <v>27.348870572300001</v>
          </cell>
          <cell r="C1276">
            <v>-80.246370812199999</v>
          </cell>
        </row>
        <row r="1277">
          <cell r="A1277">
            <v>6046</v>
          </cell>
          <cell r="B1277">
            <v>28.903114007900001</v>
          </cell>
          <cell r="C1277">
            <v>-81.332758455100006</v>
          </cell>
        </row>
        <row r="1278">
          <cell r="A1278">
            <v>6049</v>
          </cell>
          <cell r="B1278">
            <v>41.392502417599999</v>
          </cell>
          <cell r="C1278">
            <v>-70.620125943700003</v>
          </cell>
        </row>
        <row r="1279">
          <cell r="A1279">
            <v>6051</v>
          </cell>
          <cell r="B1279">
            <v>31.934622658599999</v>
          </cell>
          <cell r="C1279">
            <v>-82.344583546999999</v>
          </cell>
        </row>
        <row r="1280">
          <cell r="A1280">
            <v>6052</v>
          </cell>
          <cell r="B1280">
            <v>33.413377713899997</v>
          </cell>
          <cell r="C1280">
            <v>-85.033045031100002</v>
          </cell>
        </row>
        <row r="1281">
          <cell r="A1281">
            <v>6055</v>
          </cell>
          <cell r="B1281">
            <v>30.727255958899999</v>
          </cell>
          <cell r="C1281">
            <v>-91.368738982699995</v>
          </cell>
        </row>
        <row r="1282">
          <cell r="A1282">
            <v>6056</v>
          </cell>
          <cell r="B1282">
            <v>20.896441720599999</v>
          </cell>
          <cell r="C1282">
            <v>-156.462524801</v>
          </cell>
        </row>
        <row r="1283">
          <cell r="A1283">
            <v>6058</v>
          </cell>
          <cell r="B1283">
            <v>44.032249293600003</v>
          </cell>
          <cell r="C1283">
            <v>-92.490806181500005</v>
          </cell>
        </row>
        <row r="1284">
          <cell r="A1284">
            <v>6060</v>
          </cell>
          <cell r="B1284">
            <v>33.675554300899996</v>
          </cell>
          <cell r="C1284">
            <v>-116.171974134</v>
          </cell>
        </row>
        <row r="1285">
          <cell r="A1285">
            <v>6061</v>
          </cell>
          <cell r="B1285">
            <v>31.218170245900001</v>
          </cell>
          <cell r="C1285">
            <v>-89.394011591400002</v>
          </cell>
        </row>
        <row r="1286">
          <cell r="A1286">
            <v>6063</v>
          </cell>
          <cell r="B1286">
            <v>42.440928192800001</v>
          </cell>
          <cell r="C1286">
            <v>-92.419794321799998</v>
          </cell>
        </row>
        <row r="1287">
          <cell r="A1287">
            <v>6064</v>
          </cell>
          <cell r="B1287">
            <v>39.170897807199999</v>
          </cell>
          <cell r="C1287">
            <v>-94.697237525800006</v>
          </cell>
        </row>
        <row r="1288">
          <cell r="A1288">
            <v>6065</v>
          </cell>
          <cell r="B1288">
            <v>39.4475853637</v>
          </cell>
          <cell r="C1288">
            <v>-94.979889071200006</v>
          </cell>
        </row>
        <row r="1289">
          <cell r="A1289">
            <v>6068</v>
          </cell>
          <cell r="B1289">
            <v>39.286169896200001</v>
          </cell>
          <cell r="C1289">
            <v>-96.116649753100006</v>
          </cell>
        </row>
        <row r="1290">
          <cell r="A1290">
            <v>6071</v>
          </cell>
          <cell r="B1290">
            <v>38.5849566845</v>
          </cell>
          <cell r="C1290">
            <v>-85.412117849400005</v>
          </cell>
        </row>
        <row r="1291">
          <cell r="A1291">
            <v>6072</v>
          </cell>
          <cell r="B1291">
            <v>32.009001696200002</v>
          </cell>
          <cell r="C1291">
            <v>-91.047774494600006</v>
          </cell>
        </row>
        <row r="1292">
          <cell r="A1292">
            <v>6073</v>
          </cell>
          <cell r="B1292">
            <v>30.532835545299999</v>
          </cell>
          <cell r="C1292">
            <v>-88.556404796999999</v>
          </cell>
        </row>
        <row r="1293">
          <cell r="A1293">
            <v>6074</v>
          </cell>
          <cell r="B1293">
            <v>38.861261309299998</v>
          </cell>
          <cell r="C1293">
            <v>-94.298571287000001</v>
          </cell>
        </row>
        <row r="1294">
          <cell r="A1294">
            <v>6076</v>
          </cell>
          <cell r="B1294">
            <v>45.8828725459</v>
          </cell>
          <cell r="C1294">
            <v>-106.612792838</v>
          </cell>
        </row>
        <row r="1295">
          <cell r="A1295">
            <v>6077</v>
          </cell>
          <cell r="B1295">
            <v>41.081520296500003</v>
          </cell>
          <cell r="C1295">
            <v>-101.14129847</v>
          </cell>
        </row>
        <row r="1296">
          <cell r="A1296">
            <v>6081</v>
          </cell>
          <cell r="B1296">
            <v>42.197647774399996</v>
          </cell>
          <cell r="C1296">
            <v>-72.510452731200004</v>
          </cell>
        </row>
        <row r="1297">
          <cell r="A1297">
            <v>6082</v>
          </cell>
          <cell r="B1297">
            <v>43.356805661899998</v>
          </cell>
          <cell r="C1297">
            <v>-78.604017978499996</v>
          </cell>
        </row>
        <row r="1298">
          <cell r="A1298">
            <v>6085</v>
          </cell>
          <cell r="B1298">
            <v>41.216991812099998</v>
          </cell>
          <cell r="C1298">
            <v>-87.024427781599996</v>
          </cell>
        </row>
        <row r="1299">
          <cell r="A1299">
            <v>6088</v>
          </cell>
          <cell r="B1299">
            <v>32.399833871699997</v>
          </cell>
          <cell r="C1299">
            <v>-111.126413516</v>
          </cell>
        </row>
        <row r="1300">
          <cell r="A1300">
            <v>6089</v>
          </cell>
          <cell r="B1300">
            <v>47.6790051097</v>
          </cell>
          <cell r="C1300">
            <v>-104.15812872399999</v>
          </cell>
        </row>
        <row r="1301">
          <cell r="A1301">
            <v>6092</v>
          </cell>
          <cell r="B1301">
            <v>42.897665022299996</v>
          </cell>
          <cell r="C1301">
            <v>-96.990853589099999</v>
          </cell>
        </row>
        <row r="1302">
          <cell r="A1302">
            <v>6094</v>
          </cell>
          <cell r="B1302">
            <v>40.634982886400003</v>
          </cell>
          <cell r="C1302">
            <v>-80.418420720599997</v>
          </cell>
        </row>
        <row r="1303">
          <cell r="A1303">
            <v>6095</v>
          </cell>
          <cell r="B1303">
            <v>36.454050655800003</v>
          </cell>
          <cell r="C1303">
            <v>-97.052820371199999</v>
          </cell>
        </row>
        <row r="1304">
          <cell r="A1304">
            <v>6096</v>
          </cell>
          <cell r="B1304">
            <v>40.620740907799998</v>
          </cell>
          <cell r="C1304">
            <v>-95.773643997899995</v>
          </cell>
        </row>
        <row r="1305">
          <cell r="A1305">
            <v>6099</v>
          </cell>
          <cell r="B1305">
            <v>35.210992818699999</v>
          </cell>
          <cell r="C1305">
            <v>-120.85506210600001</v>
          </cell>
        </row>
        <row r="1306">
          <cell r="A1306">
            <v>6101</v>
          </cell>
          <cell r="B1306">
            <v>44.288080186499997</v>
          </cell>
          <cell r="C1306">
            <v>-105.384235242</v>
          </cell>
        </row>
        <row r="1307">
          <cell r="A1307">
            <v>6103</v>
          </cell>
          <cell r="B1307">
            <v>41.092086284700002</v>
          </cell>
          <cell r="C1307">
            <v>-76.148314618100002</v>
          </cell>
        </row>
        <row r="1308">
          <cell r="A1308">
            <v>6105</v>
          </cell>
          <cell r="B1308">
            <v>40.224010209799999</v>
          </cell>
          <cell r="C1308">
            <v>-75.587358128899993</v>
          </cell>
        </row>
        <row r="1309">
          <cell r="A1309">
            <v>6106</v>
          </cell>
          <cell r="B1309">
            <v>45.693440880700003</v>
          </cell>
          <cell r="C1309">
            <v>-119.806810887</v>
          </cell>
        </row>
        <row r="1310">
          <cell r="A1310">
            <v>6110</v>
          </cell>
          <cell r="B1310">
            <v>43.523087736800001</v>
          </cell>
          <cell r="C1310">
            <v>-76.398298121899998</v>
          </cell>
        </row>
        <row r="1311">
          <cell r="A1311">
            <v>6112</v>
          </cell>
          <cell r="B1311">
            <v>40.244545547400001</v>
          </cell>
          <cell r="C1311">
            <v>-104.874644582</v>
          </cell>
        </row>
        <row r="1312">
          <cell r="A1312">
            <v>6113</v>
          </cell>
          <cell r="B1312">
            <v>38.3719053708</v>
          </cell>
          <cell r="C1312">
            <v>-87.765998198899993</v>
          </cell>
        </row>
        <row r="1313">
          <cell r="A1313">
            <v>6115</v>
          </cell>
          <cell r="B1313">
            <v>42.898789083099999</v>
          </cell>
          <cell r="C1313">
            <v>-70.849018678099995</v>
          </cell>
        </row>
        <row r="1314">
          <cell r="A1314">
            <v>6118</v>
          </cell>
          <cell r="B1314">
            <v>39.4668418053</v>
          </cell>
          <cell r="C1314">
            <v>-75.537389755999996</v>
          </cell>
        </row>
        <row r="1315">
          <cell r="A1315">
            <v>6120</v>
          </cell>
          <cell r="B1315">
            <v>48.886171927900001</v>
          </cell>
          <cell r="C1315">
            <v>-122.751891496</v>
          </cell>
        </row>
        <row r="1316">
          <cell r="A1316">
            <v>6122</v>
          </cell>
          <cell r="B1316">
            <v>43.277664077600001</v>
          </cell>
          <cell r="C1316">
            <v>-77.308904707899998</v>
          </cell>
        </row>
        <row r="1317">
          <cell r="A1317">
            <v>6124</v>
          </cell>
          <cell r="B1317">
            <v>32.357006822400002</v>
          </cell>
          <cell r="C1317">
            <v>-81.171309947599994</v>
          </cell>
        </row>
        <row r="1318">
          <cell r="A1318">
            <v>6125</v>
          </cell>
          <cell r="B1318">
            <v>42.274778770700003</v>
          </cell>
          <cell r="C1318">
            <v>-71.717271128299998</v>
          </cell>
        </row>
        <row r="1319">
          <cell r="A1319">
            <v>6127</v>
          </cell>
          <cell r="B1319">
            <v>34.298118707999997</v>
          </cell>
          <cell r="C1319">
            <v>-81.314813132099999</v>
          </cell>
        </row>
        <row r="1320">
          <cell r="A1320">
            <v>6136</v>
          </cell>
          <cell r="B1320">
            <v>30.620263768699999</v>
          </cell>
          <cell r="C1320">
            <v>-96.081784228199993</v>
          </cell>
        </row>
        <row r="1321">
          <cell r="A1321">
            <v>6137</v>
          </cell>
          <cell r="B1321">
            <v>37.905580475699999</v>
          </cell>
          <cell r="C1321">
            <v>-87.715084367900005</v>
          </cell>
        </row>
        <row r="1322">
          <cell r="A1322">
            <v>6138</v>
          </cell>
          <cell r="B1322">
            <v>36.255676309199998</v>
          </cell>
          <cell r="C1322">
            <v>-94.524133329099996</v>
          </cell>
        </row>
        <row r="1323">
          <cell r="A1323">
            <v>6139</v>
          </cell>
          <cell r="B1323">
            <v>33.054720394100002</v>
          </cell>
          <cell r="C1323">
            <v>-94.840283351599993</v>
          </cell>
        </row>
        <row r="1324">
          <cell r="A1324">
            <v>6144</v>
          </cell>
          <cell r="B1324">
            <v>39.297189369999998</v>
          </cell>
          <cell r="C1324">
            <v>-94.693812718000004</v>
          </cell>
        </row>
        <row r="1325">
          <cell r="A1325">
            <v>6145</v>
          </cell>
          <cell r="B1325">
            <v>32.298266792100002</v>
          </cell>
          <cell r="C1325">
            <v>-97.7855015138</v>
          </cell>
        </row>
        <row r="1326">
          <cell r="A1326">
            <v>6146</v>
          </cell>
          <cell r="B1326">
            <v>32.259786848600001</v>
          </cell>
          <cell r="C1326">
            <v>-94.5706326639</v>
          </cell>
        </row>
        <row r="1327">
          <cell r="A1327">
            <v>6147</v>
          </cell>
          <cell r="B1327">
            <v>33.091187540200004</v>
          </cell>
          <cell r="C1327">
            <v>-95.038306696199996</v>
          </cell>
        </row>
        <row r="1328">
          <cell r="A1328">
            <v>6149</v>
          </cell>
          <cell r="B1328">
            <v>41.596771739700003</v>
          </cell>
          <cell r="C1328">
            <v>-83.086603571400005</v>
          </cell>
        </row>
        <row r="1329">
          <cell r="A1329">
            <v>6150</v>
          </cell>
          <cell r="B1329">
            <v>34.709667792499999</v>
          </cell>
          <cell r="C1329">
            <v>-85.927990881300005</v>
          </cell>
        </row>
        <row r="1330">
          <cell r="A1330">
            <v>6152</v>
          </cell>
          <cell r="B1330">
            <v>35.226034280299999</v>
          </cell>
          <cell r="C1330">
            <v>-85.091758457400005</v>
          </cell>
        </row>
        <row r="1331">
          <cell r="A1331">
            <v>6153</v>
          </cell>
          <cell r="B1331">
            <v>38.760790757899997</v>
          </cell>
          <cell r="C1331">
            <v>-91.781396806900005</v>
          </cell>
        </row>
        <row r="1332">
          <cell r="A1332">
            <v>6155</v>
          </cell>
          <cell r="B1332">
            <v>38.131346837099997</v>
          </cell>
          <cell r="C1332">
            <v>-90.263323035499994</v>
          </cell>
        </row>
        <row r="1333">
          <cell r="A1333">
            <v>6156</v>
          </cell>
          <cell r="B1333">
            <v>41.284004865599996</v>
          </cell>
          <cell r="C1333">
            <v>-72.904338182199993</v>
          </cell>
        </row>
        <row r="1334">
          <cell r="A1334">
            <v>6165</v>
          </cell>
          <cell r="B1334">
            <v>39.173586125200003</v>
          </cell>
          <cell r="C1334">
            <v>-111.029010595</v>
          </cell>
        </row>
        <row r="1335">
          <cell r="A1335">
            <v>6166</v>
          </cell>
          <cell r="B1335">
            <v>37.9256210227</v>
          </cell>
          <cell r="C1335">
            <v>-87.034552268100001</v>
          </cell>
        </row>
        <row r="1336">
          <cell r="A1336">
            <v>6168</v>
          </cell>
          <cell r="B1336">
            <v>38.0605263781</v>
          </cell>
          <cell r="C1336">
            <v>-77.789888109399996</v>
          </cell>
        </row>
        <row r="1337">
          <cell r="A1337">
            <v>6170</v>
          </cell>
          <cell r="B1337">
            <v>42.538151793099999</v>
          </cell>
          <cell r="C1337">
            <v>-87.903724724200003</v>
          </cell>
        </row>
        <row r="1338">
          <cell r="A1338">
            <v>6177</v>
          </cell>
          <cell r="B1338">
            <v>34.577813646000003</v>
          </cell>
          <cell r="C1338">
            <v>-109.272476219</v>
          </cell>
        </row>
        <row r="1339">
          <cell r="A1339">
            <v>6178</v>
          </cell>
          <cell r="B1339">
            <v>28.7129811432</v>
          </cell>
          <cell r="C1339">
            <v>-97.214269371</v>
          </cell>
        </row>
        <row r="1340">
          <cell r="A1340">
            <v>6179</v>
          </cell>
          <cell r="B1340">
            <v>29.9158993329</v>
          </cell>
          <cell r="C1340">
            <v>-96.751888464100006</v>
          </cell>
        </row>
        <row r="1341">
          <cell r="A1341">
            <v>6181</v>
          </cell>
          <cell r="B1341">
            <v>29.307711299699999</v>
          </cell>
          <cell r="C1341">
            <v>-98.322897873100004</v>
          </cell>
        </row>
        <row r="1342">
          <cell r="A1342">
            <v>6183</v>
          </cell>
          <cell r="B1342">
            <v>28.704328590100001</v>
          </cell>
          <cell r="C1342">
            <v>-98.476464455799999</v>
          </cell>
        </row>
        <row r="1343">
          <cell r="A1343">
            <v>6190</v>
          </cell>
          <cell r="B1343">
            <v>31.394961904799999</v>
          </cell>
          <cell r="C1343">
            <v>-92.717428571400006</v>
          </cell>
        </row>
        <row r="1344">
          <cell r="A1344">
            <v>6193</v>
          </cell>
          <cell r="B1344">
            <v>35.2988093843</v>
          </cell>
          <cell r="C1344">
            <v>-101.746730028</v>
          </cell>
        </row>
        <row r="1345">
          <cell r="A1345">
            <v>6194</v>
          </cell>
          <cell r="B1345">
            <v>34.184926356299997</v>
          </cell>
          <cell r="C1345">
            <v>-102.568770403</v>
          </cell>
        </row>
        <row r="1346">
          <cell r="A1346">
            <v>6195</v>
          </cell>
          <cell r="B1346">
            <v>37.152027521900003</v>
          </cell>
          <cell r="C1346">
            <v>-93.388835659400002</v>
          </cell>
        </row>
        <row r="1347">
          <cell r="A1347">
            <v>6204</v>
          </cell>
          <cell r="B1347">
            <v>42.109020722099999</v>
          </cell>
          <cell r="C1347">
            <v>-104.881730534</v>
          </cell>
        </row>
        <row r="1348">
          <cell r="A1348">
            <v>6210</v>
          </cell>
          <cell r="B1348">
            <v>47.735196208399998</v>
          </cell>
          <cell r="C1348">
            <v>-117.370537218</v>
          </cell>
        </row>
        <row r="1349">
          <cell r="A1349">
            <v>6211</v>
          </cell>
          <cell r="B1349">
            <v>37.796555441000002</v>
          </cell>
          <cell r="C1349">
            <v>-122.281134642</v>
          </cell>
        </row>
        <row r="1350">
          <cell r="A1350">
            <v>6212</v>
          </cell>
          <cell r="B1350">
            <v>40.740682078500001</v>
          </cell>
          <cell r="C1350">
            <v>-124.20905581300001</v>
          </cell>
        </row>
        <row r="1351">
          <cell r="A1351">
            <v>6213</v>
          </cell>
          <cell r="B1351">
            <v>39.066354971599999</v>
          </cell>
          <cell r="C1351">
            <v>-87.509912981499994</v>
          </cell>
        </row>
        <row r="1352">
          <cell r="A1352">
            <v>6220</v>
          </cell>
          <cell r="B1352">
            <v>41.599468388699997</v>
          </cell>
          <cell r="C1352">
            <v>-90.911632181200005</v>
          </cell>
        </row>
        <row r="1353">
          <cell r="A1353">
            <v>6223</v>
          </cell>
          <cell r="B1353">
            <v>37.1385415982</v>
          </cell>
          <cell r="C1353">
            <v>-94.104354185700004</v>
          </cell>
        </row>
        <row r="1354">
          <cell r="A1354">
            <v>6225</v>
          </cell>
          <cell r="B1354">
            <v>38.400150682400003</v>
          </cell>
          <cell r="C1354">
            <v>-86.914454672000005</v>
          </cell>
        </row>
        <row r="1355">
          <cell r="A1355">
            <v>6229</v>
          </cell>
          <cell r="B1355">
            <v>40.908279348900003</v>
          </cell>
          <cell r="C1355">
            <v>-97.597050421600002</v>
          </cell>
        </row>
        <row r="1356">
          <cell r="A1356">
            <v>6237</v>
          </cell>
          <cell r="B1356">
            <v>39.605905957899999</v>
          </cell>
          <cell r="C1356">
            <v>-90.821648283000002</v>
          </cell>
        </row>
        <row r="1357">
          <cell r="A1357">
            <v>6238</v>
          </cell>
          <cell r="B1357">
            <v>39.448452786799997</v>
          </cell>
          <cell r="C1357">
            <v>-90.614145306400005</v>
          </cell>
        </row>
        <row r="1358">
          <cell r="A1358">
            <v>6243</v>
          </cell>
          <cell r="B1358">
            <v>30.7214807597</v>
          </cell>
          <cell r="C1358">
            <v>-96.460942360600001</v>
          </cell>
        </row>
        <row r="1359">
          <cell r="A1359">
            <v>6246</v>
          </cell>
          <cell r="B1359">
            <v>29.628209542</v>
          </cell>
          <cell r="C1359">
            <v>-81.585410885900004</v>
          </cell>
        </row>
        <row r="1360">
          <cell r="A1360">
            <v>6248</v>
          </cell>
          <cell r="B1360">
            <v>40.219655134999996</v>
          </cell>
          <cell r="C1360">
            <v>-103.678778407</v>
          </cell>
        </row>
        <row r="1361">
          <cell r="A1361">
            <v>6249</v>
          </cell>
          <cell r="B1361">
            <v>33.330047969699997</v>
          </cell>
          <cell r="C1361">
            <v>-79.358477006900003</v>
          </cell>
        </row>
        <row r="1362">
          <cell r="A1362">
            <v>6250</v>
          </cell>
          <cell r="B1362">
            <v>36.527388520700001</v>
          </cell>
          <cell r="C1362">
            <v>-78.890894853500001</v>
          </cell>
        </row>
        <row r="1363">
          <cell r="A1363">
            <v>6251</v>
          </cell>
          <cell r="B1363">
            <v>28.794793074899999</v>
          </cell>
          <cell r="C1363">
            <v>-96.048827975899997</v>
          </cell>
        </row>
        <row r="1364">
          <cell r="A1364">
            <v>6253</v>
          </cell>
          <cell r="B1364">
            <v>43.196176861200001</v>
          </cell>
          <cell r="C1364">
            <v>-88.150105834599998</v>
          </cell>
        </row>
        <row r="1365">
          <cell r="A1365">
            <v>6254</v>
          </cell>
          <cell r="B1365">
            <v>41.096822604899998</v>
          </cell>
          <cell r="C1365">
            <v>-92.555149791600002</v>
          </cell>
        </row>
        <row r="1366">
          <cell r="A1366">
            <v>6257</v>
          </cell>
          <cell r="B1366">
            <v>33.059802360600003</v>
          </cell>
          <cell r="C1366">
            <v>-83.807854780400007</v>
          </cell>
        </row>
        <row r="1367">
          <cell r="A1367">
            <v>6258</v>
          </cell>
          <cell r="B1367">
            <v>33.137916150700001</v>
          </cell>
          <cell r="C1367">
            <v>-81.746501731199999</v>
          </cell>
        </row>
        <row r="1368">
          <cell r="A1368">
            <v>6264</v>
          </cell>
          <cell r="B1368">
            <v>38.978597140200002</v>
          </cell>
          <cell r="C1368">
            <v>-81.935158593400004</v>
          </cell>
        </row>
        <row r="1369">
          <cell r="A1369">
            <v>6281</v>
          </cell>
          <cell r="B1369">
            <v>57.788933210499998</v>
          </cell>
          <cell r="C1369">
            <v>-152.39718392399999</v>
          </cell>
        </row>
        <row r="1370">
          <cell r="A1370">
            <v>6282</v>
          </cell>
          <cell r="B1370">
            <v>57.863311819899998</v>
          </cell>
          <cell r="C1370">
            <v>-152.89343375300001</v>
          </cell>
        </row>
        <row r="1371">
          <cell r="A1371">
            <v>6283</v>
          </cell>
          <cell r="B1371">
            <v>59.4410432926</v>
          </cell>
          <cell r="C1371">
            <v>-151.714299587</v>
          </cell>
        </row>
        <row r="1372">
          <cell r="A1372">
            <v>6285</v>
          </cell>
          <cell r="B1372">
            <v>64.735163051900003</v>
          </cell>
          <cell r="C1372">
            <v>-147.35061134899999</v>
          </cell>
        </row>
        <row r="1373">
          <cell r="A1373">
            <v>6286</v>
          </cell>
          <cell r="B1373">
            <v>64.854157579299994</v>
          </cell>
          <cell r="C1373">
            <v>-147.718671763</v>
          </cell>
        </row>
        <row r="1374">
          <cell r="A1374">
            <v>6288</v>
          </cell>
          <cell r="B1374">
            <v>63.855076567799998</v>
          </cell>
          <cell r="C1374">
            <v>-148.95065243499999</v>
          </cell>
        </row>
        <row r="1375">
          <cell r="A1375">
            <v>6292</v>
          </cell>
          <cell r="B1375">
            <v>60.693553172500003</v>
          </cell>
          <cell r="C1375">
            <v>-151.390292069</v>
          </cell>
        </row>
        <row r="1376">
          <cell r="A1376">
            <v>6293</v>
          </cell>
          <cell r="B1376">
            <v>61.169004735999998</v>
          </cell>
          <cell r="C1376">
            <v>-149.91122190300001</v>
          </cell>
        </row>
        <row r="1377">
          <cell r="A1377">
            <v>6299</v>
          </cell>
          <cell r="B1377">
            <v>63.874710256900002</v>
          </cell>
          <cell r="C1377">
            <v>-160.78783034200001</v>
          </cell>
        </row>
        <row r="1378">
          <cell r="A1378">
            <v>6304</v>
          </cell>
          <cell r="B1378">
            <v>66.893815623099997</v>
          </cell>
          <cell r="C1378">
            <v>-162.59611187100001</v>
          </cell>
        </row>
        <row r="1379">
          <cell r="A1379">
            <v>6305</v>
          </cell>
          <cell r="B1379">
            <v>62.1076476836</v>
          </cell>
          <cell r="C1379">
            <v>-145.53638672100001</v>
          </cell>
        </row>
        <row r="1380">
          <cell r="A1380">
            <v>6306</v>
          </cell>
          <cell r="B1380">
            <v>61.1330801127</v>
          </cell>
          <cell r="C1380">
            <v>-146.34204084999999</v>
          </cell>
        </row>
        <row r="1381">
          <cell r="A1381">
            <v>6311</v>
          </cell>
          <cell r="B1381">
            <v>61.528106524400002</v>
          </cell>
          <cell r="C1381">
            <v>-165.584960575</v>
          </cell>
        </row>
        <row r="1382">
          <cell r="A1382">
            <v>6314</v>
          </cell>
          <cell r="B1382">
            <v>62.777832434300002</v>
          </cell>
          <cell r="C1382">
            <v>-164.52759829600001</v>
          </cell>
        </row>
        <row r="1383">
          <cell r="A1383">
            <v>6319</v>
          </cell>
          <cell r="B1383">
            <v>61.530479997400001</v>
          </cell>
          <cell r="C1383">
            <v>-166.114628977</v>
          </cell>
        </row>
        <row r="1384">
          <cell r="A1384">
            <v>6323</v>
          </cell>
          <cell r="B1384">
            <v>66.975073520899997</v>
          </cell>
          <cell r="C1384">
            <v>-160.423176265</v>
          </cell>
        </row>
        <row r="1385">
          <cell r="A1385">
            <v>6329</v>
          </cell>
          <cell r="B1385">
            <v>62.091495720700003</v>
          </cell>
          <cell r="C1385">
            <v>-163.74637160699999</v>
          </cell>
        </row>
        <row r="1386">
          <cell r="A1386">
            <v>6330</v>
          </cell>
          <cell r="B1386">
            <v>66.838326291200005</v>
          </cell>
          <cell r="C1386">
            <v>-161.03284224000001</v>
          </cell>
        </row>
        <row r="1387">
          <cell r="A1387">
            <v>6333</v>
          </cell>
          <cell r="B1387">
            <v>60.842480223599999</v>
          </cell>
          <cell r="C1387">
            <v>-162.47257564899999</v>
          </cell>
        </row>
        <row r="1388">
          <cell r="A1388">
            <v>6338</v>
          </cell>
          <cell r="B1388">
            <v>62.068944352899997</v>
          </cell>
          <cell r="C1388">
            <v>-163.25622436899999</v>
          </cell>
        </row>
        <row r="1389">
          <cell r="A1389">
            <v>6341</v>
          </cell>
          <cell r="B1389">
            <v>66.603768847599994</v>
          </cell>
          <cell r="C1389">
            <v>-160.00629361200001</v>
          </cell>
        </row>
        <row r="1390">
          <cell r="A1390">
            <v>6345</v>
          </cell>
          <cell r="B1390">
            <v>66.252202234400002</v>
          </cell>
          <cell r="C1390">
            <v>-166.072835865</v>
          </cell>
        </row>
        <row r="1391">
          <cell r="A1391">
            <v>6348</v>
          </cell>
          <cell r="B1391">
            <v>59.062085689200003</v>
          </cell>
          <cell r="C1391">
            <v>-160.376396801</v>
          </cell>
        </row>
        <row r="1392">
          <cell r="A1392">
            <v>6356</v>
          </cell>
          <cell r="B1392">
            <v>42.792651074299997</v>
          </cell>
          <cell r="C1392">
            <v>-86.103517066799995</v>
          </cell>
        </row>
        <row r="1393">
          <cell r="A1393">
            <v>6358</v>
          </cell>
          <cell r="B1393">
            <v>44.888813556499997</v>
          </cell>
          <cell r="C1393">
            <v>-94.349538092299994</v>
          </cell>
        </row>
        <row r="1394">
          <cell r="A1394">
            <v>6369</v>
          </cell>
          <cell r="B1394">
            <v>45.9879511217</v>
          </cell>
          <cell r="C1394">
            <v>-84.000418820899995</v>
          </cell>
        </row>
        <row r="1395">
          <cell r="A1395">
            <v>6373</v>
          </cell>
          <cell r="B1395">
            <v>40.732396462499999</v>
          </cell>
          <cell r="C1395">
            <v>-96.7361150901</v>
          </cell>
        </row>
        <row r="1396">
          <cell r="A1396">
            <v>6377</v>
          </cell>
          <cell r="B1396">
            <v>35.109627488900003</v>
          </cell>
          <cell r="C1396">
            <v>-75.980157350799999</v>
          </cell>
        </row>
        <row r="1397">
          <cell r="A1397">
            <v>6390</v>
          </cell>
          <cell r="B1397">
            <v>37.827742524400001</v>
          </cell>
          <cell r="C1397">
            <v>-75.991496611399995</v>
          </cell>
        </row>
        <row r="1398">
          <cell r="A1398">
            <v>6391</v>
          </cell>
          <cell r="B1398">
            <v>37.995492148499999</v>
          </cell>
          <cell r="C1398">
            <v>-76.038867406099996</v>
          </cell>
        </row>
        <row r="1399">
          <cell r="A1399">
            <v>6462</v>
          </cell>
          <cell r="B1399">
            <v>30.7566722802</v>
          </cell>
          <cell r="C1399">
            <v>-91.332761642999998</v>
          </cell>
        </row>
        <row r="1400">
          <cell r="A1400">
            <v>6463</v>
          </cell>
          <cell r="B1400">
            <v>42.026932748599997</v>
          </cell>
          <cell r="C1400">
            <v>-93.582492789100002</v>
          </cell>
        </row>
        <row r="1401">
          <cell r="A1401">
            <v>6469</v>
          </cell>
          <cell r="B1401">
            <v>47.3714578628</v>
          </cell>
          <cell r="C1401">
            <v>-101.83630451400001</v>
          </cell>
        </row>
        <row r="1402">
          <cell r="A1402">
            <v>6474</v>
          </cell>
          <cell r="B1402">
            <v>21.8998371697</v>
          </cell>
          <cell r="C1402">
            <v>-159.58578857200001</v>
          </cell>
        </row>
        <row r="1403">
          <cell r="A1403">
            <v>6478</v>
          </cell>
          <cell r="B1403">
            <v>19.723809996300002</v>
          </cell>
          <cell r="C1403">
            <v>-155.068986478</v>
          </cell>
        </row>
        <row r="1404">
          <cell r="A1404">
            <v>6481</v>
          </cell>
          <cell r="B1404">
            <v>39.511478006399997</v>
          </cell>
          <cell r="C1404">
            <v>-112.582009106</v>
          </cell>
        </row>
        <row r="1405">
          <cell r="A1405">
            <v>6504</v>
          </cell>
          <cell r="B1405">
            <v>20.800890885299999</v>
          </cell>
          <cell r="C1405">
            <v>-156.49372659599999</v>
          </cell>
        </row>
        <row r="1406">
          <cell r="A1406">
            <v>6509</v>
          </cell>
          <cell r="B1406">
            <v>40.650132401</v>
          </cell>
          <cell r="C1406">
            <v>-116.94261278499999</v>
          </cell>
        </row>
        <row r="1407">
          <cell r="A1407">
            <v>6510</v>
          </cell>
          <cell r="B1407">
            <v>39.189615779900002</v>
          </cell>
          <cell r="C1407">
            <v>-119.69771475</v>
          </cell>
        </row>
        <row r="1408">
          <cell r="A1408">
            <v>6511</v>
          </cell>
          <cell r="B1408">
            <v>39.460197262999998</v>
          </cell>
          <cell r="C1408">
            <v>-118.784174914</v>
          </cell>
        </row>
        <row r="1409">
          <cell r="A1409">
            <v>6514</v>
          </cell>
          <cell r="B1409">
            <v>38.868472108299997</v>
          </cell>
          <cell r="C1409">
            <v>-117.938409111</v>
          </cell>
        </row>
        <row r="1410">
          <cell r="A1410">
            <v>6515</v>
          </cell>
          <cell r="B1410">
            <v>31.3635417936</v>
          </cell>
          <cell r="C1410">
            <v>-110.931395325</v>
          </cell>
        </row>
        <row r="1411">
          <cell r="A1411">
            <v>6516</v>
          </cell>
          <cell r="B1411">
            <v>38.049040462999997</v>
          </cell>
          <cell r="C1411">
            <v>-103.713277719</v>
          </cell>
        </row>
        <row r="1412">
          <cell r="A1412">
            <v>6518</v>
          </cell>
          <cell r="B1412">
            <v>39.245874874000002</v>
          </cell>
          <cell r="C1412">
            <v>-120.027245644</v>
          </cell>
        </row>
        <row r="1413">
          <cell r="A1413">
            <v>6524</v>
          </cell>
          <cell r="B1413">
            <v>39.803973425800002</v>
          </cell>
          <cell r="C1413">
            <v>-120.464359694</v>
          </cell>
        </row>
        <row r="1414">
          <cell r="A1414">
            <v>6530</v>
          </cell>
          <cell r="B1414">
            <v>39.551229739999997</v>
          </cell>
          <cell r="C1414">
            <v>-119.80628236699999</v>
          </cell>
        </row>
        <row r="1415">
          <cell r="A1415">
            <v>6533</v>
          </cell>
          <cell r="B1415">
            <v>40.911475713400002</v>
          </cell>
          <cell r="C1415">
            <v>-117.810469822</v>
          </cell>
        </row>
        <row r="1416">
          <cell r="A1416">
            <v>6553</v>
          </cell>
          <cell r="B1416">
            <v>41.276749712300003</v>
          </cell>
          <cell r="C1416">
            <v>-112.233331501</v>
          </cell>
        </row>
        <row r="1417">
          <cell r="A1417">
            <v>6554</v>
          </cell>
          <cell r="B1417">
            <v>42.734080027600001</v>
          </cell>
          <cell r="C1417">
            <v>-92.469817683299993</v>
          </cell>
        </row>
        <row r="1418">
          <cell r="A1418">
            <v>6555</v>
          </cell>
          <cell r="B1418">
            <v>62.9608556835</v>
          </cell>
          <cell r="C1418">
            <v>-155.596001328</v>
          </cell>
        </row>
        <row r="1419">
          <cell r="A1419">
            <v>6558</v>
          </cell>
          <cell r="B1419">
            <v>31.320910383600001</v>
          </cell>
          <cell r="C1419">
            <v>-92.461877100699994</v>
          </cell>
        </row>
        <row r="1420">
          <cell r="A1420">
            <v>6559</v>
          </cell>
          <cell r="B1420">
            <v>61.229625947899997</v>
          </cell>
          <cell r="C1420">
            <v>-149.71754965599999</v>
          </cell>
        </row>
        <row r="1421">
          <cell r="A1421">
            <v>6563</v>
          </cell>
          <cell r="B1421">
            <v>37.065038888899998</v>
          </cell>
          <cell r="C1421">
            <v>-90.690972222200003</v>
          </cell>
        </row>
        <row r="1422">
          <cell r="A1422">
            <v>6565</v>
          </cell>
          <cell r="B1422">
            <v>38.328023443399999</v>
          </cell>
          <cell r="C1422">
            <v>-75.217439036599998</v>
          </cell>
        </row>
        <row r="1423">
          <cell r="A1423">
            <v>6566</v>
          </cell>
          <cell r="B1423">
            <v>60.789289582400002</v>
          </cell>
          <cell r="C1423">
            <v>-161.78918310399999</v>
          </cell>
        </row>
        <row r="1424">
          <cell r="A1424">
            <v>6567</v>
          </cell>
          <cell r="B1424">
            <v>41.1755774262</v>
          </cell>
          <cell r="C1424">
            <v>-71.571117684399994</v>
          </cell>
        </row>
        <row r="1425">
          <cell r="A1425">
            <v>6575</v>
          </cell>
          <cell r="B1425">
            <v>41.266943678399997</v>
          </cell>
          <cell r="C1425">
            <v>-72.010742330699998</v>
          </cell>
        </row>
        <row r="1426">
          <cell r="A1426">
            <v>6579</v>
          </cell>
          <cell r="B1426">
            <v>37.566887807400001</v>
          </cell>
          <cell r="C1426">
            <v>-101.750716981</v>
          </cell>
        </row>
        <row r="1427">
          <cell r="A1427">
            <v>6582</v>
          </cell>
          <cell r="B1427">
            <v>24.677840492200001</v>
          </cell>
          <cell r="C1427">
            <v>-81.499308769600006</v>
          </cell>
        </row>
        <row r="1428">
          <cell r="A1428">
            <v>6584</v>
          </cell>
          <cell r="B1428">
            <v>24.562390861699999</v>
          </cell>
          <cell r="C1428">
            <v>-81.733744562400005</v>
          </cell>
        </row>
        <row r="1429">
          <cell r="A1429">
            <v>6585</v>
          </cell>
          <cell r="B1429">
            <v>42.4972695266</v>
          </cell>
          <cell r="C1429">
            <v>-70.853178890300001</v>
          </cell>
        </row>
        <row r="1430">
          <cell r="A1430">
            <v>6586</v>
          </cell>
          <cell r="B1430">
            <v>42.5133829042</v>
          </cell>
          <cell r="C1430">
            <v>-70.857828936900006</v>
          </cell>
        </row>
        <row r="1431">
          <cell r="A1431">
            <v>6594</v>
          </cell>
          <cell r="B1431">
            <v>40.404571525599998</v>
          </cell>
          <cell r="C1431">
            <v>-95.513815423500006</v>
          </cell>
        </row>
        <row r="1432">
          <cell r="A1432">
            <v>6598</v>
          </cell>
          <cell r="B1432">
            <v>41.095522346499997</v>
          </cell>
          <cell r="C1432">
            <v>-73.422912928200006</v>
          </cell>
        </row>
        <row r="1433">
          <cell r="A1433">
            <v>6619</v>
          </cell>
          <cell r="B1433">
            <v>39.357033596900003</v>
          </cell>
          <cell r="C1433">
            <v>-102.242927393</v>
          </cell>
        </row>
        <row r="1434">
          <cell r="A1434">
            <v>6635</v>
          </cell>
          <cell r="B1434">
            <v>41.448668645799998</v>
          </cell>
          <cell r="C1434">
            <v>-72.834261142200006</v>
          </cell>
        </row>
        <row r="1435">
          <cell r="A1435">
            <v>6637</v>
          </cell>
          <cell r="B1435">
            <v>59.558935654099997</v>
          </cell>
          <cell r="C1435">
            <v>-139.71887566199999</v>
          </cell>
        </row>
        <row r="1436">
          <cell r="A1436">
            <v>6639</v>
          </cell>
          <cell r="B1436">
            <v>37.6458769989</v>
          </cell>
          <cell r="C1436">
            <v>-87.500302256599994</v>
          </cell>
        </row>
        <row r="1437">
          <cell r="A1437">
            <v>6641</v>
          </cell>
          <cell r="B1437">
            <v>35.677800314300001</v>
          </cell>
          <cell r="C1437">
            <v>-91.408469650000001</v>
          </cell>
        </row>
        <row r="1438">
          <cell r="A1438">
            <v>6648</v>
          </cell>
          <cell r="B1438">
            <v>30.5660623347</v>
          </cell>
          <cell r="C1438">
            <v>-97.063595716099996</v>
          </cell>
        </row>
        <row r="1439">
          <cell r="A1439">
            <v>6650</v>
          </cell>
          <cell r="B1439">
            <v>39.203484645000003</v>
          </cell>
          <cell r="C1439">
            <v>-91.861339544299994</v>
          </cell>
        </row>
        <row r="1440">
          <cell r="A1440">
            <v>6651</v>
          </cell>
          <cell r="B1440">
            <v>39.424116124000001</v>
          </cell>
          <cell r="C1440">
            <v>-92.4168527729</v>
          </cell>
        </row>
        <row r="1441">
          <cell r="A1441">
            <v>6652</v>
          </cell>
          <cell r="B1441">
            <v>38.555677365699999</v>
          </cell>
          <cell r="C1441">
            <v>-92.102378312200003</v>
          </cell>
        </row>
        <row r="1442">
          <cell r="A1442">
            <v>6664</v>
          </cell>
          <cell r="B1442">
            <v>41.317443945400001</v>
          </cell>
          <cell r="C1442">
            <v>-91.093317745700006</v>
          </cell>
        </row>
        <row r="1443">
          <cell r="A1443">
            <v>6704</v>
          </cell>
          <cell r="B1443">
            <v>33.3338037507</v>
          </cell>
          <cell r="C1443">
            <v>-118.310699177</v>
          </cell>
        </row>
        <row r="1444">
          <cell r="A1444">
            <v>6706</v>
          </cell>
          <cell r="B1444">
            <v>29.799684229</v>
          </cell>
          <cell r="C1444">
            <v>-90.819645328500002</v>
          </cell>
        </row>
        <row r="1445">
          <cell r="A1445">
            <v>6707</v>
          </cell>
          <cell r="B1445">
            <v>32.735295179200001</v>
          </cell>
          <cell r="C1445">
            <v>-117.208447322</v>
          </cell>
        </row>
        <row r="1446">
          <cell r="A1446">
            <v>6741</v>
          </cell>
          <cell r="B1446">
            <v>45.812367439699997</v>
          </cell>
          <cell r="C1446">
            <v>-92.9697723389</v>
          </cell>
        </row>
        <row r="1447">
          <cell r="A1447">
            <v>6761</v>
          </cell>
          <cell r="B1447">
            <v>40.860200096</v>
          </cell>
          <cell r="C1447">
            <v>-105.025292616</v>
          </cell>
        </row>
        <row r="1448">
          <cell r="A1448">
            <v>6768</v>
          </cell>
          <cell r="B1448">
            <v>36.879023095800001</v>
          </cell>
          <cell r="C1448">
            <v>-89.620937238699995</v>
          </cell>
        </row>
        <row r="1449">
          <cell r="A1449">
            <v>6772</v>
          </cell>
          <cell r="B1449">
            <v>34.015383798999999</v>
          </cell>
          <cell r="C1449">
            <v>-95.320621935899993</v>
          </cell>
        </row>
        <row r="1450">
          <cell r="A1450">
            <v>6776</v>
          </cell>
          <cell r="B1450">
            <v>39.491150812599997</v>
          </cell>
          <cell r="C1450">
            <v>-75.048571263699998</v>
          </cell>
        </row>
        <row r="1451">
          <cell r="A1451">
            <v>6791</v>
          </cell>
          <cell r="B1451">
            <v>37.686093785300002</v>
          </cell>
          <cell r="C1451">
            <v>-96.964887745799999</v>
          </cell>
        </row>
        <row r="1452">
          <cell r="A1452">
            <v>6801</v>
          </cell>
          <cell r="B1452">
            <v>57.050169847799999</v>
          </cell>
          <cell r="C1452">
            <v>-135.31046981</v>
          </cell>
        </row>
        <row r="1453">
          <cell r="A1453">
            <v>6823</v>
          </cell>
          <cell r="B1453">
            <v>37.448802753800003</v>
          </cell>
          <cell r="C1453">
            <v>-87.079960256899994</v>
          </cell>
        </row>
        <row r="1454">
          <cell r="A1454">
            <v>6824</v>
          </cell>
          <cell r="B1454">
            <v>44.904995138899999</v>
          </cell>
          <cell r="C1454">
            <v>-93.820867215800007</v>
          </cell>
        </row>
        <row r="1455">
          <cell r="A1455">
            <v>7011</v>
          </cell>
          <cell r="B1455">
            <v>37.165702659899999</v>
          </cell>
          <cell r="C1455">
            <v>-101.33865233100001</v>
          </cell>
        </row>
        <row r="1456">
          <cell r="A1456">
            <v>7013</v>
          </cell>
          <cell r="B1456">
            <v>37.236747639500003</v>
          </cell>
          <cell r="C1456">
            <v>-96.963002027100003</v>
          </cell>
        </row>
        <row r="1457">
          <cell r="A1457">
            <v>7018</v>
          </cell>
          <cell r="B1457">
            <v>37.637256364199999</v>
          </cell>
          <cell r="C1457">
            <v>-95.470587335800005</v>
          </cell>
        </row>
        <row r="1458">
          <cell r="A1458">
            <v>7030</v>
          </cell>
          <cell r="B1458">
            <v>31.0929410444</v>
          </cell>
          <cell r="C1458">
            <v>-96.695775442699997</v>
          </cell>
        </row>
        <row r="1459">
          <cell r="A1459">
            <v>7032</v>
          </cell>
          <cell r="B1459">
            <v>37.157705161499997</v>
          </cell>
          <cell r="C1459">
            <v>-76.690772658900002</v>
          </cell>
        </row>
        <row r="1460">
          <cell r="A1460">
            <v>7039</v>
          </cell>
          <cell r="B1460">
            <v>44.3904915516</v>
          </cell>
          <cell r="C1460">
            <v>-110.55946711</v>
          </cell>
        </row>
        <row r="1461">
          <cell r="A1461">
            <v>7058</v>
          </cell>
          <cell r="B1461">
            <v>46.358934844700002</v>
          </cell>
          <cell r="C1461">
            <v>-91.824213356599998</v>
          </cell>
        </row>
        <row r="1462">
          <cell r="A1462">
            <v>7060</v>
          </cell>
          <cell r="B1462">
            <v>43.3968433649</v>
          </cell>
          <cell r="C1462">
            <v>-95.751014516500007</v>
          </cell>
        </row>
        <row r="1463">
          <cell r="A1463">
            <v>7063</v>
          </cell>
          <cell r="B1463">
            <v>31.2553688301</v>
          </cell>
          <cell r="C1463">
            <v>-88.029685281499994</v>
          </cell>
        </row>
        <row r="1464">
          <cell r="A1464">
            <v>7080</v>
          </cell>
          <cell r="B1464">
            <v>37.114033185899999</v>
          </cell>
          <cell r="C1464">
            <v>-113.56877147900001</v>
          </cell>
        </row>
        <row r="1465">
          <cell r="A1465">
            <v>7082</v>
          </cell>
          <cell r="B1465">
            <v>36.428487547800003</v>
          </cell>
          <cell r="C1465">
            <v>-114.901329928</v>
          </cell>
        </row>
        <row r="1466">
          <cell r="A1466">
            <v>7097</v>
          </cell>
          <cell r="B1466">
            <v>29.3088849502</v>
          </cell>
          <cell r="C1466">
            <v>-98.3209916271</v>
          </cell>
        </row>
        <row r="1467">
          <cell r="A1467">
            <v>7111</v>
          </cell>
          <cell r="B1467">
            <v>40.503063603699999</v>
          </cell>
          <cell r="C1467">
            <v>-111.425312815</v>
          </cell>
        </row>
        <row r="1468">
          <cell r="A1468">
            <v>7112</v>
          </cell>
          <cell r="B1468">
            <v>55.131176161500001</v>
          </cell>
          <cell r="C1468">
            <v>-131.584737905</v>
          </cell>
        </row>
        <row r="1469">
          <cell r="A1469">
            <v>7119</v>
          </cell>
          <cell r="B1469">
            <v>45.847457664799997</v>
          </cell>
          <cell r="C1469">
            <v>-87.003672857799998</v>
          </cell>
        </row>
        <row r="1470">
          <cell r="A1470">
            <v>7130</v>
          </cell>
          <cell r="B1470">
            <v>19.631268653399999</v>
          </cell>
          <cell r="C1470">
            <v>-155.030990664</v>
          </cell>
        </row>
        <row r="1471">
          <cell r="A1471">
            <v>7137</v>
          </cell>
          <cell r="B1471">
            <v>41.752992105200001</v>
          </cell>
          <cell r="C1471">
            <v>-92.748755666700006</v>
          </cell>
        </row>
        <row r="1472">
          <cell r="A1472">
            <v>7138</v>
          </cell>
          <cell r="B1472">
            <v>39.815242339299999</v>
          </cell>
          <cell r="C1472">
            <v>-74.2098944241</v>
          </cell>
        </row>
        <row r="1473">
          <cell r="A1473">
            <v>7145</v>
          </cell>
          <cell r="B1473">
            <v>41.556435511799997</v>
          </cell>
          <cell r="C1473">
            <v>-93.5239386744</v>
          </cell>
        </row>
        <row r="1474">
          <cell r="A1474">
            <v>7146</v>
          </cell>
          <cell r="B1474">
            <v>40.957217050300002</v>
          </cell>
          <cell r="C1474">
            <v>-72.877777731199998</v>
          </cell>
        </row>
        <row r="1475">
          <cell r="A1475">
            <v>7153</v>
          </cell>
          <cell r="B1475">
            <v>39.7437117845</v>
          </cell>
          <cell r="C1475">
            <v>-75.506786195499998</v>
          </cell>
        </row>
        <row r="1476">
          <cell r="A1476">
            <v>7155</v>
          </cell>
          <cell r="B1476">
            <v>43.159649999999999</v>
          </cell>
          <cell r="C1476">
            <v>-93.140183333300001</v>
          </cell>
        </row>
        <row r="1477">
          <cell r="A1477">
            <v>7158</v>
          </cell>
          <cell r="B1477">
            <v>39.449208654700001</v>
          </cell>
          <cell r="C1477">
            <v>-84.461509079799995</v>
          </cell>
        </row>
        <row r="1478">
          <cell r="A1478">
            <v>7159</v>
          </cell>
          <cell r="B1478">
            <v>43.167820229699998</v>
          </cell>
          <cell r="C1478">
            <v>-88.686874934100004</v>
          </cell>
        </row>
        <row r="1479">
          <cell r="A1479">
            <v>7169</v>
          </cell>
          <cell r="B1479">
            <v>63.321417360200002</v>
          </cell>
          <cell r="C1479">
            <v>-142.79167680500001</v>
          </cell>
        </row>
        <row r="1480">
          <cell r="A1480">
            <v>7173</v>
          </cell>
          <cell r="B1480">
            <v>71.292595531000003</v>
          </cell>
          <cell r="C1480">
            <v>-156.780715112</v>
          </cell>
        </row>
        <row r="1481">
          <cell r="A1481">
            <v>7174</v>
          </cell>
          <cell r="B1481">
            <v>66.561216178199999</v>
          </cell>
          <cell r="C1481">
            <v>-145.25564973799999</v>
          </cell>
        </row>
        <row r="1482">
          <cell r="A1482">
            <v>7182</v>
          </cell>
          <cell r="B1482">
            <v>61.580647655600004</v>
          </cell>
          <cell r="C1482">
            <v>-159.542129628</v>
          </cell>
        </row>
        <row r="1483">
          <cell r="A1483">
            <v>7183</v>
          </cell>
          <cell r="B1483">
            <v>59.721067032199997</v>
          </cell>
          <cell r="C1483">
            <v>-154.894834506</v>
          </cell>
        </row>
        <row r="1484">
          <cell r="A1484">
            <v>7185</v>
          </cell>
          <cell r="B1484">
            <v>36.686988237000001</v>
          </cell>
          <cell r="C1484">
            <v>-97.087995613399997</v>
          </cell>
        </row>
        <row r="1485">
          <cell r="A1485">
            <v>7203</v>
          </cell>
          <cell r="B1485">
            <v>43.7353110986</v>
          </cell>
          <cell r="C1485">
            <v>-88.496249332399998</v>
          </cell>
        </row>
        <row r="1486">
          <cell r="A1486">
            <v>7210</v>
          </cell>
          <cell r="B1486">
            <v>33.365014927200001</v>
          </cell>
          <cell r="C1486">
            <v>-81.031678415200005</v>
          </cell>
        </row>
        <row r="1487">
          <cell r="A1487">
            <v>7212</v>
          </cell>
          <cell r="B1487">
            <v>37.498894524000001</v>
          </cell>
          <cell r="C1487">
            <v>-77.368499134499999</v>
          </cell>
        </row>
        <row r="1488">
          <cell r="A1488">
            <v>7213</v>
          </cell>
          <cell r="B1488">
            <v>36.869587478299998</v>
          </cell>
          <cell r="C1488">
            <v>-78.704449823100006</v>
          </cell>
        </row>
        <row r="1489">
          <cell r="A1489">
            <v>7231</v>
          </cell>
          <cell r="B1489">
            <v>37.401235828499999</v>
          </cell>
          <cell r="C1489">
            <v>-121.968823406</v>
          </cell>
        </row>
        <row r="1490">
          <cell r="A1490">
            <v>7232</v>
          </cell>
          <cell r="B1490">
            <v>37.401270646</v>
          </cell>
          <cell r="C1490">
            <v>-121.96876666599999</v>
          </cell>
        </row>
        <row r="1491">
          <cell r="A1491">
            <v>7237</v>
          </cell>
          <cell r="B1491">
            <v>43.603523512300001</v>
          </cell>
          <cell r="C1491">
            <v>-96.635409206899993</v>
          </cell>
        </row>
        <row r="1492">
          <cell r="A1492">
            <v>7238</v>
          </cell>
          <cell r="B1492">
            <v>28.2760705922</v>
          </cell>
          <cell r="C1492">
            <v>-81.532983858600005</v>
          </cell>
        </row>
        <row r="1493">
          <cell r="A1493">
            <v>7242</v>
          </cell>
          <cell r="B1493">
            <v>27.726697584499998</v>
          </cell>
          <cell r="C1493">
            <v>-81.990619855099993</v>
          </cell>
        </row>
        <row r="1494">
          <cell r="A1494">
            <v>7247</v>
          </cell>
          <cell r="B1494">
            <v>44.901728022</v>
          </cell>
          <cell r="C1494">
            <v>-97.108210303099995</v>
          </cell>
        </row>
        <row r="1495">
          <cell r="A1495">
            <v>7250</v>
          </cell>
          <cell r="B1495">
            <v>58.387660376600003</v>
          </cell>
          <cell r="C1495">
            <v>-134.64435165399999</v>
          </cell>
        </row>
        <row r="1496">
          <cell r="A1496">
            <v>7264</v>
          </cell>
          <cell r="B1496">
            <v>20.789622277599999</v>
          </cell>
          <cell r="C1496">
            <v>-156.933812803</v>
          </cell>
        </row>
        <row r="1497">
          <cell r="A1497">
            <v>7266</v>
          </cell>
          <cell r="B1497">
            <v>37.652626311299997</v>
          </cell>
          <cell r="C1497">
            <v>-121.02008171</v>
          </cell>
        </row>
        <row r="1498">
          <cell r="A1498">
            <v>7268</v>
          </cell>
          <cell r="B1498">
            <v>42.756570009699999</v>
          </cell>
          <cell r="C1498">
            <v>-86.085054838000005</v>
          </cell>
        </row>
        <row r="1499">
          <cell r="A1499">
            <v>7270</v>
          </cell>
          <cell r="B1499">
            <v>42.665763442699998</v>
          </cell>
          <cell r="C1499">
            <v>-88.013161652500003</v>
          </cell>
        </row>
        <row r="1500">
          <cell r="A1500">
            <v>7277</v>
          </cell>
          <cell r="B1500">
            <v>35.431461151800001</v>
          </cell>
          <cell r="C1500">
            <v>-81.037176119999998</v>
          </cell>
        </row>
        <row r="1501">
          <cell r="A1501">
            <v>7281</v>
          </cell>
          <cell r="B1501">
            <v>38.810151160300002</v>
          </cell>
          <cell r="C1501">
            <v>-94.91053909</v>
          </cell>
        </row>
        <row r="1502">
          <cell r="A1502">
            <v>7283</v>
          </cell>
          <cell r="B1502">
            <v>35.994498090100002</v>
          </cell>
          <cell r="C1502">
            <v>-90.470670180200003</v>
          </cell>
        </row>
        <row r="1503">
          <cell r="A1503">
            <v>7288</v>
          </cell>
          <cell r="B1503">
            <v>39.450753365700002</v>
          </cell>
          <cell r="C1503">
            <v>-75.058077604199994</v>
          </cell>
        </row>
        <row r="1504">
          <cell r="A1504">
            <v>7294</v>
          </cell>
          <cell r="B1504">
            <v>28.426062716400001</v>
          </cell>
          <cell r="C1504">
            <v>-81.580282742899996</v>
          </cell>
        </row>
        <row r="1505">
          <cell r="A1505">
            <v>7296</v>
          </cell>
          <cell r="B1505">
            <v>37.066243544099997</v>
          </cell>
          <cell r="C1505">
            <v>-94.613094684700002</v>
          </cell>
        </row>
        <row r="1506">
          <cell r="A1506">
            <v>7302</v>
          </cell>
          <cell r="B1506">
            <v>27.789119344300001</v>
          </cell>
          <cell r="C1506">
            <v>-81.871980604000001</v>
          </cell>
        </row>
        <row r="1507">
          <cell r="A1507">
            <v>7304</v>
          </cell>
          <cell r="B1507">
            <v>39.8008944957</v>
          </cell>
          <cell r="C1507">
            <v>-91.525711961900001</v>
          </cell>
        </row>
        <row r="1508">
          <cell r="A1508">
            <v>7307</v>
          </cell>
          <cell r="B1508">
            <v>40.5098403764</v>
          </cell>
          <cell r="C1508">
            <v>-122.423798018</v>
          </cell>
        </row>
        <row r="1509">
          <cell r="A1509">
            <v>7314</v>
          </cell>
          <cell r="B1509">
            <v>40.816927737500002</v>
          </cell>
          <cell r="C1509">
            <v>-73.065840609099993</v>
          </cell>
        </row>
        <row r="1510">
          <cell r="A1510">
            <v>7315</v>
          </cell>
          <cell r="B1510">
            <v>37.573919482800001</v>
          </cell>
          <cell r="C1510">
            <v>-120.985254665</v>
          </cell>
        </row>
        <row r="1511">
          <cell r="A1511">
            <v>7318</v>
          </cell>
          <cell r="B1511">
            <v>39.144959118300001</v>
          </cell>
          <cell r="C1511">
            <v>-75.548263333500003</v>
          </cell>
        </row>
        <row r="1512">
          <cell r="A1512">
            <v>7325</v>
          </cell>
          <cell r="B1512">
            <v>29.6949302897</v>
          </cell>
          <cell r="C1512">
            <v>-95.040919004399996</v>
          </cell>
        </row>
        <row r="1513">
          <cell r="A1513">
            <v>7335</v>
          </cell>
          <cell r="B1513">
            <v>39.839495343199999</v>
          </cell>
          <cell r="C1513">
            <v>-84.965783373099995</v>
          </cell>
        </row>
        <row r="1514">
          <cell r="A1514">
            <v>7336</v>
          </cell>
          <cell r="B1514">
            <v>40.052825352600003</v>
          </cell>
          <cell r="C1514">
            <v>-85.739458258200003</v>
          </cell>
        </row>
        <row r="1515">
          <cell r="A1515">
            <v>7337</v>
          </cell>
          <cell r="B1515">
            <v>43.7086054838</v>
          </cell>
          <cell r="C1515">
            <v>-73.062813728899997</v>
          </cell>
        </row>
        <row r="1516">
          <cell r="A1516">
            <v>7339</v>
          </cell>
          <cell r="B1516">
            <v>37.267817480300003</v>
          </cell>
          <cell r="C1516">
            <v>-97.349719482799998</v>
          </cell>
        </row>
        <row r="1517">
          <cell r="A1517">
            <v>7345</v>
          </cell>
          <cell r="B1517">
            <v>29.640319276300001</v>
          </cell>
          <cell r="C1517">
            <v>-82.348611863599999</v>
          </cell>
        </row>
        <row r="1518">
          <cell r="A1518">
            <v>7348</v>
          </cell>
          <cell r="B1518">
            <v>32.563166594499997</v>
          </cell>
          <cell r="C1518">
            <v>-83.599707597000005</v>
          </cell>
        </row>
        <row r="1519">
          <cell r="A1519">
            <v>7368</v>
          </cell>
          <cell r="B1519">
            <v>38.751977437699999</v>
          </cell>
          <cell r="C1519">
            <v>-122.71926163400001</v>
          </cell>
        </row>
        <row r="1520">
          <cell r="A1520">
            <v>7369</v>
          </cell>
          <cell r="B1520">
            <v>38.748530192099999</v>
          </cell>
          <cell r="C1520">
            <v>-122.711367002</v>
          </cell>
        </row>
        <row r="1521">
          <cell r="A1521">
            <v>7370</v>
          </cell>
          <cell r="B1521">
            <v>38.562214358299997</v>
          </cell>
          <cell r="C1521">
            <v>-112.577897941</v>
          </cell>
        </row>
        <row r="1522">
          <cell r="A1522">
            <v>7376</v>
          </cell>
          <cell r="B1522">
            <v>44.927134929700003</v>
          </cell>
          <cell r="C1522">
            <v>-93.392363472200003</v>
          </cell>
        </row>
        <row r="1523">
          <cell r="A1523">
            <v>7377</v>
          </cell>
          <cell r="B1523">
            <v>44.985819661999997</v>
          </cell>
          <cell r="C1523">
            <v>-93.361536533000006</v>
          </cell>
        </row>
        <row r="1524">
          <cell r="A1524">
            <v>7378</v>
          </cell>
          <cell r="B1524">
            <v>44.942612887300001</v>
          </cell>
          <cell r="C1524">
            <v>-93.107138633100007</v>
          </cell>
        </row>
        <row r="1525">
          <cell r="A1525">
            <v>7380</v>
          </cell>
          <cell r="B1525">
            <v>27.641025712099999</v>
          </cell>
          <cell r="C1525">
            <v>-81.961535801300002</v>
          </cell>
        </row>
        <row r="1526">
          <cell r="A1526">
            <v>7392</v>
          </cell>
          <cell r="B1526">
            <v>36.759495036099999</v>
          </cell>
          <cell r="C1526">
            <v>-90.390123619500002</v>
          </cell>
        </row>
        <row r="1527">
          <cell r="A1527">
            <v>7393</v>
          </cell>
          <cell r="B1527">
            <v>37.941903122200003</v>
          </cell>
          <cell r="C1527">
            <v>-101.25011856</v>
          </cell>
        </row>
        <row r="1528">
          <cell r="A1528">
            <v>7396</v>
          </cell>
          <cell r="B1528">
            <v>42.148915166999998</v>
          </cell>
          <cell r="C1528">
            <v>-72.589949484599998</v>
          </cell>
        </row>
        <row r="1529">
          <cell r="A1529">
            <v>7397</v>
          </cell>
          <cell r="B1529">
            <v>39.939645000200002</v>
          </cell>
          <cell r="C1529">
            <v>-77.656958526799997</v>
          </cell>
        </row>
        <row r="1530">
          <cell r="A1530">
            <v>7398</v>
          </cell>
          <cell r="B1530">
            <v>43.5818600825</v>
          </cell>
          <cell r="C1530">
            <v>-83.897635352500004</v>
          </cell>
        </row>
        <row r="1531">
          <cell r="A1531">
            <v>7399</v>
          </cell>
          <cell r="B1531">
            <v>43.595131907099997</v>
          </cell>
          <cell r="C1531">
            <v>-83.899883750499995</v>
          </cell>
        </row>
        <row r="1532">
          <cell r="A1532">
            <v>7400</v>
          </cell>
          <cell r="B1532">
            <v>39.423607407399999</v>
          </cell>
          <cell r="C1532">
            <v>-92.802785185199994</v>
          </cell>
        </row>
        <row r="1533">
          <cell r="A1533">
            <v>7405</v>
          </cell>
          <cell r="B1533">
            <v>39.694311536199997</v>
          </cell>
          <cell r="C1533">
            <v>-92.044912913399997</v>
          </cell>
        </row>
        <row r="1534">
          <cell r="A1534">
            <v>7406</v>
          </cell>
          <cell r="B1534">
            <v>39.694262777699997</v>
          </cell>
          <cell r="C1534">
            <v>-92.044984083100005</v>
          </cell>
        </row>
        <row r="1535">
          <cell r="A1535">
            <v>7408</v>
          </cell>
          <cell r="B1535">
            <v>40.044298210699999</v>
          </cell>
          <cell r="C1535">
            <v>-111.730758369</v>
          </cell>
        </row>
        <row r="1536">
          <cell r="A1536">
            <v>7412</v>
          </cell>
          <cell r="B1536">
            <v>32.562683910700002</v>
          </cell>
          <cell r="C1536">
            <v>-83.891170087899994</v>
          </cell>
        </row>
        <row r="1537">
          <cell r="A1537">
            <v>7413</v>
          </cell>
          <cell r="B1537">
            <v>43.961637992299998</v>
          </cell>
          <cell r="C1537">
            <v>-122.99863421400001</v>
          </cell>
        </row>
        <row r="1538">
          <cell r="A1538">
            <v>7414</v>
          </cell>
          <cell r="B1538">
            <v>55.690820722600002</v>
          </cell>
          <cell r="C1538">
            <v>-132.524590456</v>
          </cell>
        </row>
        <row r="1539">
          <cell r="A1539">
            <v>7415</v>
          </cell>
          <cell r="B1539">
            <v>43.674188530000002</v>
          </cell>
          <cell r="C1539">
            <v>-95.170916936400005</v>
          </cell>
        </row>
        <row r="1540">
          <cell r="A1540">
            <v>7425</v>
          </cell>
          <cell r="B1540">
            <v>39.823325658000002</v>
          </cell>
          <cell r="C1540">
            <v>-89.588850565100003</v>
          </cell>
        </row>
        <row r="1541">
          <cell r="A1541">
            <v>7429</v>
          </cell>
          <cell r="B1541">
            <v>36.021116947000003</v>
          </cell>
          <cell r="C1541">
            <v>-76.573972498000003</v>
          </cell>
        </row>
        <row r="1542">
          <cell r="A1542">
            <v>7432</v>
          </cell>
          <cell r="B1542">
            <v>37.282358488500002</v>
          </cell>
          <cell r="C1542">
            <v>-97.162677874300002</v>
          </cell>
        </row>
        <row r="1543">
          <cell r="A1543">
            <v>7436</v>
          </cell>
          <cell r="B1543">
            <v>33.998654866000003</v>
          </cell>
          <cell r="C1543">
            <v>-118.22161989999999</v>
          </cell>
        </row>
        <row r="1544">
          <cell r="A1544">
            <v>7437</v>
          </cell>
          <cell r="B1544">
            <v>64.744523556000004</v>
          </cell>
          <cell r="C1544">
            <v>-156.874833897</v>
          </cell>
        </row>
        <row r="1545">
          <cell r="A1545">
            <v>7438</v>
          </cell>
          <cell r="B1545">
            <v>38.752323349500003</v>
          </cell>
          <cell r="C1545">
            <v>-77.462624564400002</v>
          </cell>
        </row>
        <row r="1546">
          <cell r="A1546">
            <v>7439</v>
          </cell>
          <cell r="B1546">
            <v>38.740403085899999</v>
          </cell>
          <cell r="C1546">
            <v>-77.508339810899997</v>
          </cell>
        </row>
        <row r="1547">
          <cell r="A1547">
            <v>7440</v>
          </cell>
          <cell r="B1547">
            <v>38.7403429186</v>
          </cell>
          <cell r="C1547">
            <v>-77.508672307099999</v>
          </cell>
        </row>
        <row r="1548">
          <cell r="A1548">
            <v>7441</v>
          </cell>
          <cell r="B1548">
            <v>38.739931917600003</v>
          </cell>
          <cell r="C1548">
            <v>-77.509583320299996</v>
          </cell>
        </row>
        <row r="1549">
          <cell r="A1549">
            <v>7447</v>
          </cell>
          <cell r="B1549">
            <v>37.635974810100002</v>
          </cell>
          <cell r="C1549">
            <v>-98.743086114799993</v>
          </cell>
        </row>
        <row r="1550">
          <cell r="A1550">
            <v>7449</v>
          </cell>
          <cell r="B1550">
            <v>38.088229135399999</v>
          </cell>
          <cell r="C1550">
            <v>-121.3875</v>
          </cell>
        </row>
        <row r="1551">
          <cell r="A1551">
            <v>7450</v>
          </cell>
          <cell r="B1551">
            <v>37.752130555599997</v>
          </cell>
          <cell r="C1551">
            <v>-122.18524444400001</v>
          </cell>
        </row>
        <row r="1552">
          <cell r="A1552">
            <v>7451</v>
          </cell>
          <cell r="B1552">
            <v>38.146694843799999</v>
          </cell>
          <cell r="C1552">
            <v>-121.30059126</v>
          </cell>
        </row>
        <row r="1553">
          <cell r="A1553">
            <v>7452</v>
          </cell>
          <cell r="B1553">
            <v>38.810599069299997</v>
          </cell>
          <cell r="C1553">
            <v>-121.32379328099999</v>
          </cell>
        </row>
        <row r="1554">
          <cell r="A1554">
            <v>7456</v>
          </cell>
          <cell r="B1554">
            <v>47.804305770900001</v>
          </cell>
          <cell r="C1554">
            <v>-116.867369298</v>
          </cell>
        </row>
        <row r="1555">
          <cell r="A1555">
            <v>7462</v>
          </cell>
          <cell r="B1555">
            <v>57.503417221500001</v>
          </cell>
          <cell r="C1555">
            <v>-134.58416094399999</v>
          </cell>
        </row>
        <row r="1556">
          <cell r="A1556">
            <v>7463</v>
          </cell>
          <cell r="B1556">
            <v>58.121410603000001</v>
          </cell>
          <cell r="C1556">
            <v>-135.41281370900001</v>
          </cell>
        </row>
        <row r="1557">
          <cell r="A1557">
            <v>7464</v>
          </cell>
          <cell r="B1557">
            <v>56.964596767400003</v>
          </cell>
          <cell r="C1557">
            <v>-133.924600126</v>
          </cell>
        </row>
        <row r="1558">
          <cell r="A1558">
            <v>7466</v>
          </cell>
          <cell r="B1558">
            <v>55.554981021800003</v>
          </cell>
          <cell r="C1558">
            <v>-133.098667046</v>
          </cell>
        </row>
        <row r="1559">
          <cell r="A1559">
            <v>7467</v>
          </cell>
          <cell r="B1559">
            <v>59.437116194399998</v>
          </cell>
          <cell r="C1559">
            <v>-136.02394442100001</v>
          </cell>
        </row>
        <row r="1560">
          <cell r="A1560">
            <v>7469</v>
          </cell>
          <cell r="B1560">
            <v>41.8182888244</v>
          </cell>
          <cell r="C1560">
            <v>-97.467739497099998</v>
          </cell>
        </row>
        <row r="1561">
          <cell r="A1561">
            <v>7470</v>
          </cell>
          <cell r="B1561">
            <v>39.717258225899997</v>
          </cell>
          <cell r="C1561">
            <v>-92.946851041800002</v>
          </cell>
        </row>
        <row r="1562">
          <cell r="A1562">
            <v>7479</v>
          </cell>
          <cell r="B1562">
            <v>33.544885252199997</v>
          </cell>
          <cell r="C1562">
            <v>-80.910740038499995</v>
          </cell>
        </row>
        <row r="1563">
          <cell r="A1563">
            <v>7480</v>
          </cell>
          <cell r="B1563">
            <v>33.435309410899997</v>
          </cell>
          <cell r="C1563">
            <v>-80.844464657800003</v>
          </cell>
        </row>
        <row r="1564">
          <cell r="A1564">
            <v>7481</v>
          </cell>
          <cell r="B1564">
            <v>40.327653110500002</v>
          </cell>
          <cell r="C1564">
            <v>-98.450438300200005</v>
          </cell>
        </row>
        <row r="1565">
          <cell r="A1565">
            <v>7483</v>
          </cell>
          <cell r="B1565">
            <v>70.132274351500001</v>
          </cell>
          <cell r="C1565">
            <v>-143.62615161599999</v>
          </cell>
        </row>
        <row r="1566">
          <cell r="A1566">
            <v>7484</v>
          </cell>
          <cell r="B1566">
            <v>70.313428042699996</v>
          </cell>
          <cell r="C1566">
            <v>-152.130275875</v>
          </cell>
        </row>
        <row r="1567">
          <cell r="A1567">
            <v>7485</v>
          </cell>
          <cell r="B1567">
            <v>68.348494543800001</v>
          </cell>
          <cell r="C1567">
            <v>-166.79823615500001</v>
          </cell>
        </row>
        <row r="1568">
          <cell r="A1568">
            <v>7486</v>
          </cell>
          <cell r="B1568">
            <v>69.741872219800001</v>
          </cell>
          <cell r="C1568">
            <v>-163.01249004799999</v>
          </cell>
        </row>
        <row r="1569">
          <cell r="A1569">
            <v>7487</v>
          </cell>
          <cell r="B1569">
            <v>68.143618946100005</v>
          </cell>
          <cell r="C1569">
            <v>-151.73582483000001</v>
          </cell>
        </row>
        <row r="1570">
          <cell r="A1570">
            <v>7488</v>
          </cell>
          <cell r="B1570">
            <v>70.634964195500004</v>
          </cell>
          <cell r="C1570">
            <v>-160.035484099</v>
          </cell>
        </row>
        <row r="1571">
          <cell r="A1571">
            <v>7497</v>
          </cell>
          <cell r="B1571">
            <v>43.272184138900002</v>
          </cell>
          <cell r="C1571">
            <v>-82.614816176800005</v>
          </cell>
        </row>
        <row r="1572">
          <cell r="A1572">
            <v>7502</v>
          </cell>
          <cell r="B1572">
            <v>53.894452867399998</v>
          </cell>
          <cell r="C1572">
            <v>-166.53586604399999</v>
          </cell>
        </row>
        <row r="1573">
          <cell r="A1573">
            <v>7503</v>
          </cell>
          <cell r="B1573">
            <v>53.866602648499999</v>
          </cell>
          <cell r="C1573">
            <v>-166.50802463400001</v>
          </cell>
        </row>
        <row r="1574">
          <cell r="A1574">
            <v>7504</v>
          </cell>
          <cell r="B1574">
            <v>44.2853263075</v>
          </cell>
          <cell r="C1574">
            <v>-105.383563106</v>
          </cell>
        </row>
        <row r="1575">
          <cell r="A1575">
            <v>7505</v>
          </cell>
          <cell r="B1575">
            <v>46.281167081600003</v>
          </cell>
          <cell r="C1575">
            <v>-96.070668219699996</v>
          </cell>
        </row>
        <row r="1576">
          <cell r="A1576">
            <v>7512</v>
          </cell>
          <cell r="B1576">
            <v>29.2571140427</v>
          </cell>
          <cell r="C1576">
            <v>-98.384283764800003</v>
          </cell>
        </row>
        <row r="1577">
          <cell r="A1577">
            <v>7513</v>
          </cell>
          <cell r="B1577">
            <v>46.772802571600003</v>
          </cell>
          <cell r="C1577">
            <v>-67.848019052599994</v>
          </cell>
        </row>
        <row r="1578">
          <cell r="A1578">
            <v>7515</v>
          </cell>
          <cell r="B1578">
            <v>38.389764430900001</v>
          </cell>
          <cell r="C1578">
            <v>-97.610144806999998</v>
          </cell>
        </row>
        <row r="1579">
          <cell r="A1579">
            <v>7537</v>
          </cell>
          <cell r="B1579">
            <v>39.262267009299997</v>
          </cell>
          <cell r="C1579">
            <v>-79.3305342134</v>
          </cell>
        </row>
        <row r="1580">
          <cell r="A1580">
            <v>7538</v>
          </cell>
          <cell r="B1580">
            <v>35.375895381799999</v>
          </cell>
          <cell r="C1580">
            <v>-78.098150893300001</v>
          </cell>
        </row>
        <row r="1581">
          <cell r="A1581">
            <v>7546</v>
          </cell>
          <cell r="B1581">
            <v>36.720726963300002</v>
          </cell>
          <cell r="C1581">
            <v>-97.085971326700005</v>
          </cell>
        </row>
        <row r="1582">
          <cell r="A1582">
            <v>7549</v>
          </cell>
          <cell r="B1582">
            <v>43.046212902800001</v>
          </cell>
          <cell r="C1582">
            <v>-88.027620265400003</v>
          </cell>
        </row>
        <row r="1583">
          <cell r="A1583">
            <v>7555</v>
          </cell>
          <cell r="B1583">
            <v>40.666133391099997</v>
          </cell>
          <cell r="C1583">
            <v>-95.868126588199999</v>
          </cell>
        </row>
        <row r="1584">
          <cell r="A1584">
            <v>7556</v>
          </cell>
          <cell r="B1584">
            <v>40.453391908199997</v>
          </cell>
          <cell r="C1584">
            <v>-88.960554198799997</v>
          </cell>
        </row>
        <row r="1585">
          <cell r="A1585">
            <v>7575</v>
          </cell>
          <cell r="B1585">
            <v>41.375944444399998</v>
          </cell>
          <cell r="C1585">
            <v>-83.612594444400003</v>
          </cell>
        </row>
        <row r="1586">
          <cell r="A1586">
            <v>7576</v>
          </cell>
          <cell r="B1586">
            <v>41.1425564161</v>
          </cell>
          <cell r="C1586">
            <v>-81.472278909099998</v>
          </cell>
        </row>
        <row r="1587">
          <cell r="A1587">
            <v>7577</v>
          </cell>
          <cell r="B1587">
            <v>39.043882637099998</v>
          </cell>
          <cell r="C1587">
            <v>-82.609272706699997</v>
          </cell>
        </row>
        <row r="1588">
          <cell r="A1588">
            <v>7578</v>
          </cell>
          <cell r="B1588">
            <v>41.411504102199999</v>
          </cell>
          <cell r="C1588">
            <v>-84.096863863199999</v>
          </cell>
        </row>
        <row r="1589">
          <cell r="A1589">
            <v>7579</v>
          </cell>
          <cell r="B1589">
            <v>41.168097184200001</v>
          </cell>
          <cell r="C1589">
            <v>-80.752956505900002</v>
          </cell>
        </row>
        <row r="1590">
          <cell r="A1590">
            <v>7580</v>
          </cell>
          <cell r="B1590">
            <v>41.0040461898</v>
          </cell>
          <cell r="C1590">
            <v>-81.761358697099993</v>
          </cell>
        </row>
        <row r="1591">
          <cell r="A1591">
            <v>7584</v>
          </cell>
          <cell r="B1591">
            <v>41.694068493899998</v>
          </cell>
          <cell r="C1591">
            <v>-94.367318127700003</v>
          </cell>
        </row>
        <row r="1592">
          <cell r="A1592">
            <v>7595</v>
          </cell>
          <cell r="B1592">
            <v>41.970122545099997</v>
          </cell>
          <cell r="C1592">
            <v>-91.6678830038</v>
          </cell>
        </row>
        <row r="1593">
          <cell r="A1593">
            <v>7602</v>
          </cell>
          <cell r="B1593">
            <v>44.4965154442</v>
          </cell>
          <cell r="C1593">
            <v>-88.131284447699997</v>
          </cell>
        </row>
        <row r="1594">
          <cell r="A1594">
            <v>7603</v>
          </cell>
          <cell r="B1594">
            <v>40.450672754800003</v>
          </cell>
          <cell r="C1594">
            <v>-83.189961176400004</v>
          </cell>
        </row>
        <row r="1595">
          <cell r="A1595">
            <v>7604</v>
          </cell>
          <cell r="B1595">
            <v>36.585226110100002</v>
          </cell>
          <cell r="C1595">
            <v>-90.178066549799993</v>
          </cell>
        </row>
        <row r="1596">
          <cell r="A1596">
            <v>7605</v>
          </cell>
          <cell r="B1596">
            <v>45.649692938599998</v>
          </cell>
          <cell r="C1596">
            <v>-122.72502054</v>
          </cell>
        </row>
        <row r="1597">
          <cell r="A1597">
            <v>7678</v>
          </cell>
          <cell r="B1597">
            <v>35.482604834100002</v>
          </cell>
          <cell r="C1597">
            <v>-101.04956606</v>
          </cell>
        </row>
        <row r="1598">
          <cell r="A1598">
            <v>7690</v>
          </cell>
          <cell r="B1598">
            <v>40.152859707499999</v>
          </cell>
          <cell r="C1598">
            <v>-74.768973202799998</v>
          </cell>
        </row>
        <row r="1599">
          <cell r="A1599">
            <v>7693</v>
          </cell>
          <cell r="B1599">
            <v>33.853714058400001</v>
          </cell>
          <cell r="C1599">
            <v>-117.855948897</v>
          </cell>
        </row>
        <row r="1600">
          <cell r="A1600">
            <v>7699</v>
          </cell>
          <cell r="B1600">
            <v>27.742742364800002</v>
          </cell>
          <cell r="C1600">
            <v>-81.849701521599997</v>
          </cell>
        </row>
        <row r="1601">
          <cell r="A1601">
            <v>7705</v>
          </cell>
          <cell r="B1601">
            <v>30.335540436100001</v>
          </cell>
          <cell r="C1601">
            <v>-81.460463207399997</v>
          </cell>
        </row>
        <row r="1602">
          <cell r="A1602">
            <v>7706</v>
          </cell>
          <cell r="B1602">
            <v>40.816728839299998</v>
          </cell>
          <cell r="C1602">
            <v>-91.1465567857</v>
          </cell>
        </row>
        <row r="1603">
          <cell r="A1603">
            <v>7709</v>
          </cell>
          <cell r="B1603">
            <v>34.042176090799998</v>
          </cell>
          <cell r="C1603">
            <v>-83.397733248199998</v>
          </cell>
        </row>
        <row r="1604">
          <cell r="A1604">
            <v>7710</v>
          </cell>
          <cell r="B1604">
            <v>32.607413967600003</v>
          </cell>
          <cell r="C1604">
            <v>-85.097193163900002</v>
          </cell>
        </row>
        <row r="1605">
          <cell r="A1605">
            <v>7715</v>
          </cell>
          <cell r="B1605">
            <v>30.591419672400001</v>
          </cell>
          <cell r="C1605">
            <v>-87.136279350300001</v>
          </cell>
        </row>
        <row r="1606">
          <cell r="A1606">
            <v>7719</v>
          </cell>
          <cell r="B1606">
            <v>32.4148338571</v>
          </cell>
          <cell r="C1606">
            <v>-88.676782436699995</v>
          </cell>
        </row>
        <row r="1607">
          <cell r="A1607">
            <v>7722</v>
          </cell>
          <cell r="B1607">
            <v>35.602355837600001</v>
          </cell>
          <cell r="C1607">
            <v>-84.788902925299993</v>
          </cell>
        </row>
        <row r="1608">
          <cell r="A1608">
            <v>7723</v>
          </cell>
          <cell r="B1608">
            <v>57.729763833600003</v>
          </cell>
          <cell r="C1608">
            <v>-152.51187344600001</v>
          </cell>
        </row>
        <row r="1609">
          <cell r="A1609">
            <v>7725</v>
          </cell>
          <cell r="B1609">
            <v>44.6999130859</v>
          </cell>
          <cell r="C1609">
            <v>-123.23697715</v>
          </cell>
        </row>
        <row r="1610">
          <cell r="A1610">
            <v>7730</v>
          </cell>
          <cell r="B1610">
            <v>38.881722935399999</v>
          </cell>
          <cell r="C1610">
            <v>-104.817310343</v>
          </cell>
        </row>
        <row r="1611">
          <cell r="A1611">
            <v>7749</v>
          </cell>
          <cell r="B1611">
            <v>36.868221055100001</v>
          </cell>
          <cell r="C1611">
            <v>-89.839440961299999</v>
          </cell>
        </row>
        <row r="1612">
          <cell r="A1612">
            <v>7754</v>
          </cell>
          <cell r="B1612">
            <v>40.287716544799999</v>
          </cell>
          <cell r="C1612">
            <v>-94.791471697199995</v>
          </cell>
        </row>
        <row r="1613">
          <cell r="A1613">
            <v>7757</v>
          </cell>
          <cell r="B1613">
            <v>36.222109321399998</v>
          </cell>
          <cell r="C1613">
            <v>-95.277278340199999</v>
          </cell>
        </row>
        <row r="1614">
          <cell r="A1614">
            <v>7758</v>
          </cell>
          <cell r="B1614">
            <v>42.7158145211</v>
          </cell>
          <cell r="C1614">
            <v>-92.484028386199995</v>
          </cell>
        </row>
        <row r="1615">
          <cell r="A1615">
            <v>7759</v>
          </cell>
          <cell r="B1615">
            <v>39.902149476300004</v>
          </cell>
          <cell r="C1615">
            <v>-86.244057368100002</v>
          </cell>
        </row>
        <row r="1616">
          <cell r="A1616">
            <v>7760</v>
          </cell>
          <cell r="B1616">
            <v>40.106057745199998</v>
          </cell>
          <cell r="C1616">
            <v>-87.6539658393</v>
          </cell>
        </row>
        <row r="1617">
          <cell r="A1617">
            <v>7763</v>
          </cell>
          <cell r="B1617">
            <v>39.952791887499998</v>
          </cell>
          <cell r="C1617">
            <v>-85.503932273100006</v>
          </cell>
        </row>
        <row r="1618">
          <cell r="A1618">
            <v>7764</v>
          </cell>
          <cell r="B1618">
            <v>33.811768794000002</v>
          </cell>
          <cell r="C1618">
            <v>-83.695323406699998</v>
          </cell>
        </row>
        <row r="1619">
          <cell r="A1619">
            <v>7766</v>
          </cell>
          <cell r="B1619">
            <v>37.574519781100001</v>
          </cell>
          <cell r="C1619">
            <v>-95.237505030199998</v>
          </cell>
        </row>
        <row r="1620">
          <cell r="A1620">
            <v>7767</v>
          </cell>
          <cell r="B1620">
            <v>37.134437746099998</v>
          </cell>
          <cell r="C1620">
            <v>-113.504748558</v>
          </cell>
        </row>
        <row r="1621">
          <cell r="A1621">
            <v>7768</v>
          </cell>
          <cell r="B1621">
            <v>31.3871377778</v>
          </cell>
          <cell r="C1621">
            <v>-84.081959999999995</v>
          </cell>
        </row>
        <row r="1622">
          <cell r="A1622">
            <v>7770</v>
          </cell>
          <cell r="B1622">
            <v>41.9058534877</v>
          </cell>
          <cell r="C1622">
            <v>-89.045237791199995</v>
          </cell>
        </row>
        <row r="1623">
          <cell r="A1623">
            <v>7774</v>
          </cell>
          <cell r="B1623">
            <v>41.494909225199997</v>
          </cell>
          <cell r="C1623">
            <v>-81.689399226299997</v>
          </cell>
        </row>
        <row r="1624">
          <cell r="A1624">
            <v>7775</v>
          </cell>
          <cell r="B1624">
            <v>40.224869188600003</v>
          </cell>
          <cell r="C1624">
            <v>-84.476658559100002</v>
          </cell>
        </row>
        <row r="1625">
          <cell r="A1625">
            <v>7776</v>
          </cell>
          <cell r="B1625">
            <v>41.408737881699999</v>
          </cell>
          <cell r="C1625">
            <v>-84.107978949</v>
          </cell>
        </row>
        <row r="1626">
          <cell r="A1626">
            <v>7777</v>
          </cell>
          <cell r="B1626">
            <v>40.541914673800001</v>
          </cell>
          <cell r="C1626">
            <v>-81.498805876600002</v>
          </cell>
        </row>
        <row r="1627">
          <cell r="A1627">
            <v>7778</v>
          </cell>
          <cell r="B1627">
            <v>40.859485153800001</v>
          </cell>
          <cell r="C1627">
            <v>-81.759255476500002</v>
          </cell>
        </row>
        <row r="1628">
          <cell r="A1628">
            <v>7779</v>
          </cell>
          <cell r="B1628">
            <v>41.462202618200003</v>
          </cell>
          <cell r="C1628">
            <v>-84.527245163900005</v>
          </cell>
        </row>
        <row r="1629">
          <cell r="A1629">
            <v>7780</v>
          </cell>
          <cell r="B1629">
            <v>40.459681524499999</v>
          </cell>
          <cell r="C1629">
            <v>-84.040059297499994</v>
          </cell>
        </row>
        <row r="1630">
          <cell r="A1630">
            <v>7781</v>
          </cell>
          <cell r="B1630">
            <v>39.986631798200001</v>
          </cell>
          <cell r="C1630">
            <v>-84.550875077300006</v>
          </cell>
        </row>
        <row r="1631">
          <cell r="A1631">
            <v>7782</v>
          </cell>
          <cell r="B1631">
            <v>39.352747963299997</v>
          </cell>
          <cell r="C1631">
            <v>-84.518585562400006</v>
          </cell>
        </row>
        <row r="1632">
          <cell r="A1632">
            <v>7783</v>
          </cell>
          <cell r="B1632">
            <v>41.388070779700001</v>
          </cell>
          <cell r="C1632">
            <v>-83.6400866022</v>
          </cell>
        </row>
        <row r="1633">
          <cell r="A1633">
            <v>7784</v>
          </cell>
          <cell r="B1633">
            <v>42.5029239546</v>
          </cell>
          <cell r="C1633">
            <v>-78.068348618100003</v>
          </cell>
        </row>
        <row r="1634">
          <cell r="A1634">
            <v>7790</v>
          </cell>
          <cell r="B1634">
            <v>40.0864492193</v>
          </cell>
          <cell r="C1634">
            <v>-109.286234591</v>
          </cell>
        </row>
        <row r="1635">
          <cell r="A1635">
            <v>7791</v>
          </cell>
          <cell r="B1635">
            <v>41.586135416600001</v>
          </cell>
          <cell r="C1635">
            <v>-84.578853335399998</v>
          </cell>
        </row>
        <row r="1636">
          <cell r="A1636">
            <v>7795</v>
          </cell>
          <cell r="B1636">
            <v>44.085382783900002</v>
          </cell>
          <cell r="C1636">
            <v>-87.726082441800003</v>
          </cell>
        </row>
        <row r="1637">
          <cell r="A1637">
            <v>7797</v>
          </cell>
          <cell r="B1637">
            <v>38.744490157500003</v>
          </cell>
          <cell r="C1637">
            <v>-77.497203407300006</v>
          </cell>
        </row>
        <row r="1638">
          <cell r="A1638">
            <v>7798</v>
          </cell>
          <cell r="B1638">
            <v>38.731524241400002</v>
          </cell>
          <cell r="C1638">
            <v>-77.514163111399995</v>
          </cell>
        </row>
        <row r="1639">
          <cell r="A1639">
            <v>7799</v>
          </cell>
          <cell r="B1639">
            <v>45.086770262899996</v>
          </cell>
          <cell r="C1639">
            <v>-87.689283268699995</v>
          </cell>
        </row>
        <row r="1640">
          <cell r="A1640">
            <v>7805</v>
          </cell>
          <cell r="B1640">
            <v>34.839758707100003</v>
          </cell>
          <cell r="C1640">
            <v>-79.740203222700003</v>
          </cell>
        </row>
        <row r="1641">
          <cell r="A1641">
            <v>7806</v>
          </cell>
          <cell r="B1641">
            <v>43.740169098300001</v>
          </cell>
          <cell r="C1641">
            <v>-83.449748869700002</v>
          </cell>
        </row>
        <row r="1642">
          <cell r="A1642">
            <v>7810</v>
          </cell>
          <cell r="B1642">
            <v>42.700980098700001</v>
          </cell>
          <cell r="C1642">
            <v>-89.868806095400004</v>
          </cell>
        </row>
        <row r="1643">
          <cell r="A1643">
            <v>7813</v>
          </cell>
          <cell r="B1643">
            <v>33.948265175400003</v>
          </cell>
          <cell r="C1643">
            <v>-85.276904385999998</v>
          </cell>
        </row>
        <row r="1644">
          <cell r="A1644">
            <v>7814</v>
          </cell>
          <cell r="B1644">
            <v>34.564695478200001</v>
          </cell>
          <cell r="C1644">
            <v>-81.495064853700001</v>
          </cell>
        </row>
        <row r="1645">
          <cell r="A1645">
            <v>7818</v>
          </cell>
          <cell r="B1645">
            <v>39.569742178299997</v>
          </cell>
          <cell r="C1645">
            <v>-90.436029974999997</v>
          </cell>
        </row>
        <row r="1646">
          <cell r="A1646">
            <v>7824</v>
          </cell>
          <cell r="B1646">
            <v>32.968039507100002</v>
          </cell>
          <cell r="C1646">
            <v>-115.534634815</v>
          </cell>
        </row>
        <row r="1647">
          <cell r="A1647">
            <v>7825</v>
          </cell>
          <cell r="B1647">
            <v>33.609695736600003</v>
          </cell>
          <cell r="C1647">
            <v>-93.7924008504</v>
          </cell>
        </row>
        <row r="1648">
          <cell r="A1648">
            <v>7826</v>
          </cell>
          <cell r="B1648">
            <v>35.730830376599997</v>
          </cell>
          <cell r="C1648">
            <v>-80.601334874700001</v>
          </cell>
        </row>
        <row r="1649">
          <cell r="A1649">
            <v>7827</v>
          </cell>
          <cell r="B1649">
            <v>40.896630286600001</v>
          </cell>
          <cell r="C1649">
            <v>-82.661971756300005</v>
          </cell>
        </row>
        <row r="1650">
          <cell r="A1650">
            <v>7828</v>
          </cell>
          <cell r="B1650">
            <v>40.910434330900003</v>
          </cell>
          <cell r="C1650">
            <v>-82.640057983600002</v>
          </cell>
        </row>
        <row r="1651">
          <cell r="A1651">
            <v>7829</v>
          </cell>
          <cell r="B1651">
            <v>32.983954880699997</v>
          </cell>
          <cell r="C1651">
            <v>-83.846771448599995</v>
          </cell>
        </row>
        <row r="1652">
          <cell r="A1652">
            <v>7831</v>
          </cell>
          <cell r="B1652">
            <v>45.590284261800001</v>
          </cell>
          <cell r="C1652">
            <v>-85.532083263000004</v>
          </cell>
        </row>
        <row r="1653">
          <cell r="A1653">
            <v>7832</v>
          </cell>
          <cell r="B1653">
            <v>45.798754581499999</v>
          </cell>
          <cell r="C1653">
            <v>-120.189088813</v>
          </cell>
        </row>
        <row r="1654">
          <cell r="A1654">
            <v>7834</v>
          </cell>
          <cell r="B1654">
            <v>34.347776919200001</v>
          </cell>
          <cell r="C1654">
            <v>-82.776205099400002</v>
          </cell>
        </row>
        <row r="1655">
          <cell r="A1655">
            <v>7835</v>
          </cell>
          <cell r="B1655">
            <v>39.719213542699997</v>
          </cell>
          <cell r="C1655">
            <v>-76.1597661805</v>
          </cell>
        </row>
        <row r="1656">
          <cell r="A1656">
            <v>7836</v>
          </cell>
          <cell r="B1656">
            <v>38.528915458599997</v>
          </cell>
          <cell r="C1656">
            <v>-77.768949615400004</v>
          </cell>
        </row>
        <row r="1657">
          <cell r="A1657">
            <v>7837</v>
          </cell>
          <cell r="B1657">
            <v>38.116572654400002</v>
          </cell>
          <cell r="C1657">
            <v>-78.214448027200007</v>
          </cell>
        </row>
        <row r="1658">
          <cell r="A1658">
            <v>7838</v>
          </cell>
          <cell r="B1658">
            <v>38.544448221099998</v>
          </cell>
          <cell r="C1658">
            <v>-77.7707057362</v>
          </cell>
        </row>
        <row r="1659">
          <cell r="A1659">
            <v>7839</v>
          </cell>
          <cell r="B1659">
            <v>38.0736448611</v>
          </cell>
          <cell r="C1659">
            <v>-77.514542626799994</v>
          </cell>
        </row>
        <row r="1660">
          <cell r="A1660">
            <v>7842</v>
          </cell>
          <cell r="B1660">
            <v>39.0292484466</v>
          </cell>
          <cell r="C1660">
            <v>-88.846515286499994</v>
          </cell>
        </row>
        <row r="1661">
          <cell r="A1661">
            <v>7843</v>
          </cell>
          <cell r="B1661">
            <v>43.799277203999999</v>
          </cell>
          <cell r="C1661">
            <v>-92.6832258612</v>
          </cell>
        </row>
        <row r="1662">
          <cell r="A1662">
            <v>7844</v>
          </cell>
          <cell r="B1662">
            <v>44.7950170202</v>
          </cell>
          <cell r="C1662">
            <v>-93.581328631299996</v>
          </cell>
        </row>
        <row r="1663">
          <cell r="A1663">
            <v>7845</v>
          </cell>
          <cell r="B1663">
            <v>35.658065068900001</v>
          </cell>
          <cell r="C1663">
            <v>-89.396049204500002</v>
          </cell>
        </row>
        <row r="1664">
          <cell r="A1664">
            <v>7846</v>
          </cell>
          <cell r="B1664">
            <v>30.320275839499999</v>
          </cell>
          <cell r="C1664">
            <v>-81.947887024699995</v>
          </cell>
        </row>
        <row r="1665">
          <cell r="A1665">
            <v>7847</v>
          </cell>
          <cell r="B1665">
            <v>41.871336736899998</v>
          </cell>
          <cell r="C1665">
            <v>-94.680696671899994</v>
          </cell>
        </row>
        <row r="1666">
          <cell r="A1666">
            <v>7848</v>
          </cell>
          <cell r="B1666">
            <v>38.753923380499998</v>
          </cell>
          <cell r="C1666">
            <v>-93.998290307900007</v>
          </cell>
        </row>
        <row r="1667">
          <cell r="A1667">
            <v>7849</v>
          </cell>
          <cell r="B1667">
            <v>41.316964317500002</v>
          </cell>
          <cell r="C1667">
            <v>-93.066548106400006</v>
          </cell>
        </row>
        <row r="1668">
          <cell r="A1668">
            <v>7850</v>
          </cell>
          <cell r="B1668">
            <v>40.770837915599998</v>
          </cell>
          <cell r="C1668">
            <v>-95.376826960100004</v>
          </cell>
        </row>
        <row r="1669">
          <cell r="A1669">
            <v>7851</v>
          </cell>
          <cell r="B1669">
            <v>42.506039307499996</v>
          </cell>
          <cell r="C1669">
            <v>-92.345682880400005</v>
          </cell>
        </row>
        <row r="1670">
          <cell r="A1670">
            <v>7853</v>
          </cell>
          <cell r="B1670">
            <v>42.022793825199997</v>
          </cell>
          <cell r="C1670">
            <v>-95.366514587099999</v>
          </cell>
        </row>
        <row r="1671">
          <cell r="A1671">
            <v>7854</v>
          </cell>
          <cell r="B1671">
            <v>41.780862010900002</v>
          </cell>
          <cell r="C1671">
            <v>-89.689303800600001</v>
          </cell>
        </row>
        <row r="1672">
          <cell r="A1672">
            <v>7856</v>
          </cell>
          <cell r="B1672">
            <v>41.317207253699998</v>
          </cell>
          <cell r="C1672">
            <v>-94.455324551299995</v>
          </cell>
        </row>
        <row r="1673">
          <cell r="A1673">
            <v>7857</v>
          </cell>
          <cell r="B1673">
            <v>41.503976847700002</v>
          </cell>
          <cell r="C1673">
            <v>-94.317144759900003</v>
          </cell>
        </row>
        <row r="1674">
          <cell r="A1674">
            <v>7858</v>
          </cell>
          <cell r="B1674">
            <v>37.2180322444</v>
          </cell>
          <cell r="C1674">
            <v>-88.866174177100007</v>
          </cell>
        </row>
        <row r="1675">
          <cell r="A1675">
            <v>7860</v>
          </cell>
          <cell r="B1675">
            <v>39.696975818699997</v>
          </cell>
          <cell r="C1675">
            <v>-92.052670827100002</v>
          </cell>
        </row>
        <row r="1676">
          <cell r="A1676">
            <v>7863</v>
          </cell>
          <cell r="B1676">
            <v>44.902666287800002</v>
          </cell>
          <cell r="C1676">
            <v>-91.568125840999997</v>
          </cell>
        </row>
        <row r="1677">
          <cell r="A1677">
            <v>7865</v>
          </cell>
          <cell r="B1677">
            <v>42.481448079800003</v>
          </cell>
          <cell r="C1677">
            <v>-91.273886663400006</v>
          </cell>
        </row>
        <row r="1678">
          <cell r="A1678">
            <v>7869</v>
          </cell>
          <cell r="B1678">
            <v>40.827977679299998</v>
          </cell>
          <cell r="C1678">
            <v>-73.647941714799998</v>
          </cell>
        </row>
        <row r="1679">
          <cell r="A1679">
            <v>7872</v>
          </cell>
          <cell r="B1679">
            <v>40.929867680800001</v>
          </cell>
          <cell r="C1679">
            <v>-84.739021144099993</v>
          </cell>
        </row>
        <row r="1680">
          <cell r="A1680">
            <v>7873</v>
          </cell>
          <cell r="B1680">
            <v>27.9071980461</v>
          </cell>
          <cell r="C1680">
            <v>-82.422285730900001</v>
          </cell>
        </row>
        <row r="1681">
          <cell r="A1681">
            <v>7874</v>
          </cell>
          <cell r="B1681">
            <v>41.445944819899999</v>
          </cell>
          <cell r="C1681">
            <v>-84.7674285131</v>
          </cell>
        </row>
        <row r="1682">
          <cell r="A1682">
            <v>7878</v>
          </cell>
          <cell r="B1682">
            <v>41.167859671599999</v>
          </cell>
          <cell r="C1682">
            <v>-82.216692566800006</v>
          </cell>
        </row>
        <row r="1683">
          <cell r="A1683">
            <v>7883</v>
          </cell>
          <cell r="B1683">
            <v>36.570554319800003</v>
          </cell>
          <cell r="C1683">
            <v>-83.042700184500006</v>
          </cell>
        </row>
        <row r="1684">
          <cell r="A1684">
            <v>7884</v>
          </cell>
          <cell r="B1684">
            <v>45.938253278200001</v>
          </cell>
          <cell r="C1684">
            <v>-96.834613700899993</v>
          </cell>
        </row>
        <row r="1685">
          <cell r="A1685">
            <v>7887</v>
          </cell>
          <cell r="B1685">
            <v>40.909599963200002</v>
          </cell>
          <cell r="C1685">
            <v>-96.613092951799999</v>
          </cell>
        </row>
        <row r="1686">
          <cell r="A1686">
            <v>7888</v>
          </cell>
          <cell r="B1686">
            <v>40.517363290799999</v>
          </cell>
          <cell r="C1686">
            <v>-89.027361221000007</v>
          </cell>
        </row>
        <row r="1687">
          <cell r="A1687">
            <v>7891</v>
          </cell>
          <cell r="B1687">
            <v>40.422728488899999</v>
          </cell>
          <cell r="C1687">
            <v>-88.932982866299994</v>
          </cell>
        </row>
        <row r="1688">
          <cell r="A1688">
            <v>7895</v>
          </cell>
          <cell r="B1688">
            <v>40.915591601999999</v>
          </cell>
          <cell r="C1688">
            <v>-89.533420101499999</v>
          </cell>
        </row>
        <row r="1689">
          <cell r="A1689">
            <v>7896</v>
          </cell>
          <cell r="B1689">
            <v>40.1644820438</v>
          </cell>
          <cell r="C1689">
            <v>-89.388181331300004</v>
          </cell>
        </row>
        <row r="1690">
          <cell r="A1690">
            <v>7897</v>
          </cell>
          <cell r="B1690">
            <v>32.381355555600003</v>
          </cell>
          <cell r="C1690">
            <v>-86.574137777800004</v>
          </cell>
        </row>
        <row r="1691">
          <cell r="A1691">
            <v>7898</v>
          </cell>
          <cell r="B1691">
            <v>40.491557520999997</v>
          </cell>
          <cell r="C1691">
            <v>-84.316580347699997</v>
          </cell>
        </row>
        <row r="1692">
          <cell r="A1692">
            <v>7900</v>
          </cell>
          <cell r="B1692">
            <v>30.2109125104</v>
          </cell>
          <cell r="C1692">
            <v>-97.612752689800004</v>
          </cell>
        </row>
        <row r="1693">
          <cell r="A1693">
            <v>7902</v>
          </cell>
          <cell r="B1693">
            <v>32.461059300700001</v>
          </cell>
          <cell r="C1693">
            <v>-94.485151391399995</v>
          </cell>
        </row>
        <row r="1694">
          <cell r="A1694">
            <v>7903</v>
          </cell>
          <cell r="B1694">
            <v>37.248253033399997</v>
          </cell>
          <cell r="C1694">
            <v>-93.170027102999995</v>
          </cell>
        </row>
        <row r="1695">
          <cell r="A1695">
            <v>7909</v>
          </cell>
          <cell r="B1695">
            <v>40.753749944100001</v>
          </cell>
          <cell r="C1695">
            <v>-73.950752223099997</v>
          </cell>
        </row>
        <row r="1696">
          <cell r="A1696">
            <v>7910</v>
          </cell>
          <cell r="B1696">
            <v>40.663125111900001</v>
          </cell>
          <cell r="C1696">
            <v>-74.000250862499996</v>
          </cell>
        </row>
        <row r="1697">
          <cell r="A1697">
            <v>7912</v>
          </cell>
          <cell r="B1697">
            <v>40.786972353000003</v>
          </cell>
          <cell r="C1697">
            <v>-73.293482901999994</v>
          </cell>
        </row>
        <row r="1698">
          <cell r="A1698">
            <v>7913</v>
          </cell>
          <cell r="B1698">
            <v>40.799104969600002</v>
          </cell>
          <cell r="C1698">
            <v>-73.915662627100005</v>
          </cell>
        </row>
        <row r="1699">
          <cell r="A1699">
            <v>7914</v>
          </cell>
          <cell r="B1699">
            <v>40.798892152299999</v>
          </cell>
          <cell r="C1699">
            <v>-73.9092242758</v>
          </cell>
        </row>
        <row r="1700">
          <cell r="A1700">
            <v>7915</v>
          </cell>
          <cell r="B1700">
            <v>40.717051830800003</v>
          </cell>
          <cell r="C1700">
            <v>-73.966507218299995</v>
          </cell>
        </row>
        <row r="1701">
          <cell r="A1701">
            <v>7916</v>
          </cell>
          <cell r="B1701">
            <v>32.588857964100001</v>
          </cell>
          <cell r="C1701">
            <v>-84.692033730999995</v>
          </cell>
        </row>
        <row r="1702">
          <cell r="A1702">
            <v>7917</v>
          </cell>
          <cell r="B1702">
            <v>33.407344329600001</v>
          </cell>
          <cell r="C1702">
            <v>-85.038442578100003</v>
          </cell>
        </row>
        <row r="1703">
          <cell r="A1703">
            <v>7918</v>
          </cell>
          <cell r="B1703">
            <v>40.752898436400002</v>
          </cell>
          <cell r="C1703">
            <v>-82.793164220099996</v>
          </cell>
        </row>
        <row r="1704">
          <cell r="A1704">
            <v>7919</v>
          </cell>
          <cell r="B1704">
            <v>41.025282280299997</v>
          </cell>
          <cell r="C1704">
            <v>-81.885469250400007</v>
          </cell>
        </row>
        <row r="1705">
          <cell r="A1705">
            <v>7920</v>
          </cell>
          <cell r="B1705">
            <v>42.1917821977</v>
          </cell>
          <cell r="C1705">
            <v>-92.4652058498</v>
          </cell>
        </row>
        <row r="1706">
          <cell r="A1706">
            <v>7921</v>
          </cell>
          <cell r="B1706">
            <v>42.048741937899997</v>
          </cell>
          <cell r="C1706">
            <v>-90.666231364799998</v>
          </cell>
        </row>
        <row r="1707">
          <cell r="A1707">
            <v>7922</v>
          </cell>
          <cell r="B1707">
            <v>41.739326593100003</v>
          </cell>
          <cell r="C1707">
            <v>-92.439337378700003</v>
          </cell>
        </row>
        <row r="1708">
          <cell r="A1708">
            <v>7924</v>
          </cell>
          <cell r="B1708">
            <v>34.360327585</v>
          </cell>
          <cell r="C1708">
            <v>-86.223797380999997</v>
          </cell>
        </row>
        <row r="1709">
          <cell r="A1709">
            <v>7925</v>
          </cell>
          <cell r="B1709">
            <v>43.798556304000002</v>
          </cell>
          <cell r="C1709">
            <v>-94.840983637999997</v>
          </cell>
        </row>
        <row r="1710">
          <cell r="A1710">
            <v>7926</v>
          </cell>
          <cell r="B1710">
            <v>42.676769212099998</v>
          </cell>
          <cell r="C1710">
            <v>-91.539854114400001</v>
          </cell>
        </row>
        <row r="1711">
          <cell r="A1711">
            <v>7928</v>
          </cell>
          <cell r="B1711">
            <v>38.532032870099997</v>
          </cell>
          <cell r="C1711">
            <v>-94.903076634200005</v>
          </cell>
        </row>
        <row r="1712">
          <cell r="A1712">
            <v>7929</v>
          </cell>
          <cell r="B1712">
            <v>38.787822761299999</v>
          </cell>
          <cell r="C1712">
            <v>-94.985558018099994</v>
          </cell>
        </row>
        <row r="1713">
          <cell r="A1713">
            <v>7930</v>
          </cell>
          <cell r="B1713">
            <v>38.898566960700002</v>
          </cell>
          <cell r="C1713">
            <v>-98.842758978999996</v>
          </cell>
        </row>
        <row r="1714">
          <cell r="A1714">
            <v>7931</v>
          </cell>
          <cell r="B1714">
            <v>45.848451231299997</v>
          </cell>
          <cell r="C1714">
            <v>-119.67314461300001</v>
          </cell>
        </row>
        <row r="1715">
          <cell r="A1715">
            <v>7932</v>
          </cell>
          <cell r="B1715">
            <v>44.999655791199999</v>
          </cell>
          <cell r="C1715">
            <v>-84.689374239900005</v>
          </cell>
        </row>
        <row r="1716">
          <cell r="A1716">
            <v>7934</v>
          </cell>
          <cell r="B1716">
            <v>41.7695850092</v>
          </cell>
          <cell r="C1716">
            <v>-89.674785573199998</v>
          </cell>
        </row>
        <row r="1717">
          <cell r="A1717">
            <v>7935</v>
          </cell>
          <cell r="B1717">
            <v>40.067018161999997</v>
          </cell>
          <cell r="C1717">
            <v>-93.6044609681</v>
          </cell>
        </row>
        <row r="1718">
          <cell r="A1718">
            <v>7939</v>
          </cell>
          <cell r="B1718">
            <v>37.770144444400003</v>
          </cell>
          <cell r="C1718">
            <v>-75.637208333299995</v>
          </cell>
        </row>
        <row r="1719">
          <cell r="A1719">
            <v>7940</v>
          </cell>
          <cell r="B1719">
            <v>37.295024933999997</v>
          </cell>
          <cell r="C1719">
            <v>-77.986357889100006</v>
          </cell>
        </row>
        <row r="1720">
          <cell r="A1720">
            <v>7941</v>
          </cell>
          <cell r="B1720">
            <v>36.698208704099997</v>
          </cell>
          <cell r="C1720">
            <v>-77.104526496199995</v>
          </cell>
        </row>
        <row r="1721">
          <cell r="A1721">
            <v>7944</v>
          </cell>
          <cell r="B1721">
            <v>40.2751533231</v>
          </cell>
          <cell r="C1721">
            <v>-94.011561113900001</v>
          </cell>
        </row>
        <row r="1722">
          <cell r="A1722">
            <v>7945</v>
          </cell>
          <cell r="B1722">
            <v>46.155236788099998</v>
          </cell>
          <cell r="C1722">
            <v>-119.010293081</v>
          </cell>
        </row>
        <row r="1723">
          <cell r="A1723">
            <v>7946</v>
          </cell>
          <cell r="B1723">
            <v>33.408291666700002</v>
          </cell>
          <cell r="C1723">
            <v>-85.040188888900005</v>
          </cell>
        </row>
        <row r="1724">
          <cell r="A1724">
            <v>7947</v>
          </cell>
          <cell r="B1724">
            <v>47.544716781600002</v>
          </cell>
          <cell r="C1724">
            <v>-95.129600482499995</v>
          </cell>
        </row>
        <row r="1725">
          <cell r="A1725">
            <v>7948</v>
          </cell>
          <cell r="B1725">
            <v>38.8005781799</v>
          </cell>
          <cell r="C1725">
            <v>-86.450035311099995</v>
          </cell>
        </row>
        <row r="1726">
          <cell r="A1726">
            <v>7953</v>
          </cell>
          <cell r="B1726">
            <v>43.179032752099999</v>
          </cell>
          <cell r="C1726">
            <v>-115.734218344</v>
          </cell>
        </row>
        <row r="1727">
          <cell r="A1727">
            <v>7954</v>
          </cell>
          <cell r="B1727">
            <v>29.015365532899999</v>
          </cell>
          <cell r="C1727">
            <v>-80.930769872799999</v>
          </cell>
        </row>
        <row r="1728">
          <cell r="A1728">
            <v>7955</v>
          </cell>
          <cell r="B1728">
            <v>41.383687916500001</v>
          </cell>
          <cell r="C1728">
            <v>-96.254346843799993</v>
          </cell>
        </row>
        <row r="1729">
          <cell r="A1729">
            <v>7957</v>
          </cell>
          <cell r="B1729">
            <v>34.965498761699997</v>
          </cell>
          <cell r="C1729">
            <v>-81.187427856300005</v>
          </cell>
        </row>
        <row r="1730">
          <cell r="A1730">
            <v>7958</v>
          </cell>
          <cell r="B1730">
            <v>33.812707903099998</v>
          </cell>
          <cell r="C1730">
            <v>-78.9671404658</v>
          </cell>
        </row>
        <row r="1731">
          <cell r="A1731">
            <v>7960</v>
          </cell>
          <cell r="B1731">
            <v>32.797775151700002</v>
          </cell>
          <cell r="C1731">
            <v>-88.606079322699998</v>
          </cell>
        </row>
        <row r="1732">
          <cell r="A1732">
            <v>7962</v>
          </cell>
          <cell r="B1732">
            <v>39.279076237200002</v>
          </cell>
          <cell r="C1732">
            <v>-75.624072948099993</v>
          </cell>
        </row>
        <row r="1733">
          <cell r="A1733">
            <v>7963</v>
          </cell>
          <cell r="B1733">
            <v>29.512870323800001</v>
          </cell>
          <cell r="C1733">
            <v>-82.548567056300001</v>
          </cell>
        </row>
        <row r="1734">
          <cell r="A1734">
            <v>7964</v>
          </cell>
          <cell r="B1734">
            <v>39.352776336200002</v>
          </cell>
          <cell r="C1734">
            <v>-91.228651146999994</v>
          </cell>
        </row>
        <row r="1735">
          <cell r="A1735">
            <v>7967</v>
          </cell>
          <cell r="B1735">
            <v>32.350296940200003</v>
          </cell>
          <cell r="C1735">
            <v>-108.69680746</v>
          </cell>
        </row>
        <row r="1736">
          <cell r="A1736">
            <v>7970</v>
          </cell>
          <cell r="B1736">
            <v>41.9557567827</v>
          </cell>
          <cell r="C1736">
            <v>-84.980142002299999</v>
          </cell>
        </row>
        <row r="1737">
          <cell r="A1737">
            <v>7971</v>
          </cell>
          <cell r="B1737">
            <v>41.412808349800002</v>
          </cell>
          <cell r="C1737">
            <v>-92.941565928800003</v>
          </cell>
        </row>
        <row r="1738">
          <cell r="A1738">
            <v>7972</v>
          </cell>
          <cell r="B1738">
            <v>42.167078339</v>
          </cell>
          <cell r="C1738">
            <v>-83.532169387500005</v>
          </cell>
        </row>
        <row r="1739">
          <cell r="A1739">
            <v>7973</v>
          </cell>
          <cell r="B1739">
            <v>38.275370465999998</v>
          </cell>
          <cell r="C1739">
            <v>-95.683599162600004</v>
          </cell>
        </row>
        <row r="1740">
          <cell r="A1740">
            <v>7975</v>
          </cell>
          <cell r="B1740">
            <v>32.237677920000003</v>
          </cell>
          <cell r="C1740">
            <v>-108.548600519</v>
          </cell>
        </row>
        <row r="1741">
          <cell r="A1741">
            <v>7976</v>
          </cell>
          <cell r="B1741">
            <v>37.490782018899999</v>
          </cell>
          <cell r="C1741">
            <v>-97.221747614700007</v>
          </cell>
        </row>
        <row r="1742">
          <cell r="A1742">
            <v>7977</v>
          </cell>
          <cell r="B1742">
            <v>44.807751020600001</v>
          </cell>
          <cell r="C1742">
            <v>-95.556683570800004</v>
          </cell>
        </row>
        <row r="1743">
          <cell r="A1743">
            <v>7981</v>
          </cell>
          <cell r="B1743">
            <v>35.159808669</v>
          </cell>
          <cell r="C1743">
            <v>-81.430818103299998</v>
          </cell>
        </row>
        <row r="1744">
          <cell r="A1744">
            <v>7982</v>
          </cell>
          <cell r="B1744">
            <v>44.5329860776</v>
          </cell>
          <cell r="C1744">
            <v>-95.112417015999995</v>
          </cell>
        </row>
        <row r="1745">
          <cell r="A1745">
            <v>7984</v>
          </cell>
          <cell r="B1745">
            <v>44.690260157899999</v>
          </cell>
          <cell r="C1745">
            <v>-85.202122357099995</v>
          </cell>
        </row>
        <row r="1746">
          <cell r="A1746">
            <v>7985</v>
          </cell>
          <cell r="B1746">
            <v>41.5554899531</v>
          </cell>
          <cell r="C1746">
            <v>-93.5277407098</v>
          </cell>
        </row>
        <row r="1747">
          <cell r="A1747">
            <v>7987</v>
          </cell>
          <cell r="B1747">
            <v>34.177393186899998</v>
          </cell>
          <cell r="C1747">
            <v>-118.31462783000001</v>
          </cell>
        </row>
        <row r="1748">
          <cell r="A1748">
            <v>7988</v>
          </cell>
          <cell r="B1748">
            <v>31.599995487899999</v>
          </cell>
          <cell r="C1748">
            <v>-89.946813736199999</v>
          </cell>
        </row>
        <row r="1749">
          <cell r="A1749">
            <v>7989</v>
          </cell>
          <cell r="B1749">
            <v>31.982003925800001</v>
          </cell>
          <cell r="C1749">
            <v>-89.4125806001</v>
          </cell>
        </row>
        <row r="1750">
          <cell r="A1750">
            <v>7990</v>
          </cell>
          <cell r="B1750">
            <v>39.068680630499998</v>
          </cell>
          <cell r="C1750">
            <v>-88.755517584800003</v>
          </cell>
        </row>
        <row r="1751">
          <cell r="A1751">
            <v>7994</v>
          </cell>
          <cell r="B1751">
            <v>47.2197324427</v>
          </cell>
          <cell r="C1751">
            <v>-119.305360323</v>
          </cell>
        </row>
        <row r="1752">
          <cell r="A1752">
            <v>7995</v>
          </cell>
          <cell r="B1752">
            <v>38.284138625799997</v>
          </cell>
          <cell r="C1752">
            <v>-104.533045137</v>
          </cell>
        </row>
        <row r="1753">
          <cell r="A1753">
            <v>7997</v>
          </cell>
          <cell r="B1753">
            <v>28.0304564351</v>
          </cell>
          <cell r="C1753">
            <v>-82.0168704405</v>
          </cell>
        </row>
        <row r="1754">
          <cell r="A1754">
            <v>7998</v>
          </cell>
          <cell r="B1754">
            <v>33.483182207500001</v>
          </cell>
          <cell r="C1754">
            <v>-111.817862211</v>
          </cell>
        </row>
        <row r="1755">
          <cell r="A1755">
            <v>7999</v>
          </cell>
          <cell r="B1755">
            <v>46.968870000400003</v>
          </cell>
          <cell r="C1755">
            <v>-123.48036302</v>
          </cell>
        </row>
        <row r="1756">
          <cell r="A1756">
            <v>8000</v>
          </cell>
          <cell r="B1756">
            <v>40.330139815800003</v>
          </cell>
          <cell r="C1756">
            <v>-96.8087299556</v>
          </cell>
        </row>
        <row r="1757">
          <cell r="A1757">
            <v>8002</v>
          </cell>
          <cell r="B1757">
            <v>43.099563498599998</v>
          </cell>
          <cell r="C1757">
            <v>-70.791182687800003</v>
          </cell>
        </row>
        <row r="1758">
          <cell r="A1758">
            <v>8006</v>
          </cell>
          <cell r="B1758">
            <v>41.571283552200001</v>
          </cell>
          <cell r="C1758">
            <v>-73.974506377799997</v>
          </cell>
        </row>
        <row r="1759">
          <cell r="A1759">
            <v>8007</v>
          </cell>
          <cell r="B1759">
            <v>40.8158179359</v>
          </cell>
          <cell r="C1759">
            <v>-73.064176714699997</v>
          </cell>
        </row>
        <row r="1760">
          <cell r="A1760">
            <v>8008</v>
          </cell>
          <cell r="B1760">
            <v>39.812809299800001</v>
          </cell>
          <cell r="C1760">
            <v>-75.248939164700005</v>
          </cell>
        </row>
        <row r="1761">
          <cell r="A1761">
            <v>8009</v>
          </cell>
          <cell r="B1761">
            <v>42.934404338199997</v>
          </cell>
          <cell r="C1761">
            <v>-76.573717010999999</v>
          </cell>
        </row>
        <row r="1762">
          <cell r="A1762">
            <v>8010</v>
          </cell>
          <cell r="B1762">
            <v>40.665359961900002</v>
          </cell>
          <cell r="C1762">
            <v>-111.89426405899999</v>
          </cell>
        </row>
        <row r="1763">
          <cell r="A1763">
            <v>8011</v>
          </cell>
          <cell r="B1763">
            <v>40.153873572499997</v>
          </cell>
          <cell r="C1763">
            <v>-76.725154911999994</v>
          </cell>
        </row>
        <row r="1764">
          <cell r="A1764">
            <v>8012</v>
          </cell>
          <cell r="B1764">
            <v>40.080039360999997</v>
          </cell>
          <cell r="C1764">
            <v>-74.893286096899999</v>
          </cell>
        </row>
        <row r="1765">
          <cell r="A1765">
            <v>8013</v>
          </cell>
          <cell r="B1765">
            <v>45.884515582399999</v>
          </cell>
          <cell r="C1765">
            <v>-90.902745253099994</v>
          </cell>
        </row>
        <row r="1766">
          <cell r="A1766">
            <v>8015</v>
          </cell>
          <cell r="B1766">
            <v>35.992287555799997</v>
          </cell>
          <cell r="C1766">
            <v>-90.440793665900003</v>
          </cell>
        </row>
        <row r="1767">
          <cell r="A1767">
            <v>8016</v>
          </cell>
          <cell r="B1767">
            <v>39.825836041800002</v>
          </cell>
          <cell r="C1767">
            <v>-89.637327779900005</v>
          </cell>
        </row>
        <row r="1768">
          <cell r="A1768">
            <v>8017</v>
          </cell>
          <cell r="B1768">
            <v>39.9141556075</v>
          </cell>
          <cell r="C1768">
            <v>-93.961788565500001</v>
          </cell>
        </row>
        <row r="1769">
          <cell r="A1769">
            <v>8019</v>
          </cell>
          <cell r="B1769">
            <v>47.080573821500003</v>
          </cell>
          <cell r="C1769">
            <v>-88.647462533699994</v>
          </cell>
        </row>
        <row r="1770">
          <cell r="A1770">
            <v>8020</v>
          </cell>
          <cell r="B1770">
            <v>38.767140664300001</v>
          </cell>
          <cell r="C1770">
            <v>-95.1832012359</v>
          </cell>
        </row>
        <row r="1771">
          <cell r="A1771">
            <v>8021</v>
          </cell>
          <cell r="B1771">
            <v>47.808244936299999</v>
          </cell>
          <cell r="C1771">
            <v>-119.98701857</v>
          </cell>
        </row>
        <row r="1772">
          <cell r="A1772">
            <v>8022</v>
          </cell>
          <cell r="B1772">
            <v>47.696875636599998</v>
          </cell>
          <cell r="C1772">
            <v>-117.147416502</v>
          </cell>
        </row>
        <row r="1773">
          <cell r="A1773">
            <v>8023</v>
          </cell>
          <cell r="B1773">
            <v>43.486096722600003</v>
          </cell>
          <cell r="C1773">
            <v>-89.419759809699997</v>
          </cell>
        </row>
        <row r="1774">
          <cell r="A1774">
            <v>8024</v>
          </cell>
          <cell r="B1774">
            <v>44.3421427392</v>
          </cell>
          <cell r="C1774">
            <v>-87.536341435699995</v>
          </cell>
        </row>
        <row r="1775">
          <cell r="A1775">
            <v>8025</v>
          </cell>
          <cell r="B1775">
            <v>44.442252778799997</v>
          </cell>
          <cell r="C1775">
            <v>-93.565179067499997</v>
          </cell>
        </row>
        <row r="1776">
          <cell r="A1776">
            <v>8026</v>
          </cell>
          <cell r="B1776">
            <v>43.773141140600003</v>
          </cell>
          <cell r="C1776">
            <v>-105.78077646600001</v>
          </cell>
        </row>
        <row r="1777">
          <cell r="A1777">
            <v>8027</v>
          </cell>
          <cell r="B1777">
            <v>44.785625244099997</v>
          </cell>
          <cell r="C1777">
            <v>-93.431488644799998</v>
          </cell>
        </row>
        <row r="1778">
          <cell r="A1778">
            <v>8028</v>
          </cell>
          <cell r="B1778">
            <v>44.827814879899996</v>
          </cell>
          <cell r="C1778">
            <v>-106.94191380700001</v>
          </cell>
        </row>
        <row r="1779">
          <cell r="A1779">
            <v>8029</v>
          </cell>
          <cell r="B1779">
            <v>41.671801389400002</v>
          </cell>
          <cell r="C1779">
            <v>-93.676720417799999</v>
          </cell>
        </row>
        <row r="1780">
          <cell r="A1780">
            <v>8030</v>
          </cell>
          <cell r="B1780">
            <v>44.168308867</v>
          </cell>
          <cell r="C1780">
            <v>-105.89106900199999</v>
          </cell>
        </row>
        <row r="1781">
          <cell r="A1781">
            <v>8031</v>
          </cell>
          <cell r="B1781">
            <v>43.094359902800001</v>
          </cell>
          <cell r="C1781">
            <v>-93.293185827599999</v>
          </cell>
        </row>
        <row r="1782">
          <cell r="A1782">
            <v>8034</v>
          </cell>
          <cell r="B1782">
            <v>42.909124488099998</v>
          </cell>
          <cell r="C1782">
            <v>-97.3951160875</v>
          </cell>
        </row>
        <row r="1783">
          <cell r="A1783">
            <v>8036</v>
          </cell>
          <cell r="B1783">
            <v>40.362452145699997</v>
          </cell>
          <cell r="C1783">
            <v>-95.641602309800007</v>
          </cell>
        </row>
        <row r="1784">
          <cell r="A1784">
            <v>8037</v>
          </cell>
          <cell r="B1784">
            <v>39.612740454200001</v>
          </cell>
          <cell r="C1784">
            <v>-97.278180170100001</v>
          </cell>
        </row>
        <row r="1785">
          <cell r="A1785">
            <v>8042</v>
          </cell>
          <cell r="B1785">
            <v>36.281728241099998</v>
          </cell>
          <cell r="C1785">
            <v>-80.059370425500006</v>
          </cell>
        </row>
        <row r="1786">
          <cell r="A1786">
            <v>8048</v>
          </cell>
          <cell r="B1786">
            <v>28.184116539200001</v>
          </cell>
          <cell r="C1786">
            <v>-82.788142701699996</v>
          </cell>
        </row>
        <row r="1787">
          <cell r="A1787">
            <v>8049</v>
          </cell>
          <cell r="B1787">
            <v>28.2630181384</v>
          </cell>
          <cell r="C1787">
            <v>-81.5485354594</v>
          </cell>
        </row>
        <row r="1788">
          <cell r="A1788">
            <v>8050</v>
          </cell>
          <cell r="B1788">
            <v>44.057208857600003</v>
          </cell>
          <cell r="C1788">
            <v>-90.024531433999996</v>
          </cell>
        </row>
        <row r="1789">
          <cell r="A1789">
            <v>8053</v>
          </cell>
          <cell r="B1789">
            <v>40.618367798800001</v>
          </cell>
          <cell r="C1789">
            <v>-74.068294770799994</v>
          </cell>
        </row>
        <row r="1790">
          <cell r="A1790">
            <v>8054</v>
          </cell>
          <cell r="B1790">
            <v>33.350204732900004</v>
          </cell>
          <cell r="C1790">
            <v>-91.118595806200005</v>
          </cell>
        </row>
        <row r="1791">
          <cell r="A1791">
            <v>8055</v>
          </cell>
          <cell r="B1791">
            <v>35.310096401999999</v>
          </cell>
          <cell r="C1791">
            <v>-93.2316698124</v>
          </cell>
        </row>
        <row r="1792">
          <cell r="A1792">
            <v>8056</v>
          </cell>
          <cell r="B1792">
            <v>29.998873879400001</v>
          </cell>
          <cell r="C1792">
            <v>-90.476900861199994</v>
          </cell>
        </row>
        <row r="1793">
          <cell r="A1793">
            <v>8059</v>
          </cell>
          <cell r="B1793">
            <v>34.543548721299999</v>
          </cell>
          <cell r="C1793">
            <v>-98.324780947799994</v>
          </cell>
        </row>
        <row r="1794">
          <cell r="A1794">
            <v>8063</v>
          </cell>
          <cell r="B1794">
            <v>32.402942014799997</v>
          </cell>
          <cell r="C1794">
            <v>-97.701036983099996</v>
          </cell>
        </row>
        <row r="1795">
          <cell r="A1795">
            <v>8066</v>
          </cell>
          <cell r="B1795">
            <v>41.737277249599998</v>
          </cell>
          <cell r="C1795">
            <v>-108.786925743</v>
          </cell>
        </row>
        <row r="1796">
          <cell r="A1796">
            <v>8067</v>
          </cell>
          <cell r="B1796">
            <v>40.100905100799999</v>
          </cell>
          <cell r="C1796">
            <v>-104.774346279</v>
          </cell>
        </row>
        <row r="1797">
          <cell r="A1797">
            <v>8068</v>
          </cell>
          <cell r="B1797">
            <v>33.333424862900003</v>
          </cell>
          <cell r="C1797">
            <v>-111.751713432</v>
          </cell>
        </row>
        <row r="1798">
          <cell r="A1798">
            <v>8069</v>
          </cell>
          <cell r="B1798">
            <v>39.379214972900002</v>
          </cell>
          <cell r="C1798">
            <v>-111.079483977</v>
          </cell>
        </row>
        <row r="1799">
          <cell r="A1799">
            <v>8073</v>
          </cell>
          <cell r="B1799">
            <v>46.173909112499999</v>
          </cell>
          <cell r="C1799">
            <v>-123.17442159300001</v>
          </cell>
        </row>
        <row r="1800">
          <cell r="A1800">
            <v>8076</v>
          </cell>
          <cell r="B1800">
            <v>34.431228128100003</v>
          </cell>
          <cell r="C1800">
            <v>-119.91164991300001</v>
          </cell>
        </row>
        <row r="1801">
          <cell r="A1801">
            <v>8083</v>
          </cell>
          <cell r="B1801">
            <v>19.595369854299999</v>
          </cell>
          <cell r="C1801">
            <v>-155.42612319899999</v>
          </cell>
        </row>
        <row r="1802">
          <cell r="A1802">
            <v>8100</v>
          </cell>
          <cell r="B1802">
            <v>37.401135305399997</v>
          </cell>
          <cell r="C1802">
            <v>-102.619652352</v>
          </cell>
        </row>
        <row r="1803">
          <cell r="A1803">
            <v>8102</v>
          </cell>
          <cell r="B1803">
            <v>38.935426020100003</v>
          </cell>
          <cell r="C1803">
            <v>-82.117465273700006</v>
          </cell>
        </row>
        <row r="1804">
          <cell r="A1804">
            <v>8105</v>
          </cell>
          <cell r="B1804">
            <v>47.350052461099999</v>
          </cell>
          <cell r="C1804">
            <v>-96.831835932600001</v>
          </cell>
        </row>
        <row r="1805">
          <cell r="A1805">
            <v>8106</v>
          </cell>
          <cell r="B1805">
            <v>41.769308390100001</v>
          </cell>
          <cell r="C1805">
            <v>-91.130399851099995</v>
          </cell>
        </row>
        <row r="1806">
          <cell r="A1806">
            <v>8108</v>
          </cell>
          <cell r="B1806">
            <v>42.343878096700003</v>
          </cell>
          <cell r="C1806">
            <v>-91.2484400596</v>
          </cell>
        </row>
        <row r="1807">
          <cell r="A1807">
            <v>8110</v>
          </cell>
          <cell r="B1807">
            <v>40.212750782000001</v>
          </cell>
          <cell r="C1807">
            <v>-94.542472418399996</v>
          </cell>
        </row>
        <row r="1808">
          <cell r="A1808">
            <v>8219</v>
          </cell>
          <cell r="B1808">
            <v>38.633501799599998</v>
          </cell>
          <cell r="C1808">
            <v>-104.706259878</v>
          </cell>
        </row>
        <row r="1809">
          <cell r="A1809">
            <v>8222</v>
          </cell>
          <cell r="B1809">
            <v>47.221833263400001</v>
          </cell>
          <cell r="C1809">
            <v>-101.815891597</v>
          </cell>
        </row>
        <row r="1810">
          <cell r="A1810">
            <v>8223</v>
          </cell>
          <cell r="B1810">
            <v>34.3178782118</v>
          </cell>
          <cell r="C1810">
            <v>-109.16435654199999</v>
          </cell>
        </row>
        <row r="1811">
          <cell r="A1811">
            <v>8224</v>
          </cell>
          <cell r="B1811">
            <v>40.880703762400003</v>
          </cell>
          <cell r="C1811">
            <v>-117.152681215</v>
          </cell>
        </row>
        <row r="1812">
          <cell r="A1812">
            <v>8226</v>
          </cell>
          <cell r="B1812">
            <v>40.5382441008</v>
          </cell>
          <cell r="C1812">
            <v>-79.790023673199997</v>
          </cell>
        </row>
        <row r="1813">
          <cell r="A1813">
            <v>8227</v>
          </cell>
          <cell r="B1813">
            <v>40.681572960300002</v>
          </cell>
          <cell r="C1813">
            <v>-74.920642037299999</v>
          </cell>
        </row>
        <row r="1814">
          <cell r="A1814">
            <v>8906</v>
          </cell>
          <cell r="B1814">
            <v>40.787442472499997</v>
          </cell>
          <cell r="C1814">
            <v>-73.912912747899995</v>
          </cell>
        </row>
        <row r="1815">
          <cell r="A1815">
            <v>8907</v>
          </cell>
          <cell r="B1815">
            <v>41.269058110700001</v>
          </cell>
          <cell r="C1815">
            <v>-73.953018809400007</v>
          </cell>
        </row>
        <row r="1816">
          <cell r="A1816">
            <v>9038</v>
          </cell>
          <cell r="B1816">
            <v>42.3917859429</v>
          </cell>
          <cell r="C1816">
            <v>-71.554811350600005</v>
          </cell>
        </row>
        <row r="1817">
          <cell r="A1817">
            <v>9674</v>
          </cell>
          <cell r="B1817">
            <v>43.038566670800002</v>
          </cell>
          <cell r="C1817">
            <v>-89.358683893099993</v>
          </cell>
        </row>
        <row r="1818">
          <cell r="A1818">
            <v>10012</v>
          </cell>
          <cell r="B1818">
            <v>40.8204412491</v>
          </cell>
          <cell r="C1818">
            <v>-75.011221117999995</v>
          </cell>
        </row>
        <row r="1819">
          <cell r="A1819">
            <v>10013</v>
          </cell>
          <cell r="B1819">
            <v>44.983294002699999</v>
          </cell>
          <cell r="C1819">
            <v>-93.2802882111</v>
          </cell>
        </row>
        <row r="1820">
          <cell r="A1820">
            <v>10018</v>
          </cell>
          <cell r="B1820">
            <v>39.7528962548</v>
          </cell>
          <cell r="C1820">
            <v>-118.95324067599999</v>
          </cell>
        </row>
        <row r="1821">
          <cell r="A1821">
            <v>10045</v>
          </cell>
          <cell r="B1821">
            <v>39.791617242900003</v>
          </cell>
          <cell r="C1821">
            <v>-75.103296349600001</v>
          </cell>
        </row>
        <row r="1822">
          <cell r="A1822">
            <v>10047</v>
          </cell>
          <cell r="B1822">
            <v>41.3926422782</v>
          </cell>
          <cell r="C1822">
            <v>-74.401978158600002</v>
          </cell>
        </row>
        <row r="1823">
          <cell r="A1823">
            <v>10050</v>
          </cell>
          <cell r="B1823">
            <v>34.698911535199997</v>
          </cell>
          <cell r="C1823">
            <v>-92.166546280299997</v>
          </cell>
        </row>
        <row r="1824">
          <cell r="A1824">
            <v>10052</v>
          </cell>
          <cell r="B1824">
            <v>40.799751162100002</v>
          </cell>
          <cell r="C1824">
            <v>-124.20299183100001</v>
          </cell>
        </row>
        <row r="1825">
          <cell r="A1825">
            <v>10062</v>
          </cell>
          <cell r="B1825">
            <v>25.836398454800001</v>
          </cell>
          <cell r="C1825">
            <v>-80.356958054200007</v>
          </cell>
        </row>
        <row r="1826">
          <cell r="A1826">
            <v>10072</v>
          </cell>
          <cell r="B1826">
            <v>35.664908026900001</v>
          </cell>
          <cell r="C1826">
            <v>-101.43357442</v>
          </cell>
        </row>
        <row r="1827">
          <cell r="A1827">
            <v>10075</v>
          </cell>
          <cell r="B1827">
            <v>47.530906296300003</v>
          </cell>
          <cell r="C1827">
            <v>-90.911380405900005</v>
          </cell>
        </row>
        <row r="1828">
          <cell r="A1828">
            <v>10090</v>
          </cell>
          <cell r="B1828">
            <v>33.9949538511</v>
          </cell>
          <cell r="C1828">
            <v>-118.15401572899999</v>
          </cell>
        </row>
        <row r="1829">
          <cell r="A1829">
            <v>10114</v>
          </cell>
          <cell r="B1829">
            <v>41.058458119699999</v>
          </cell>
          <cell r="C1829">
            <v>-81.477611869200004</v>
          </cell>
        </row>
        <row r="1830">
          <cell r="A1830">
            <v>10118</v>
          </cell>
          <cell r="B1830">
            <v>40.244207240500003</v>
          </cell>
          <cell r="C1830">
            <v>-76.853956254099998</v>
          </cell>
        </row>
        <row r="1831">
          <cell r="A1831">
            <v>10143</v>
          </cell>
          <cell r="B1831">
            <v>40.550919999999998</v>
          </cell>
          <cell r="C1831">
            <v>-78.802300000000002</v>
          </cell>
        </row>
        <row r="1832">
          <cell r="A1832">
            <v>10148</v>
          </cell>
          <cell r="B1832">
            <v>46.764078640199997</v>
          </cell>
          <cell r="C1832">
            <v>-89.567655020399997</v>
          </cell>
        </row>
        <row r="1833">
          <cell r="A1833">
            <v>10151</v>
          </cell>
          <cell r="B1833">
            <v>39.561998210900001</v>
          </cell>
          <cell r="C1833">
            <v>-80.162930611500002</v>
          </cell>
        </row>
        <row r="1834">
          <cell r="A1834">
            <v>10159</v>
          </cell>
          <cell r="B1834">
            <v>42.258545688700003</v>
          </cell>
          <cell r="C1834">
            <v>-83.401750112200006</v>
          </cell>
        </row>
        <row r="1835">
          <cell r="A1835">
            <v>10165</v>
          </cell>
          <cell r="B1835">
            <v>44.7355153325</v>
          </cell>
          <cell r="C1835">
            <v>-68.032979812299999</v>
          </cell>
        </row>
        <row r="1836">
          <cell r="A1836">
            <v>10175</v>
          </cell>
          <cell r="B1836">
            <v>32.798817993199997</v>
          </cell>
          <cell r="C1836">
            <v>-117.15173399699999</v>
          </cell>
        </row>
        <row r="1837">
          <cell r="A1837">
            <v>10176</v>
          </cell>
          <cell r="B1837">
            <v>42.339597167900003</v>
          </cell>
          <cell r="C1837">
            <v>-71.033924417600005</v>
          </cell>
        </row>
        <row r="1838">
          <cell r="A1838">
            <v>10187</v>
          </cell>
          <cell r="B1838">
            <v>30.1519989982</v>
          </cell>
          <cell r="C1838">
            <v>-93.720988362499995</v>
          </cell>
        </row>
        <row r="1839">
          <cell r="A1839">
            <v>10190</v>
          </cell>
          <cell r="B1839">
            <v>42.539564611899998</v>
          </cell>
          <cell r="C1839">
            <v>-73.745311977</v>
          </cell>
        </row>
        <row r="1840">
          <cell r="A1840">
            <v>10199</v>
          </cell>
          <cell r="B1840">
            <v>38.788078367799997</v>
          </cell>
          <cell r="C1840">
            <v>-122.721667713</v>
          </cell>
        </row>
        <row r="1841">
          <cell r="A1841">
            <v>10211</v>
          </cell>
          <cell r="B1841">
            <v>41.683331066299999</v>
          </cell>
          <cell r="C1841">
            <v>-87.422270327999996</v>
          </cell>
        </row>
        <row r="1842">
          <cell r="A1842">
            <v>10232</v>
          </cell>
          <cell r="B1842">
            <v>42.357632589300003</v>
          </cell>
          <cell r="C1842">
            <v>-83.057683454599996</v>
          </cell>
        </row>
        <row r="1843">
          <cell r="A1843">
            <v>10243</v>
          </cell>
          <cell r="B1843">
            <v>27.569367737299999</v>
          </cell>
          <cell r="C1843">
            <v>-97.823499422300003</v>
          </cell>
        </row>
        <row r="1844">
          <cell r="A1844">
            <v>10250</v>
          </cell>
          <cell r="B1844">
            <v>30.265676988999999</v>
          </cell>
          <cell r="C1844">
            <v>-85.521036007099994</v>
          </cell>
        </row>
        <row r="1845">
          <cell r="A1845">
            <v>10252</v>
          </cell>
          <cell r="B1845">
            <v>36.548617439099999</v>
          </cell>
          <cell r="C1845">
            <v>-82.566823769199999</v>
          </cell>
        </row>
        <row r="1846">
          <cell r="A1846">
            <v>10280</v>
          </cell>
          <cell r="B1846">
            <v>34.871854893399998</v>
          </cell>
          <cell r="C1846">
            <v>-82.365795180099994</v>
          </cell>
        </row>
        <row r="1847">
          <cell r="A1847">
            <v>10287</v>
          </cell>
          <cell r="B1847">
            <v>40.554753456</v>
          </cell>
          <cell r="C1847">
            <v>-116.617017623</v>
          </cell>
        </row>
        <row r="1848">
          <cell r="A1848">
            <v>10290</v>
          </cell>
          <cell r="B1848">
            <v>43.7162767624</v>
          </cell>
          <cell r="C1848">
            <v>-71.659369260199995</v>
          </cell>
        </row>
        <row r="1849">
          <cell r="A1849">
            <v>10300</v>
          </cell>
          <cell r="B1849">
            <v>33.586344334700001</v>
          </cell>
          <cell r="C1849">
            <v>-116.087875109</v>
          </cell>
        </row>
        <row r="1850">
          <cell r="A1850">
            <v>10305</v>
          </cell>
          <cell r="B1850">
            <v>41.647355408000003</v>
          </cell>
          <cell r="C1850">
            <v>-73.942842476600006</v>
          </cell>
        </row>
        <row r="1851">
          <cell r="A1851">
            <v>10334</v>
          </cell>
          <cell r="B1851">
            <v>21.304268120300001</v>
          </cell>
          <cell r="C1851">
            <v>-158.10698732200001</v>
          </cell>
        </row>
        <row r="1852">
          <cell r="A1852">
            <v>10338</v>
          </cell>
          <cell r="B1852">
            <v>43.496018866299998</v>
          </cell>
          <cell r="C1852">
            <v>-70.454642374700001</v>
          </cell>
        </row>
        <row r="1853">
          <cell r="A1853">
            <v>10346</v>
          </cell>
          <cell r="B1853">
            <v>45.068760194200003</v>
          </cell>
          <cell r="C1853">
            <v>-83.893120809799996</v>
          </cell>
        </row>
        <row r="1854">
          <cell r="A1854">
            <v>10347</v>
          </cell>
          <cell r="B1854">
            <v>30.5015034557</v>
          </cell>
          <cell r="C1854">
            <v>-83.875740645899995</v>
          </cell>
        </row>
        <row r="1855">
          <cell r="A1855">
            <v>10354</v>
          </cell>
          <cell r="B1855">
            <v>44.431666032700001</v>
          </cell>
          <cell r="C1855">
            <v>-70.162141364500002</v>
          </cell>
        </row>
        <row r="1856">
          <cell r="A1856">
            <v>10356</v>
          </cell>
          <cell r="B1856">
            <v>46.635340731600003</v>
          </cell>
          <cell r="C1856">
            <v>-68.434969736499994</v>
          </cell>
        </row>
        <row r="1857">
          <cell r="A1857">
            <v>10367</v>
          </cell>
          <cell r="B1857">
            <v>38.0307840794</v>
          </cell>
          <cell r="C1857">
            <v>-121.870138203</v>
          </cell>
        </row>
        <row r="1858">
          <cell r="A1858">
            <v>10368</v>
          </cell>
          <cell r="B1858">
            <v>38.016186238800003</v>
          </cell>
          <cell r="C1858">
            <v>-121.860492382</v>
          </cell>
        </row>
        <row r="1859">
          <cell r="A1859">
            <v>10369</v>
          </cell>
          <cell r="B1859">
            <v>38.013928795200002</v>
          </cell>
          <cell r="C1859">
            <v>-121.775413848</v>
          </cell>
        </row>
        <row r="1860">
          <cell r="A1860">
            <v>10370</v>
          </cell>
          <cell r="B1860">
            <v>38.010682732299998</v>
          </cell>
          <cell r="C1860">
            <v>-121.75592038000001</v>
          </cell>
        </row>
        <row r="1861">
          <cell r="A1861">
            <v>10371</v>
          </cell>
          <cell r="B1861">
            <v>38.043364674800003</v>
          </cell>
          <cell r="C1861">
            <v>-121.987116</v>
          </cell>
        </row>
        <row r="1862">
          <cell r="A1862">
            <v>10373</v>
          </cell>
          <cell r="B1862">
            <v>36.270278000300003</v>
          </cell>
          <cell r="C1862">
            <v>-119.64826100000001</v>
          </cell>
        </row>
        <row r="1863">
          <cell r="A1863">
            <v>10386</v>
          </cell>
          <cell r="B1863">
            <v>33.091342275199999</v>
          </cell>
          <cell r="C1863">
            <v>-117.202743259</v>
          </cell>
        </row>
        <row r="1864">
          <cell r="A1864">
            <v>10387</v>
          </cell>
          <cell r="B1864">
            <v>32.846565669699999</v>
          </cell>
          <cell r="C1864">
            <v>-117.02451911999999</v>
          </cell>
        </row>
        <row r="1865">
          <cell r="A1865">
            <v>10388</v>
          </cell>
          <cell r="B1865">
            <v>37.455226379199999</v>
          </cell>
          <cell r="C1865">
            <v>-121.936257587</v>
          </cell>
        </row>
        <row r="1866">
          <cell r="A1866">
            <v>10389</v>
          </cell>
          <cell r="B1866">
            <v>37.457451118599998</v>
          </cell>
          <cell r="C1866">
            <v>-121.93796899</v>
          </cell>
        </row>
        <row r="1867">
          <cell r="A1867">
            <v>10390</v>
          </cell>
          <cell r="B1867">
            <v>37.214721607999998</v>
          </cell>
          <cell r="C1867">
            <v>-121.900432313</v>
          </cell>
        </row>
        <row r="1868">
          <cell r="A1868">
            <v>10391</v>
          </cell>
          <cell r="B1868">
            <v>37.4859629527</v>
          </cell>
          <cell r="C1868">
            <v>-122.179756723</v>
          </cell>
        </row>
        <row r="1869">
          <cell r="A1869">
            <v>10392</v>
          </cell>
          <cell r="B1869">
            <v>38.180839095000003</v>
          </cell>
          <cell r="C1869">
            <v>-122.27973343399999</v>
          </cell>
        </row>
        <row r="1870">
          <cell r="A1870">
            <v>10395</v>
          </cell>
          <cell r="B1870">
            <v>33.612933372100002</v>
          </cell>
          <cell r="C1870">
            <v>-117.82183129800001</v>
          </cell>
        </row>
        <row r="1871">
          <cell r="A1871">
            <v>10435</v>
          </cell>
          <cell r="B1871">
            <v>39.909428482800003</v>
          </cell>
          <cell r="C1871">
            <v>-75.116111154199999</v>
          </cell>
        </row>
        <row r="1872">
          <cell r="A1872">
            <v>10437</v>
          </cell>
          <cell r="B1872">
            <v>34.866281787399998</v>
          </cell>
          <cell r="C1872">
            <v>-116.82539027</v>
          </cell>
        </row>
        <row r="1873">
          <cell r="A1873">
            <v>10438</v>
          </cell>
          <cell r="B1873">
            <v>34.862310348299999</v>
          </cell>
          <cell r="C1873">
            <v>-116.828066679</v>
          </cell>
        </row>
        <row r="1874">
          <cell r="A1874">
            <v>10439</v>
          </cell>
          <cell r="B1874">
            <v>35.020618000399999</v>
          </cell>
          <cell r="C1874">
            <v>-117.56630699999999</v>
          </cell>
        </row>
        <row r="1875">
          <cell r="A1875">
            <v>10440</v>
          </cell>
          <cell r="B1875">
            <v>35.014709999700003</v>
          </cell>
          <cell r="C1875">
            <v>-117.565973</v>
          </cell>
        </row>
        <row r="1876">
          <cell r="A1876">
            <v>10441</v>
          </cell>
          <cell r="B1876">
            <v>35.019629999800003</v>
          </cell>
          <cell r="C1876">
            <v>-117.555571</v>
          </cell>
        </row>
        <row r="1877">
          <cell r="A1877">
            <v>10442</v>
          </cell>
          <cell r="B1877">
            <v>35.0125439997</v>
          </cell>
          <cell r="C1877">
            <v>-117.55574300000001</v>
          </cell>
        </row>
        <row r="1878">
          <cell r="A1878">
            <v>10443</v>
          </cell>
          <cell r="B1878">
            <v>35.006317000400003</v>
          </cell>
          <cell r="C1878">
            <v>-117.555657</v>
          </cell>
        </row>
        <row r="1879">
          <cell r="A1879">
            <v>10444</v>
          </cell>
          <cell r="B1879">
            <v>35.0322611024</v>
          </cell>
          <cell r="C1879">
            <v>-117.337985378</v>
          </cell>
        </row>
        <row r="1880">
          <cell r="A1880">
            <v>10446</v>
          </cell>
          <cell r="B1880">
            <v>35.031471616399998</v>
          </cell>
          <cell r="C1880">
            <v>-117.35629757700001</v>
          </cell>
        </row>
        <row r="1881">
          <cell r="A1881">
            <v>10464</v>
          </cell>
          <cell r="B1881">
            <v>44.036536778299997</v>
          </cell>
          <cell r="C1881">
            <v>-75.771454547199994</v>
          </cell>
        </row>
        <row r="1882">
          <cell r="A1882">
            <v>10469</v>
          </cell>
          <cell r="B1882">
            <v>38.762680457800002</v>
          </cell>
          <cell r="C1882">
            <v>-122.69196748</v>
          </cell>
        </row>
        <row r="1883">
          <cell r="A1883">
            <v>10471</v>
          </cell>
          <cell r="B1883">
            <v>34.041021896899998</v>
          </cell>
          <cell r="C1883">
            <v>-117.821611268</v>
          </cell>
        </row>
        <row r="1884">
          <cell r="A1884">
            <v>10472</v>
          </cell>
          <cell r="B1884">
            <v>34.023757642900001</v>
          </cell>
          <cell r="C1884">
            <v>-118.024279858</v>
          </cell>
        </row>
        <row r="1885">
          <cell r="A1885">
            <v>10473</v>
          </cell>
          <cell r="B1885">
            <v>33.792904758799999</v>
          </cell>
          <cell r="C1885">
            <v>-118.349653047</v>
          </cell>
        </row>
        <row r="1886">
          <cell r="A1886">
            <v>10475</v>
          </cell>
          <cell r="B1886">
            <v>41.679953479600002</v>
          </cell>
          <cell r="C1886">
            <v>-87.416577438999994</v>
          </cell>
        </row>
        <row r="1887">
          <cell r="A1887">
            <v>10479</v>
          </cell>
          <cell r="B1887">
            <v>37.645474730700002</v>
          </cell>
          <cell r="C1887">
            <v>-118.909518111</v>
          </cell>
        </row>
        <row r="1888">
          <cell r="A1888">
            <v>10480</v>
          </cell>
          <cell r="B1888">
            <v>37.6451671684</v>
          </cell>
          <cell r="C1888">
            <v>-118.914556879</v>
          </cell>
        </row>
        <row r="1889">
          <cell r="A1889">
            <v>10481</v>
          </cell>
          <cell r="B1889">
            <v>37.646369750799998</v>
          </cell>
          <cell r="C1889">
            <v>-118.909099256</v>
          </cell>
        </row>
        <row r="1890">
          <cell r="A1890">
            <v>10498</v>
          </cell>
          <cell r="B1890">
            <v>42.012377684400001</v>
          </cell>
          <cell r="C1890">
            <v>-87.712380217700002</v>
          </cell>
        </row>
        <row r="1891">
          <cell r="A1891">
            <v>10499</v>
          </cell>
          <cell r="B1891">
            <v>37.916002023399997</v>
          </cell>
          <cell r="C1891">
            <v>-95.160160684399997</v>
          </cell>
        </row>
        <row r="1892">
          <cell r="A1892">
            <v>10502</v>
          </cell>
          <cell r="B1892">
            <v>37.719989078200001</v>
          </cell>
          <cell r="C1892">
            <v>-121.488306162</v>
          </cell>
        </row>
        <row r="1893">
          <cell r="A1893">
            <v>10503</v>
          </cell>
          <cell r="B1893">
            <v>43.305457072800003</v>
          </cell>
          <cell r="C1893">
            <v>-73.591740417799997</v>
          </cell>
        </row>
        <row r="1894">
          <cell r="A1894">
            <v>10525</v>
          </cell>
          <cell r="B1894">
            <v>35.128613803999997</v>
          </cell>
          <cell r="C1894">
            <v>-77.1690803491</v>
          </cell>
        </row>
        <row r="1895">
          <cell r="A1895">
            <v>10532</v>
          </cell>
          <cell r="B1895">
            <v>42.791558117299999</v>
          </cell>
          <cell r="C1895">
            <v>-84.695723566799998</v>
          </cell>
        </row>
        <row r="1896">
          <cell r="A1896">
            <v>10553</v>
          </cell>
          <cell r="B1896">
            <v>42.471634586199997</v>
          </cell>
          <cell r="C1896">
            <v>-71.738342849000006</v>
          </cell>
        </row>
        <row r="1897">
          <cell r="A1897">
            <v>10557</v>
          </cell>
          <cell r="B1897">
            <v>40.366066472200004</v>
          </cell>
          <cell r="C1897">
            <v>-76.493317913799999</v>
          </cell>
        </row>
        <row r="1898">
          <cell r="A1898">
            <v>10569</v>
          </cell>
          <cell r="B1898">
            <v>32.272560380500003</v>
          </cell>
          <cell r="C1898">
            <v>-101.420498221</v>
          </cell>
        </row>
        <row r="1899">
          <cell r="A1899">
            <v>10593</v>
          </cell>
          <cell r="B1899">
            <v>30.200057532399999</v>
          </cell>
          <cell r="C1899">
            <v>-93.127064885500005</v>
          </cell>
        </row>
        <row r="1900">
          <cell r="A1900">
            <v>10602</v>
          </cell>
          <cell r="B1900">
            <v>34.322822659899998</v>
          </cell>
          <cell r="C1900">
            <v>-119.34673687199999</v>
          </cell>
        </row>
        <row r="1901">
          <cell r="A1901">
            <v>10620</v>
          </cell>
          <cell r="B1901">
            <v>43.985320556600001</v>
          </cell>
          <cell r="C1901">
            <v>-75.622596891699999</v>
          </cell>
        </row>
        <row r="1902">
          <cell r="A1902">
            <v>10621</v>
          </cell>
          <cell r="B1902">
            <v>43.066766666699998</v>
          </cell>
          <cell r="C1902">
            <v>-76.224417777799999</v>
          </cell>
        </row>
        <row r="1903">
          <cell r="A1903">
            <v>10629</v>
          </cell>
          <cell r="B1903">
            <v>39.270501584800002</v>
          </cell>
          <cell r="C1903">
            <v>-76.629822571399998</v>
          </cell>
        </row>
        <row r="1904">
          <cell r="A1904">
            <v>10631</v>
          </cell>
          <cell r="B1904">
            <v>33.177951563199997</v>
          </cell>
          <cell r="C1904">
            <v>-115.56526489700001</v>
          </cell>
        </row>
        <row r="1905">
          <cell r="A1905">
            <v>10632</v>
          </cell>
          <cell r="B1905">
            <v>33.165591968000001</v>
          </cell>
          <cell r="C1905">
            <v>-115.615317809</v>
          </cell>
        </row>
        <row r="1906">
          <cell r="A1906">
            <v>10634</v>
          </cell>
          <cell r="B1906">
            <v>33.177533165699998</v>
          </cell>
          <cell r="C1906">
            <v>-115.604074016</v>
          </cell>
        </row>
        <row r="1907">
          <cell r="A1907">
            <v>10642</v>
          </cell>
          <cell r="B1907">
            <v>40.738601918999997</v>
          </cell>
          <cell r="C1907">
            <v>-73.590164466800005</v>
          </cell>
        </row>
        <row r="1908">
          <cell r="A1908">
            <v>10643</v>
          </cell>
          <cell r="B1908">
            <v>40.735743212000003</v>
          </cell>
          <cell r="C1908">
            <v>-74.127637534800002</v>
          </cell>
        </row>
        <row r="1909">
          <cell r="A1909">
            <v>10646</v>
          </cell>
          <cell r="B1909">
            <v>41.475666072199999</v>
          </cell>
          <cell r="C1909">
            <v>-72.068764080799994</v>
          </cell>
        </row>
        <row r="1910">
          <cell r="A1910">
            <v>10648</v>
          </cell>
          <cell r="B1910">
            <v>33.905539297899999</v>
          </cell>
          <cell r="C1910">
            <v>-117.843780487</v>
          </cell>
        </row>
        <row r="1911">
          <cell r="A1911">
            <v>10677</v>
          </cell>
          <cell r="B1911">
            <v>34.381518385299998</v>
          </cell>
          <cell r="C1911">
            <v>-118.500196706</v>
          </cell>
        </row>
        <row r="1912">
          <cell r="A1912">
            <v>10746</v>
          </cell>
          <cell r="B1912">
            <v>39.825984956100001</v>
          </cell>
          <cell r="C1912">
            <v>-75.3888057299</v>
          </cell>
        </row>
        <row r="1913">
          <cell r="A1913">
            <v>10748</v>
          </cell>
          <cell r="B1913">
            <v>36.713500403899999</v>
          </cell>
          <cell r="C1913">
            <v>-121.768121444</v>
          </cell>
        </row>
        <row r="1914">
          <cell r="A1914">
            <v>10751</v>
          </cell>
          <cell r="B1914">
            <v>39.917562078000003</v>
          </cell>
          <cell r="C1914">
            <v>-75.119266104000005</v>
          </cell>
        </row>
        <row r="1915">
          <cell r="A1915">
            <v>10759</v>
          </cell>
          <cell r="B1915">
            <v>33.156734455799999</v>
          </cell>
          <cell r="C1915">
            <v>-115.639447093</v>
          </cell>
        </row>
        <row r="1916">
          <cell r="A1916">
            <v>10763</v>
          </cell>
          <cell r="B1916">
            <v>32.775657000400003</v>
          </cell>
          <cell r="C1916">
            <v>-115.263732</v>
          </cell>
        </row>
        <row r="1917">
          <cell r="A1917">
            <v>10764</v>
          </cell>
          <cell r="B1917">
            <v>40.877535274000003</v>
          </cell>
          <cell r="C1917">
            <v>-123.99492114900001</v>
          </cell>
        </row>
        <row r="1918">
          <cell r="A1918">
            <v>10765</v>
          </cell>
          <cell r="B1918">
            <v>44.678623403300001</v>
          </cell>
          <cell r="C1918">
            <v>-67.547391558699999</v>
          </cell>
        </row>
        <row r="1919">
          <cell r="A1919">
            <v>10766</v>
          </cell>
          <cell r="B1919">
            <v>45.253429221600001</v>
          </cell>
          <cell r="C1919">
            <v>-68.627776742799995</v>
          </cell>
        </row>
        <row r="1920">
          <cell r="A1920">
            <v>10767</v>
          </cell>
          <cell r="B1920">
            <v>36.688599781999997</v>
          </cell>
          <cell r="C1920">
            <v>-119.723205256</v>
          </cell>
        </row>
        <row r="1921">
          <cell r="A1921">
            <v>10771</v>
          </cell>
          <cell r="B1921">
            <v>37.297829191799998</v>
          </cell>
          <cell r="C1921">
            <v>-77.283532289099995</v>
          </cell>
        </row>
        <row r="1922">
          <cell r="A1922">
            <v>10772</v>
          </cell>
          <cell r="B1922">
            <v>38.831724256699999</v>
          </cell>
          <cell r="C1922">
            <v>-121.313296399</v>
          </cell>
        </row>
        <row r="1923">
          <cell r="A1923">
            <v>10773</v>
          </cell>
          <cell r="B1923">
            <v>37.118740314699998</v>
          </cell>
          <cell r="C1923">
            <v>-79.273428083400006</v>
          </cell>
        </row>
        <row r="1924">
          <cell r="A1924">
            <v>10777</v>
          </cell>
          <cell r="B1924">
            <v>40.368421011999999</v>
          </cell>
          <cell r="C1924">
            <v>-120.26498909599999</v>
          </cell>
        </row>
        <row r="1925">
          <cell r="A1925">
            <v>10784</v>
          </cell>
          <cell r="B1925">
            <v>45.975228470200001</v>
          </cell>
          <cell r="C1925">
            <v>-106.65565190300001</v>
          </cell>
        </row>
        <row r="1926">
          <cell r="A1926">
            <v>10802</v>
          </cell>
          <cell r="B1926">
            <v>42.640030285100003</v>
          </cell>
          <cell r="C1926">
            <v>-71.322941166800007</v>
          </cell>
        </row>
        <row r="1927">
          <cell r="A1927">
            <v>10822</v>
          </cell>
          <cell r="B1927">
            <v>44.592290734999999</v>
          </cell>
          <cell r="C1927">
            <v>-84.690352619099997</v>
          </cell>
        </row>
        <row r="1928">
          <cell r="A1928">
            <v>10823</v>
          </cell>
          <cell r="B1928">
            <v>42.3518071429</v>
          </cell>
          <cell r="C1928">
            <v>-70.962017129100005</v>
          </cell>
        </row>
        <row r="1929">
          <cell r="A1929">
            <v>10836</v>
          </cell>
          <cell r="B1929">
            <v>38.6908364867</v>
          </cell>
          <cell r="C1929">
            <v>-121.73714461599999</v>
          </cell>
        </row>
        <row r="1930">
          <cell r="A1930">
            <v>10837</v>
          </cell>
          <cell r="B1930">
            <v>36.755712087900001</v>
          </cell>
          <cell r="C1930">
            <v>-120.36527717200001</v>
          </cell>
        </row>
        <row r="1931">
          <cell r="A1931">
            <v>10838</v>
          </cell>
          <cell r="B1931">
            <v>43.442910890299999</v>
          </cell>
          <cell r="C1931">
            <v>-72.055782166499995</v>
          </cell>
        </row>
        <row r="1932">
          <cell r="A1932">
            <v>10839</v>
          </cell>
          <cell r="B1932">
            <v>44.358294694999998</v>
          </cell>
          <cell r="C1932">
            <v>-71.5451954081</v>
          </cell>
        </row>
        <row r="1933">
          <cell r="A1933">
            <v>10840</v>
          </cell>
          <cell r="B1933">
            <v>35.718915751499999</v>
          </cell>
          <cell r="C1933">
            <v>-119.234179303</v>
          </cell>
        </row>
        <row r="1934">
          <cell r="A1934">
            <v>10857</v>
          </cell>
          <cell r="B1934">
            <v>37.531671220699998</v>
          </cell>
          <cell r="C1934">
            <v>-95.834954380200003</v>
          </cell>
        </row>
        <row r="1935">
          <cell r="A1935">
            <v>10859</v>
          </cell>
          <cell r="B1935">
            <v>30.8328845377</v>
          </cell>
          <cell r="C1935">
            <v>-83.250802273399998</v>
          </cell>
        </row>
        <row r="1936">
          <cell r="A1936">
            <v>10870</v>
          </cell>
          <cell r="B1936">
            <v>40.928334796000001</v>
          </cell>
          <cell r="C1936">
            <v>-76.040887501499995</v>
          </cell>
        </row>
        <row r="1937">
          <cell r="A1937">
            <v>10873</v>
          </cell>
          <cell r="B1937">
            <v>36.037262758399997</v>
          </cell>
          <cell r="C1937">
            <v>-117.797759892</v>
          </cell>
        </row>
        <row r="1938">
          <cell r="A1938">
            <v>10874</v>
          </cell>
          <cell r="B1938">
            <v>36.019586917700003</v>
          </cell>
          <cell r="C1938">
            <v>-117.792014624</v>
          </cell>
        </row>
        <row r="1939">
          <cell r="A1939">
            <v>10875</v>
          </cell>
          <cell r="B1939">
            <v>36.002084527900003</v>
          </cell>
          <cell r="C1939">
            <v>-117.78859861799999</v>
          </cell>
        </row>
        <row r="1940">
          <cell r="A1940">
            <v>10878</v>
          </cell>
          <cell r="B1940">
            <v>33.158013063600002</v>
          </cell>
          <cell r="C1940">
            <v>-115.64735624399999</v>
          </cell>
        </row>
        <row r="1941">
          <cell r="A1941">
            <v>10879</v>
          </cell>
          <cell r="B1941">
            <v>33.1568716592</v>
          </cell>
          <cell r="C1941">
            <v>-115.647709225</v>
          </cell>
        </row>
        <row r="1942">
          <cell r="A1942">
            <v>50012</v>
          </cell>
          <cell r="B1942">
            <v>38.136738106999999</v>
          </cell>
          <cell r="C1942">
            <v>-81.279554541500005</v>
          </cell>
        </row>
        <row r="1943">
          <cell r="A1943">
            <v>50024</v>
          </cell>
          <cell r="B1943">
            <v>37.2478234011</v>
          </cell>
          <cell r="C1943">
            <v>-121.797397014</v>
          </cell>
        </row>
        <row r="1944">
          <cell r="A1944">
            <v>50026</v>
          </cell>
          <cell r="B1944">
            <v>27.8341733878</v>
          </cell>
          <cell r="C1944">
            <v>-97.5335997711</v>
          </cell>
        </row>
        <row r="1945">
          <cell r="A1945">
            <v>50035</v>
          </cell>
          <cell r="B1945">
            <v>44.0686131593</v>
          </cell>
          <cell r="C1945">
            <v>-70.258984154399997</v>
          </cell>
        </row>
        <row r="1946">
          <cell r="A1946">
            <v>50051</v>
          </cell>
          <cell r="B1946">
            <v>44.738543482799997</v>
          </cell>
          <cell r="C1946">
            <v>-68.825522014000001</v>
          </cell>
        </row>
        <row r="1947">
          <cell r="A1947">
            <v>50060</v>
          </cell>
          <cell r="B1947">
            <v>38.8474786795</v>
          </cell>
          <cell r="C1947">
            <v>-76.785987755600004</v>
          </cell>
        </row>
        <row r="1948">
          <cell r="A1948">
            <v>50062</v>
          </cell>
          <cell r="B1948">
            <v>37.806795036799997</v>
          </cell>
          <cell r="C1948">
            <v>-121.290246243</v>
          </cell>
        </row>
        <row r="1949">
          <cell r="A1949">
            <v>50066</v>
          </cell>
          <cell r="B1949">
            <v>38.789953843100001</v>
          </cell>
          <cell r="C1949">
            <v>-122.745468117</v>
          </cell>
        </row>
        <row r="1950">
          <cell r="A1950">
            <v>50071</v>
          </cell>
          <cell r="B1950">
            <v>26.7735694016</v>
          </cell>
          <cell r="C1950">
            <v>-80.141964804500006</v>
          </cell>
        </row>
        <row r="1951">
          <cell r="A1951">
            <v>50109</v>
          </cell>
          <cell r="B1951">
            <v>33.696889950200003</v>
          </cell>
          <cell r="C1951">
            <v>-95.557736184999996</v>
          </cell>
        </row>
        <row r="1952">
          <cell r="A1952">
            <v>50111</v>
          </cell>
          <cell r="B1952">
            <v>39.670050198699997</v>
          </cell>
          <cell r="C1952">
            <v>-120.239281703</v>
          </cell>
        </row>
        <row r="1953">
          <cell r="A1953">
            <v>50121</v>
          </cell>
          <cell r="B1953">
            <v>27.818185019400001</v>
          </cell>
          <cell r="C1953">
            <v>-97.483748189600007</v>
          </cell>
        </row>
        <row r="1954">
          <cell r="A1954">
            <v>50127</v>
          </cell>
          <cell r="B1954">
            <v>33.863083875000001</v>
          </cell>
          <cell r="C1954">
            <v>-98.589665061900007</v>
          </cell>
        </row>
        <row r="1955">
          <cell r="A1955">
            <v>50130</v>
          </cell>
          <cell r="B1955">
            <v>40.667174185699999</v>
          </cell>
          <cell r="C1955">
            <v>-80.346508546400003</v>
          </cell>
        </row>
        <row r="1956">
          <cell r="A1956">
            <v>50137</v>
          </cell>
          <cell r="B1956">
            <v>29.2638892304</v>
          </cell>
          <cell r="C1956">
            <v>-95.899593445299999</v>
          </cell>
        </row>
        <row r="1957">
          <cell r="A1957">
            <v>50191</v>
          </cell>
          <cell r="B1957">
            <v>44.063363929799998</v>
          </cell>
          <cell r="C1957">
            <v>-122.98108897500001</v>
          </cell>
        </row>
        <row r="1958">
          <cell r="A1958">
            <v>50201</v>
          </cell>
          <cell r="B1958">
            <v>34.954750135099999</v>
          </cell>
          <cell r="C1958">
            <v>-83.3788843138</v>
          </cell>
        </row>
        <row r="1959">
          <cell r="A1959">
            <v>50202</v>
          </cell>
          <cell r="B1959">
            <v>43.082809985899999</v>
          </cell>
          <cell r="C1959">
            <v>-79.003292200000004</v>
          </cell>
        </row>
        <row r="1960">
          <cell r="A1960">
            <v>50208</v>
          </cell>
          <cell r="B1960">
            <v>44.327449979800001</v>
          </cell>
          <cell r="C1960">
            <v>-71.680155838800005</v>
          </cell>
        </row>
        <row r="1961">
          <cell r="A1961">
            <v>50210</v>
          </cell>
          <cell r="B1961">
            <v>33.164374953399999</v>
          </cell>
          <cell r="C1961">
            <v>-115.616060561</v>
          </cell>
        </row>
        <row r="1962">
          <cell r="A1962">
            <v>50215</v>
          </cell>
          <cell r="B1962">
            <v>40.001681484199999</v>
          </cell>
          <cell r="C1962">
            <v>-76.718006088099997</v>
          </cell>
        </row>
        <row r="1963">
          <cell r="A1963">
            <v>50225</v>
          </cell>
          <cell r="B1963">
            <v>43.655443134000002</v>
          </cell>
          <cell r="C1963">
            <v>-70.334894931700006</v>
          </cell>
        </row>
        <row r="1964">
          <cell r="A1964">
            <v>50230</v>
          </cell>
          <cell r="B1964">
            <v>44.333333823300002</v>
          </cell>
          <cell r="C1964">
            <v>-69.201059589899998</v>
          </cell>
        </row>
        <row r="1965">
          <cell r="A1965">
            <v>50241</v>
          </cell>
          <cell r="B1965">
            <v>31.7693922562</v>
          </cell>
          <cell r="C1965">
            <v>-106.50032643199999</v>
          </cell>
        </row>
        <row r="1966">
          <cell r="A1966">
            <v>50260</v>
          </cell>
          <cell r="B1966">
            <v>42.290218390200003</v>
          </cell>
          <cell r="C1966">
            <v>-83.215278968099994</v>
          </cell>
        </row>
        <row r="1967">
          <cell r="A1967">
            <v>50271</v>
          </cell>
          <cell r="B1967">
            <v>34.281919776999999</v>
          </cell>
          <cell r="C1967">
            <v>-77.959085182699994</v>
          </cell>
        </row>
        <row r="1968">
          <cell r="A1968">
            <v>50273</v>
          </cell>
          <cell r="B1968">
            <v>42.090848174599998</v>
          </cell>
          <cell r="C1968">
            <v>-72.590507217600006</v>
          </cell>
        </row>
        <row r="1969">
          <cell r="A1969">
            <v>50277</v>
          </cell>
          <cell r="B1969">
            <v>44.893152842900001</v>
          </cell>
          <cell r="C1969">
            <v>-74.073512385000001</v>
          </cell>
        </row>
        <row r="1970">
          <cell r="A1970">
            <v>50290</v>
          </cell>
          <cell r="B1970">
            <v>41.802459678600002</v>
          </cell>
          <cell r="C1970">
            <v>-70.788372261600003</v>
          </cell>
        </row>
        <row r="1971">
          <cell r="A1971">
            <v>50292</v>
          </cell>
          <cell r="B1971">
            <v>40.7465301346</v>
          </cell>
          <cell r="C1971">
            <v>-73.498990925900003</v>
          </cell>
        </row>
        <row r="1972">
          <cell r="A1972">
            <v>50293</v>
          </cell>
          <cell r="B1972">
            <v>39.102143099599999</v>
          </cell>
          <cell r="C1972">
            <v>-122.111064408</v>
          </cell>
        </row>
        <row r="1973">
          <cell r="A1973">
            <v>50298</v>
          </cell>
          <cell r="B1973">
            <v>40.436083536300004</v>
          </cell>
          <cell r="C1973">
            <v>-122.268997867</v>
          </cell>
        </row>
        <row r="1974">
          <cell r="A1974">
            <v>50304</v>
          </cell>
          <cell r="B1974">
            <v>29.723175725299999</v>
          </cell>
          <cell r="C1974">
            <v>-95.128074011600006</v>
          </cell>
        </row>
        <row r="1975">
          <cell r="A1975">
            <v>50310</v>
          </cell>
          <cell r="B1975">
            <v>30.473607407399999</v>
          </cell>
          <cell r="C1975">
            <v>-87.236107407399999</v>
          </cell>
        </row>
        <row r="1976">
          <cell r="A1976">
            <v>50333</v>
          </cell>
          <cell r="B1976">
            <v>21.918542943199999</v>
          </cell>
          <cell r="C1976">
            <v>-159.62397429800001</v>
          </cell>
        </row>
        <row r="1977">
          <cell r="A1977">
            <v>50344</v>
          </cell>
          <cell r="B1977">
            <v>40.874920083500001</v>
          </cell>
          <cell r="C1977">
            <v>-73.278435911700001</v>
          </cell>
        </row>
        <row r="1978">
          <cell r="A1978">
            <v>50345</v>
          </cell>
          <cell r="B1978">
            <v>40.761025537199998</v>
          </cell>
          <cell r="C1978">
            <v>-73.446457421000005</v>
          </cell>
        </row>
        <row r="1979">
          <cell r="A1979">
            <v>50348</v>
          </cell>
          <cell r="B1979">
            <v>40.616998630700003</v>
          </cell>
          <cell r="C1979">
            <v>-73.639247059599995</v>
          </cell>
        </row>
        <row r="1980">
          <cell r="A1980">
            <v>50358</v>
          </cell>
          <cell r="B1980">
            <v>42.147215801199998</v>
          </cell>
          <cell r="C1980">
            <v>-80.027826548899995</v>
          </cell>
        </row>
        <row r="1981">
          <cell r="A1981">
            <v>50363</v>
          </cell>
          <cell r="B1981">
            <v>32.906476454</v>
          </cell>
          <cell r="C1981">
            <v>-115.513774989</v>
          </cell>
        </row>
        <row r="1982">
          <cell r="A1982">
            <v>50365</v>
          </cell>
          <cell r="B1982">
            <v>41.807149782499998</v>
          </cell>
          <cell r="C1982">
            <v>-71.5298010283</v>
          </cell>
        </row>
        <row r="1983">
          <cell r="A1983">
            <v>50392</v>
          </cell>
          <cell r="B1983">
            <v>64.671322820699999</v>
          </cell>
          <cell r="C1983">
            <v>-147.076005369</v>
          </cell>
        </row>
        <row r="1984">
          <cell r="A1984">
            <v>50413</v>
          </cell>
          <cell r="B1984">
            <v>44.024337304200003</v>
          </cell>
          <cell r="C1984">
            <v>-92.428669084800006</v>
          </cell>
        </row>
        <row r="1985">
          <cell r="A1985">
            <v>50419</v>
          </cell>
          <cell r="B1985">
            <v>42.257874292099999</v>
          </cell>
          <cell r="C1985">
            <v>-72.237180701200003</v>
          </cell>
        </row>
        <row r="1986">
          <cell r="A1986">
            <v>50425</v>
          </cell>
          <cell r="B1986">
            <v>42.478072764899999</v>
          </cell>
          <cell r="C1986">
            <v>-71.1163031743</v>
          </cell>
        </row>
        <row r="1987">
          <cell r="A1987">
            <v>50482</v>
          </cell>
          <cell r="B1987">
            <v>26.735982482200001</v>
          </cell>
          <cell r="C1987">
            <v>-80.937103121800007</v>
          </cell>
        </row>
        <row r="1988">
          <cell r="A1988">
            <v>50483</v>
          </cell>
          <cell r="B1988">
            <v>26.8446741297</v>
          </cell>
          <cell r="C1988">
            <v>-80.619104801500001</v>
          </cell>
        </row>
        <row r="1989">
          <cell r="A1989">
            <v>50487</v>
          </cell>
          <cell r="B1989">
            <v>30.221779408900002</v>
          </cell>
          <cell r="C1989">
            <v>-93.280626017800003</v>
          </cell>
        </row>
        <row r="1990">
          <cell r="A1990">
            <v>50488</v>
          </cell>
          <cell r="B1990">
            <v>30.221268111800001</v>
          </cell>
          <cell r="C1990">
            <v>-93.280803824499998</v>
          </cell>
        </row>
        <row r="1991">
          <cell r="A1991">
            <v>50540</v>
          </cell>
          <cell r="B1991">
            <v>33.811473873499999</v>
          </cell>
          <cell r="C1991">
            <v>-118.237803711</v>
          </cell>
        </row>
        <row r="1992">
          <cell r="A1992">
            <v>50541</v>
          </cell>
          <cell r="B1992">
            <v>33.780227372900001</v>
          </cell>
          <cell r="C1992">
            <v>-118.24013632499999</v>
          </cell>
        </row>
        <row r="1993">
          <cell r="A1993">
            <v>50555</v>
          </cell>
          <cell r="B1993">
            <v>36.452456341500003</v>
          </cell>
          <cell r="C1993">
            <v>-77.660500961799997</v>
          </cell>
        </row>
        <row r="1994">
          <cell r="A1994">
            <v>50560</v>
          </cell>
          <cell r="B1994">
            <v>37.874536616900002</v>
          </cell>
          <cell r="C1994">
            <v>-120.477262416</v>
          </cell>
        </row>
        <row r="1995">
          <cell r="A1995">
            <v>50563</v>
          </cell>
          <cell r="B1995">
            <v>41.871917248800003</v>
          </cell>
          <cell r="C1995">
            <v>-88.287637037400003</v>
          </cell>
        </row>
        <row r="1996">
          <cell r="A1996">
            <v>50564</v>
          </cell>
          <cell r="B1996">
            <v>41.547544802799997</v>
          </cell>
          <cell r="C1996">
            <v>-73.425262187100003</v>
          </cell>
        </row>
        <row r="1997">
          <cell r="A1997">
            <v>50565</v>
          </cell>
          <cell r="B1997">
            <v>42.988577728800003</v>
          </cell>
          <cell r="C1997">
            <v>-77.796668568499996</v>
          </cell>
        </row>
        <row r="1998">
          <cell r="A1998">
            <v>50566</v>
          </cell>
          <cell r="B1998">
            <v>38.656659099700001</v>
          </cell>
          <cell r="C1998">
            <v>-90.121958372899996</v>
          </cell>
        </row>
        <row r="1999">
          <cell r="A1999">
            <v>50568</v>
          </cell>
          <cell r="B1999">
            <v>43.081792548800003</v>
          </cell>
          <cell r="C1999">
            <v>-77.381832619700006</v>
          </cell>
        </row>
        <row r="2000">
          <cell r="A2000">
            <v>50569</v>
          </cell>
          <cell r="B2000">
            <v>33.0198922728</v>
          </cell>
          <cell r="C2000">
            <v>-96.961931243500004</v>
          </cell>
        </row>
        <row r="2001">
          <cell r="A2001">
            <v>50570</v>
          </cell>
          <cell r="B2001">
            <v>36.120480157300001</v>
          </cell>
          <cell r="C2001">
            <v>-84.038193320800005</v>
          </cell>
        </row>
        <row r="2002">
          <cell r="A2002">
            <v>50571</v>
          </cell>
          <cell r="B2002">
            <v>37.7491095098</v>
          </cell>
          <cell r="C2002">
            <v>-121.64956356099999</v>
          </cell>
        </row>
        <row r="2003">
          <cell r="A2003">
            <v>50572</v>
          </cell>
          <cell r="B2003">
            <v>26.287834334900001</v>
          </cell>
          <cell r="C2003">
            <v>-80.167121925900005</v>
          </cell>
        </row>
        <row r="2004">
          <cell r="A2004">
            <v>50573</v>
          </cell>
          <cell r="B2004">
            <v>41.643539838400002</v>
          </cell>
          <cell r="C2004">
            <v>-87.576351302000006</v>
          </cell>
        </row>
        <row r="2005">
          <cell r="A2005">
            <v>50575</v>
          </cell>
          <cell r="B2005">
            <v>42.1057698483</v>
          </cell>
          <cell r="C2005">
            <v>-87.814460910999998</v>
          </cell>
        </row>
        <row r="2006">
          <cell r="A2006">
            <v>50576</v>
          </cell>
          <cell r="B2006">
            <v>42.852452229100003</v>
          </cell>
          <cell r="C2006">
            <v>-88.068790137899995</v>
          </cell>
        </row>
        <row r="2007">
          <cell r="A2007">
            <v>50577</v>
          </cell>
          <cell r="B2007">
            <v>43.193147510300001</v>
          </cell>
          <cell r="C2007">
            <v>-88.077868952299994</v>
          </cell>
        </row>
        <row r="2008">
          <cell r="A2008">
            <v>50578</v>
          </cell>
          <cell r="B2008">
            <v>40.272490181199998</v>
          </cell>
          <cell r="C2008">
            <v>-75.6703228123</v>
          </cell>
        </row>
        <row r="2009">
          <cell r="A2009">
            <v>50602</v>
          </cell>
          <cell r="B2009">
            <v>37.751232686800002</v>
          </cell>
          <cell r="C2009">
            <v>-120.84230373</v>
          </cell>
        </row>
        <row r="2010">
          <cell r="A2010">
            <v>50611</v>
          </cell>
          <cell r="B2010">
            <v>40.619053435799998</v>
          </cell>
          <cell r="C2010">
            <v>-76.450644921999995</v>
          </cell>
        </row>
        <row r="2011">
          <cell r="A2011">
            <v>50624</v>
          </cell>
          <cell r="B2011">
            <v>33.8523360979</v>
          </cell>
          <cell r="C2011">
            <v>-118.331183813</v>
          </cell>
        </row>
        <row r="2012">
          <cell r="A2012">
            <v>50625</v>
          </cell>
          <cell r="B2012">
            <v>30.074546737999999</v>
          </cell>
          <cell r="C2012">
            <v>-94.062844335299999</v>
          </cell>
        </row>
        <row r="2013">
          <cell r="A2013">
            <v>50629</v>
          </cell>
          <cell r="B2013">
            <v>28.740299374500001</v>
          </cell>
          <cell r="C2013">
            <v>-81.889352932099996</v>
          </cell>
        </row>
        <row r="2014">
          <cell r="A2014">
            <v>50632</v>
          </cell>
          <cell r="B2014">
            <v>37.385695850099999</v>
          </cell>
          <cell r="C2014">
            <v>-121.14107183500001</v>
          </cell>
        </row>
        <row r="2015">
          <cell r="A2015">
            <v>50648</v>
          </cell>
          <cell r="B2015">
            <v>41.649601522099999</v>
          </cell>
          <cell r="C2015">
            <v>-72.915662959599999</v>
          </cell>
        </row>
        <row r="2016">
          <cell r="A2016">
            <v>50649</v>
          </cell>
          <cell r="B2016">
            <v>40.734257991600003</v>
          </cell>
          <cell r="C2016">
            <v>-73.386464851400007</v>
          </cell>
        </row>
        <row r="2017">
          <cell r="A2017">
            <v>50650</v>
          </cell>
          <cell r="B2017">
            <v>45.140508404999999</v>
          </cell>
          <cell r="C2017">
            <v>-70.425765863199999</v>
          </cell>
        </row>
        <row r="2018">
          <cell r="A2018">
            <v>50654</v>
          </cell>
          <cell r="B2018">
            <v>39.394081442299999</v>
          </cell>
          <cell r="C2018">
            <v>-119.75373383900001</v>
          </cell>
        </row>
        <row r="2019">
          <cell r="A2019">
            <v>50656</v>
          </cell>
          <cell r="B2019">
            <v>40.881284571999998</v>
          </cell>
          <cell r="C2019">
            <v>-73.290232713699993</v>
          </cell>
        </row>
        <row r="2020">
          <cell r="A2020">
            <v>50657</v>
          </cell>
          <cell r="B2020">
            <v>39.200684779900001</v>
          </cell>
          <cell r="C2020">
            <v>-77.455225635399998</v>
          </cell>
        </row>
        <row r="2021">
          <cell r="A2021">
            <v>50658</v>
          </cell>
          <cell r="B2021">
            <v>38.695774332900001</v>
          </cell>
          <cell r="C2021">
            <v>-77.2411168374</v>
          </cell>
        </row>
        <row r="2022">
          <cell r="A2022">
            <v>50661</v>
          </cell>
          <cell r="B2022">
            <v>42.765304301100002</v>
          </cell>
          <cell r="C2022">
            <v>-71.124382586500005</v>
          </cell>
        </row>
        <row r="2023">
          <cell r="A2023">
            <v>50662</v>
          </cell>
          <cell r="B2023">
            <v>43.005011881199998</v>
          </cell>
          <cell r="C2023">
            <v>-76.115686291800003</v>
          </cell>
        </row>
        <row r="2024">
          <cell r="A2024">
            <v>50663</v>
          </cell>
          <cell r="B2024">
            <v>38.801578548400002</v>
          </cell>
          <cell r="C2024">
            <v>-77.128030250400002</v>
          </cell>
        </row>
        <row r="2025">
          <cell r="A2025">
            <v>50664</v>
          </cell>
          <cell r="B2025">
            <v>41.440511967200003</v>
          </cell>
          <cell r="C2025">
            <v>-72.835300974700004</v>
          </cell>
        </row>
        <row r="2026">
          <cell r="A2026">
            <v>50666</v>
          </cell>
          <cell r="B2026">
            <v>28.369978106200001</v>
          </cell>
          <cell r="C2026">
            <v>-82.560221879300002</v>
          </cell>
        </row>
        <row r="2027">
          <cell r="A2027">
            <v>50721</v>
          </cell>
          <cell r="B2027">
            <v>40.675333667399997</v>
          </cell>
          <cell r="C2027">
            <v>-89.504999385700003</v>
          </cell>
        </row>
        <row r="2028">
          <cell r="A2028">
            <v>50724</v>
          </cell>
          <cell r="B2028">
            <v>31.072313443300001</v>
          </cell>
          <cell r="C2028">
            <v>-87.360729835200004</v>
          </cell>
        </row>
        <row r="2029">
          <cell r="A2029">
            <v>50730</v>
          </cell>
          <cell r="B2029">
            <v>33.4882613714</v>
          </cell>
          <cell r="C2029">
            <v>-86.921108208099994</v>
          </cell>
        </row>
        <row r="2030">
          <cell r="A2030">
            <v>50732</v>
          </cell>
          <cell r="B2030">
            <v>40.396060682399998</v>
          </cell>
          <cell r="C2030">
            <v>-79.862455643299995</v>
          </cell>
        </row>
        <row r="2031">
          <cell r="A2031">
            <v>50736</v>
          </cell>
          <cell r="B2031">
            <v>41.712501106799998</v>
          </cell>
          <cell r="C2031">
            <v>-71.8222205008</v>
          </cell>
        </row>
        <row r="2032">
          <cell r="A2032">
            <v>50739</v>
          </cell>
          <cell r="B2032">
            <v>43.831555352999999</v>
          </cell>
          <cell r="C2032">
            <v>-71.196945687400003</v>
          </cell>
        </row>
        <row r="2033">
          <cell r="A2033">
            <v>50760</v>
          </cell>
          <cell r="B2033">
            <v>40.578741634899998</v>
          </cell>
          <cell r="C2033">
            <v>-119.339125696</v>
          </cell>
        </row>
        <row r="2034">
          <cell r="A2034">
            <v>50762</v>
          </cell>
          <cell r="B2034">
            <v>32.784681833999997</v>
          </cell>
          <cell r="C2034">
            <v>-115.247475572</v>
          </cell>
        </row>
        <row r="2035">
          <cell r="A2035">
            <v>50763</v>
          </cell>
          <cell r="B2035">
            <v>39.394588459200001</v>
          </cell>
          <cell r="C2035">
            <v>-119.747418377</v>
          </cell>
        </row>
        <row r="2036">
          <cell r="A2036">
            <v>50764</v>
          </cell>
          <cell r="B2036">
            <v>32.8038705166</v>
          </cell>
          <cell r="C2036">
            <v>-115.247486419</v>
          </cell>
        </row>
        <row r="2037">
          <cell r="A2037">
            <v>50765</v>
          </cell>
          <cell r="B2037">
            <v>39.545174123000002</v>
          </cell>
          <cell r="C2037">
            <v>-118.55716672299999</v>
          </cell>
        </row>
        <row r="2038">
          <cell r="A2038">
            <v>50766</v>
          </cell>
          <cell r="B2038">
            <v>32.815443999800003</v>
          </cell>
          <cell r="C2038">
            <v>-115.256683</v>
          </cell>
        </row>
        <row r="2039">
          <cell r="A2039">
            <v>50770</v>
          </cell>
          <cell r="B2039">
            <v>44.204093282899997</v>
          </cell>
          <cell r="C2039">
            <v>-85.220701695299994</v>
          </cell>
        </row>
        <row r="2040">
          <cell r="A2040">
            <v>50772</v>
          </cell>
          <cell r="B2040">
            <v>44.680233805699999</v>
          </cell>
          <cell r="C2040">
            <v>-83.418777772699997</v>
          </cell>
        </row>
        <row r="2041">
          <cell r="A2041">
            <v>50774</v>
          </cell>
          <cell r="B2041">
            <v>30.334941710799999</v>
          </cell>
          <cell r="C2041">
            <v>-84.818208795100006</v>
          </cell>
        </row>
        <row r="2042">
          <cell r="A2042">
            <v>50776</v>
          </cell>
          <cell r="B2042">
            <v>40.855381380600001</v>
          </cell>
          <cell r="C2042">
            <v>-75.878257981999994</v>
          </cell>
        </row>
        <row r="2043">
          <cell r="A2043">
            <v>50782</v>
          </cell>
          <cell r="B2043">
            <v>41.3911408333</v>
          </cell>
          <cell r="C2043">
            <v>-75.724937544900001</v>
          </cell>
        </row>
        <row r="2044">
          <cell r="A2044">
            <v>50788</v>
          </cell>
          <cell r="B2044">
            <v>41.099572706700002</v>
          </cell>
          <cell r="C2044">
            <v>-74.671182033899996</v>
          </cell>
        </row>
        <row r="2045">
          <cell r="A2045">
            <v>50797</v>
          </cell>
          <cell r="B2045">
            <v>40.736304019199999</v>
          </cell>
          <cell r="C2045">
            <v>-74.129266578799999</v>
          </cell>
        </row>
        <row r="2046">
          <cell r="A2046">
            <v>50831</v>
          </cell>
          <cell r="B2046">
            <v>37.967836035200001</v>
          </cell>
          <cell r="C2046">
            <v>-122.378831107</v>
          </cell>
        </row>
        <row r="2047">
          <cell r="A2047">
            <v>50858</v>
          </cell>
          <cell r="B2047">
            <v>27.954180871999998</v>
          </cell>
          <cell r="C2047">
            <v>-82.336406912699999</v>
          </cell>
        </row>
        <row r="2048">
          <cell r="A2048">
            <v>50859</v>
          </cell>
          <cell r="B2048">
            <v>40.071557464800001</v>
          </cell>
          <cell r="C2048">
            <v>-76.643980043699997</v>
          </cell>
        </row>
        <row r="2049">
          <cell r="A2049">
            <v>50872</v>
          </cell>
          <cell r="B2049">
            <v>43.344305938200002</v>
          </cell>
          <cell r="C2049">
            <v>-72.377292859199997</v>
          </cell>
        </row>
        <row r="2050">
          <cell r="A2050">
            <v>50873</v>
          </cell>
          <cell r="B2050">
            <v>43.286589927599998</v>
          </cell>
          <cell r="C2050">
            <v>-71.576849521699998</v>
          </cell>
        </row>
        <row r="2051">
          <cell r="A2051">
            <v>50875</v>
          </cell>
          <cell r="B2051">
            <v>27.9493139858</v>
          </cell>
          <cell r="C2051">
            <v>-82.421085790500001</v>
          </cell>
        </row>
        <row r="2052">
          <cell r="A2052">
            <v>50877</v>
          </cell>
          <cell r="B2052">
            <v>42.726184241399999</v>
          </cell>
          <cell r="C2052">
            <v>-71.121814396700003</v>
          </cell>
        </row>
        <row r="2053">
          <cell r="A2053">
            <v>50878</v>
          </cell>
          <cell r="B2053">
            <v>42.221149484999998</v>
          </cell>
          <cell r="C2053">
            <v>-71.767984803999994</v>
          </cell>
        </row>
        <row r="2054">
          <cell r="A2054">
            <v>50880</v>
          </cell>
          <cell r="B2054">
            <v>42.446982246799998</v>
          </cell>
          <cell r="C2054">
            <v>-70.980598072099994</v>
          </cell>
        </row>
        <row r="2055">
          <cell r="A2055">
            <v>50881</v>
          </cell>
          <cell r="B2055">
            <v>40.428210735599997</v>
          </cell>
          <cell r="C2055">
            <v>-122.278880673</v>
          </cell>
        </row>
        <row r="2056">
          <cell r="A2056">
            <v>50882</v>
          </cell>
          <cell r="B2056">
            <v>41.277056879299998</v>
          </cell>
          <cell r="C2056">
            <v>-73.942587784599993</v>
          </cell>
        </row>
        <row r="2057">
          <cell r="A2057">
            <v>50883</v>
          </cell>
          <cell r="B2057">
            <v>41.1625068528</v>
          </cell>
          <cell r="C2057">
            <v>-73.208486612399994</v>
          </cell>
        </row>
        <row r="2058">
          <cell r="A2058">
            <v>50884</v>
          </cell>
          <cell r="B2058">
            <v>27.872869644200001</v>
          </cell>
          <cell r="C2058">
            <v>-82.674131167200002</v>
          </cell>
        </row>
        <row r="2059">
          <cell r="A2059">
            <v>50886</v>
          </cell>
          <cell r="B2059">
            <v>47.982670689899997</v>
          </cell>
          <cell r="C2059">
            <v>-117.247861904</v>
          </cell>
        </row>
        <row r="2060">
          <cell r="A2060">
            <v>50887</v>
          </cell>
          <cell r="B2060">
            <v>26.0691156404</v>
          </cell>
          <cell r="C2060">
            <v>-80.204299591199998</v>
          </cell>
        </row>
        <row r="2061">
          <cell r="A2061">
            <v>50906</v>
          </cell>
          <cell r="B2061">
            <v>35.083765837999998</v>
          </cell>
          <cell r="C2061">
            <v>-106.624937914</v>
          </cell>
        </row>
        <row r="2062">
          <cell r="A2062">
            <v>50909</v>
          </cell>
          <cell r="B2062">
            <v>42.054121238900002</v>
          </cell>
          <cell r="C2062">
            <v>-88.281671896999995</v>
          </cell>
        </row>
        <row r="2063">
          <cell r="A2063">
            <v>50914</v>
          </cell>
          <cell r="B2063">
            <v>43.424083413399998</v>
          </cell>
          <cell r="C2063">
            <v>-70.685650702100006</v>
          </cell>
        </row>
        <row r="2064">
          <cell r="A2064">
            <v>50935</v>
          </cell>
          <cell r="B2064">
            <v>40.411986493800001</v>
          </cell>
          <cell r="C2064">
            <v>-86.849293350799996</v>
          </cell>
        </row>
        <row r="2065">
          <cell r="A2065">
            <v>50936</v>
          </cell>
          <cell r="B2065">
            <v>44.084577858199999</v>
          </cell>
          <cell r="C2065">
            <v>-88.549067465600004</v>
          </cell>
        </row>
        <row r="2066">
          <cell r="A2066">
            <v>50937</v>
          </cell>
          <cell r="B2066">
            <v>42.514424159400001</v>
          </cell>
          <cell r="C2066">
            <v>-83.193552160500005</v>
          </cell>
        </row>
        <row r="2067">
          <cell r="A2067">
            <v>50945</v>
          </cell>
          <cell r="B2067">
            <v>42.9610409553</v>
          </cell>
          <cell r="C2067">
            <v>-123.359021697</v>
          </cell>
        </row>
        <row r="2068">
          <cell r="A2068">
            <v>50949</v>
          </cell>
          <cell r="B2068">
            <v>27.636736096900002</v>
          </cell>
          <cell r="C2068">
            <v>-81.963381942200002</v>
          </cell>
        </row>
        <row r="2069">
          <cell r="A2069">
            <v>50951</v>
          </cell>
          <cell r="B2069">
            <v>39.546235104600001</v>
          </cell>
          <cell r="C2069">
            <v>-110.391085515</v>
          </cell>
        </row>
        <row r="2070">
          <cell r="A2070">
            <v>50960</v>
          </cell>
          <cell r="B2070">
            <v>40.601166397500002</v>
          </cell>
          <cell r="C2070">
            <v>-74.266514001299996</v>
          </cell>
        </row>
        <row r="2071">
          <cell r="A2071">
            <v>50964</v>
          </cell>
          <cell r="B2071">
            <v>40.3216652252</v>
          </cell>
          <cell r="C2071">
            <v>-120.368108916</v>
          </cell>
        </row>
        <row r="2072">
          <cell r="A2072">
            <v>50966</v>
          </cell>
          <cell r="B2072">
            <v>37.496277377200002</v>
          </cell>
          <cell r="C2072">
            <v>-77.432003888699995</v>
          </cell>
        </row>
        <row r="2073">
          <cell r="A2073">
            <v>50969</v>
          </cell>
          <cell r="B2073">
            <v>38.946563195899998</v>
          </cell>
          <cell r="C2073">
            <v>-92.332586001300001</v>
          </cell>
        </row>
        <row r="2074">
          <cell r="A2074">
            <v>50974</v>
          </cell>
          <cell r="B2074">
            <v>41.269702909700001</v>
          </cell>
          <cell r="C2074">
            <v>-79.812546503899995</v>
          </cell>
        </row>
        <row r="2075">
          <cell r="A2075">
            <v>50978</v>
          </cell>
          <cell r="B2075">
            <v>43.061259292599999</v>
          </cell>
          <cell r="C2075">
            <v>-76.082427138699998</v>
          </cell>
        </row>
        <row r="2076">
          <cell r="A2076">
            <v>50990</v>
          </cell>
          <cell r="B2076">
            <v>44.979027833700002</v>
          </cell>
          <cell r="C2076">
            <v>-89.633999489900006</v>
          </cell>
        </row>
        <row r="2077">
          <cell r="A2077">
            <v>51026</v>
          </cell>
          <cell r="B2077">
            <v>44.2130476321</v>
          </cell>
          <cell r="C2077">
            <v>-72.057006109200003</v>
          </cell>
        </row>
        <row r="2078">
          <cell r="A2078">
            <v>51030</v>
          </cell>
          <cell r="B2078">
            <v>42.009627826799999</v>
          </cell>
          <cell r="C2078">
            <v>-71.668130618999996</v>
          </cell>
        </row>
        <row r="2079">
          <cell r="A2079">
            <v>51038</v>
          </cell>
          <cell r="B2079">
            <v>40.786429923100002</v>
          </cell>
          <cell r="C2079">
            <v>-73.106070338699993</v>
          </cell>
        </row>
        <row r="2080">
          <cell r="A2080">
            <v>52007</v>
          </cell>
          <cell r="B2080">
            <v>36.600114785999999</v>
          </cell>
          <cell r="C2080">
            <v>-78.530141764000007</v>
          </cell>
        </row>
        <row r="2081">
          <cell r="A2081">
            <v>52010</v>
          </cell>
          <cell r="B2081">
            <v>26.631893130400002</v>
          </cell>
          <cell r="C2081">
            <v>-81.760994579699997</v>
          </cell>
        </row>
        <row r="2082">
          <cell r="A2082">
            <v>52015</v>
          </cell>
          <cell r="B2082">
            <v>39.966987519500002</v>
          </cell>
          <cell r="C2082">
            <v>-117.855288954</v>
          </cell>
        </row>
        <row r="2083">
          <cell r="A2083">
            <v>52019</v>
          </cell>
          <cell r="B2083">
            <v>37.8208462475</v>
          </cell>
          <cell r="C2083">
            <v>-77.446308395100004</v>
          </cell>
        </row>
        <row r="2084">
          <cell r="A2084">
            <v>52026</v>
          </cell>
          <cell r="B2084">
            <v>41.672913357600002</v>
          </cell>
          <cell r="C2084">
            <v>-70.999017433899994</v>
          </cell>
        </row>
        <row r="2085">
          <cell r="A2085">
            <v>52028</v>
          </cell>
          <cell r="B2085">
            <v>19.4783061057</v>
          </cell>
          <cell r="C2085">
            <v>-154.88847375200001</v>
          </cell>
        </row>
        <row r="2086">
          <cell r="A2086">
            <v>52031</v>
          </cell>
          <cell r="B2086">
            <v>29.6836046755</v>
          </cell>
          <cell r="C2086">
            <v>-89.971848131800002</v>
          </cell>
        </row>
        <row r="2087">
          <cell r="A2087">
            <v>52051</v>
          </cell>
          <cell r="B2087">
            <v>38.689787856700001</v>
          </cell>
          <cell r="C2087">
            <v>-77.239688249899999</v>
          </cell>
        </row>
        <row r="2088">
          <cell r="A2088">
            <v>52071</v>
          </cell>
          <cell r="B2088">
            <v>30.566496193799999</v>
          </cell>
          <cell r="C2088">
            <v>-97.065151788799994</v>
          </cell>
        </row>
        <row r="2089">
          <cell r="A2089">
            <v>52087</v>
          </cell>
          <cell r="B2089">
            <v>36.774349141599998</v>
          </cell>
          <cell r="C2089">
            <v>-76.311865351600005</v>
          </cell>
        </row>
        <row r="2090">
          <cell r="A2090">
            <v>52118</v>
          </cell>
          <cell r="B2090">
            <v>37.1046290516</v>
          </cell>
          <cell r="C2090">
            <v>-79.277280081200004</v>
          </cell>
        </row>
        <row r="2091">
          <cell r="A2091">
            <v>52138</v>
          </cell>
          <cell r="B2091">
            <v>39.395619990500002</v>
          </cell>
          <cell r="C2091">
            <v>-119.746800174</v>
          </cell>
        </row>
        <row r="2092">
          <cell r="A2092">
            <v>52158</v>
          </cell>
          <cell r="B2092">
            <v>38.833961648200003</v>
          </cell>
          <cell r="C2092">
            <v>-122.880833056</v>
          </cell>
        </row>
        <row r="2093">
          <cell r="A2093">
            <v>52168</v>
          </cell>
          <cell r="B2093">
            <v>40.870047589199999</v>
          </cell>
          <cell r="C2093">
            <v>-73.824346956400007</v>
          </cell>
        </row>
        <row r="2094">
          <cell r="A2094">
            <v>52174</v>
          </cell>
          <cell r="B2094">
            <v>39.556387705100001</v>
          </cell>
          <cell r="C2094">
            <v>-118.849531705</v>
          </cell>
        </row>
        <row r="2095">
          <cell r="A2095">
            <v>52200</v>
          </cell>
          <cell r="B2095">
            <v>42.962830342799997</v>
          </cell>
          <cell r="C2095">
            <v>-78.616683175899993</v>
          </cell>
        </row>
        <row r="2096">
          <cell r="A2096">
            <v>52203</v>
          </cell>
          <cell r="B2096">
            <v>39.106935509899998</v>
          </cell>
          <cell r="C2096">
            <v>-77.145129249299998</v>
          </cell>
        </row>
        <row r="2097">
          <cell r="A2097">
            <v>52204</v>
          </cell>
          <cell r="B2097">
            <v>32.601571439799997</v>
          </cell>
          <cell r="C2097">
            <v>-117.016139026</v>
          </cell>
        </row>
        <row r="2098">
          <cell r="A2098">
            <v>52205</v>
          </cell>
          <cell r="B2098">
            <v>36.801787376299998</v>
          </cell>
          <cell r="C2098">
            <v>-121.615746398</v>
          </cell>
        </row>
        <row r="2099">
          <cell r="A2099">
            <v>52206</v>
          </cell>
          <cell r="B2099">
            <v>34.232290353800003</v>
          </cell>
          <cell r="C2099">
            <v>-119.195665682</v>
          </cell>
        </row>
        <row r="2100">
          <cell r="A2100">
            <v>52207</v>
          </cell>
          <cell r="B2100">
            <v>37.414001596200002</v>
          </cell>
          <cell r="C2100">
            <v>-121.970469588</v>
          </cell>
        </row>
        <row r="2101">
          <cell r="A2101">
            <v>54015</v>
          </cell>
          <cell r="B2101">
            <v>34.033258514400003</v>
          </cell>
          <cell r="C2101">
            <v>-117.905913907</v>
          </cell>
        </row>
        <row r="2102">
          <cell r="A2102">
            <v>54033</v>
          </cell>
          <cell r="B2102">
            <v>26.287713888900001</v>
          </cell>
          <cell r="C2102">
            <v>-80.158477777800002</v>
          </cell>
        </row>
        <row r="2103">
          <cell r="A2103">
            <v>54034</v>
          </cell>
          <cell r="B2103">
            <v>42.625285895200001</v>
          </cell>
          <cell r="C2103">
            <v>-73.7499688109</v>
          </cell>
        </row>
        <row r="2104">
          <cell r="A2104">
            <v>54038</v>
          </cell>
          <cell r="B2104">
            <v>32.850577777799998</v>
          </cell>
          <cell r="C2104">
            <v>-115.278002778</v>
          </cell>
        </row>
        <row r="2105">
          <cell r="A2105">
            <v>54056</v>
          </cell>
          <cell r="B2105">
            <v>41.8612882567</v>
          </cell>
          <cell r="C2105">
            <v>-71.406975116500007</v>
          </cell>
        </row>
        <row r="2106">
          <cell r="A2106">
            <v>54057</v>
          </cell>
          <cell r="B2106">
            <v>42.166043414999997</v>
          </cell>
          <cell r="C2106">
            <v>-83.212629787599994</v>
          </cell>
        </row>
        <row r="2107">
          <cell r="A2107">
            <v>54111</v>
          </cell>
          <cell r="B2107">
            <v>32.7149365613</v>
          </cell>
          <cell r="C2107">
            <v>-115.517549809</v>
          </cell>
        </row>
        <row r="2108">
          <cell r="A2108">
            <v>54144</v>
          </cell>
          <cell r="B2108">
            <v>41.177776332900002</v>
          </cell>
          <cell r="C2108">
            <v>-79.441747690400007</v>
          </cell>
        </row>
        <row r="2109">
          <cell r="A2109">
            <v>54219</v>
          </cell>
          <cell r="B2109">
            <v>40.909299685900002</v>
          </cell>
          <cell r="C2109">
            <v>-121.64053662400001</v>
          </cell>
        </row>
        <row r="2110">
          <cell r="A2110">
            <v>54221</v>
          </cell>
          <cell r="B2110">
            <v>36.731115471899997</v>
          </cell>
          <cell r="C2110">
            <v>-107.955555178</v>
          </cell>
        </row>
        <row r="2111">
          <cell r="A2111">
            <v>54224</v>
          </cell>
          <cell r="B2111">
            <v>44.021083587200003</v>
          </cell>
          <cell r="C2111">
            <v>-92.465137980999998</v>
          </cell>
        </row>
        <row r="2112">
          <cell r="A2112">
            <v>54225</v>
          </cell>
          <cell r="B2112">
            <v>42.344281278700002</v>
          </cell>
          <cell r="C2112">
            <v>-71.0558251872</v>
          </cell>
        </row>
        <row r="2113">
          <cell r="A2113">
            <v>54239</v>
          </cell>
          <cell r="B2113">
            <v>30.786541038300001</v>
          </cell>
          <cell r="C2113">
            <v>-81.561037037700004</v>
          </cell>
        </row>
        <row r="2114">
          <cell r="A2114">
            <v>54245</v>
          </cell>
          <cell r="B2114">
            <v>35.514321499799998</v>
          </cell>
          <cell r="C2114">
            <v>-113.320914153</v>
          </cell>
        </row>
        <row r="2115">
          <cell r="A2115">
            <v>54250</v>
          </cell>
          <cell r="B2115">
            <v>40.0137293035</v>
          </cell>
          <cell r="C2115">
            <v>-75.052771479100002</v>
          </cell>
        </row>
        <row r="2116">
          <cell r="A2116">
            <v>54286</v>
          </cell>
          <cell r="B2116">
            <v>39.739462713499996</v>
          </cell>
          <cell r="C2116">
            <v>-86.214206425200004</v>
          </cell>
        </row>
        <row r="2117">
          <cell r="A2117">
            <v>54290</v>
          </cell>
          <cell r="B2117">
            <v>33.761317211200002</v>
          </cell>
          <cell r="C2117">
            <v>-84.390938929100002</v>
          </cell>
        </row>
        <row r="2118">
          <cell r="A2118">
            <v>54294</v>
          </cell>
          <cell r="B2118">
            <v>44.825200462200002</v>
          </cell>
          <cell r="C2118">
            <v>-93.113925112700002</v>
          </cell>
        </row>
        <row r="2119">
          <cell r="A2119">
            <v>54313</v>
          </cell>
          <cell r="B2119">
            <v>41.800090880500001</v>
          </cell>
          <cell r="C2119">
            <v>-87.678999951600005</v>
          </cell>
        </row>
        <row r="2120">
          <cell r="A2120">
            <v>54323</v>
          </cell>
          <cell r="B2120">
            <v>33.758005039499999</v>
          </cell>
          <cell r="C2120">
            <v>-84.394319059200001</v>
          </cell>
        </row>
        <row r="2121">
          <cell r="A2121">
            <v>54324</v>
          </cell>
          <cell r="B2121">
            <v>42.010433464099997</v>
          </cell>
          <cell r="C2121">
            <v>-71.669216311100001</v>
          </cell>
        </row>
        <row r="2122">
          <cell r="A2122">
            <v>54326</v>
          </cell>
          <cell r="B2122">
            <v>34.221349632500001</v>
          </cell>
          <cell r="C2122">
            <v>-118.37970848800001</v>
          </cell>
        </row>
        <row r="2123">
          <cell r="A2123">
            <v>54327</v>
          </cell>
          <cell r="B2123">
            <v>34.222272392500003</v>
          </cell>
          <cell r="C2123">
            <v>-118.37929932999999</v>
          </cell>
        </row>
        <row r="2124">
          <cell r="A2124">
            <v>54360</v>
          </cell>
          <cell r="B2124">
            <v>39.776645909300001</v>
          </cell>
          <cell r="C2124">
            <v>-88.892484128099994</v>
          </cell>
        </row>
        <row r="2125">
          <cell r="A2125">
            <v>54363</v>
          </cell>
          <cell r="B2125">
            <v>35.327548266599997</v>
          </cell>
          <cell r="C2125">
            <v>-81.630019224400002</v>
          </cell>
        </row>
        <row r="2126">
          <cell r="A2126">
            <v>54364</v>
          </cell>
          <cell r="B2126">
            <v>33.999378307100002</v>
          </cell>
          <cell r="C2126">
            <v>-98.553449793499993</v>
          </cell>
        </row>
        <row r="2127">
          <cell r="A2127">
            <v>54392</v>
          </cell>
          <cell r="B2127">
            <v>33.9296247248</v>
          </cell>
          <cell r="C2127">
            <v>-84.240481074000002</v>
          </cell>
        </row>
        <row r="2128">
          <cell r="A2128">
            <v>54405</v>
          </cell>
          <cell r="B2128">
            <v>21.401789497799999</v>
          </cell>
          <cell r="C2128">
            <v>-157.77494471200001</v>
          </cell>
        </row>
        <row r="2129">
          <cell r="A2129">
            <v>54414</v>
          </cell>
          <cell r="B2129">
            <v>42.566229989900002</v>
          </cell>
          <cell r="C2129">
            <v>-90.691823201899993</v>
          </cell>
        </row>
        <row r="2130">
          <cell r="A2130">
            <v>54415</v>
          </cell>
          <cell r="B2130">
            <v>44.261927475999997</v>
          </cell>
          <cell r="C2130">
            <v>-85.435830281299999</v>
          </cell>
        </row>
        <row r="2131">
          <cell r="A2131">
            <v>54422</v>
          </cell>
          <cell r="B2131">
            <v>53.8810061549</v>
          </cell>
          <cell r="C2131">
            <v>-166.55217749600001</v>
          </cell>
        </row>
        <row r="2132">
          <cell r="A2132">
            <v>54424</v>
          </cell>
          <cell r="B2132">
            <v>28.3658229272</v>
          </cell>
          <cell r="C2132">
            <v>-82.188068496</v>
          </cell>
        </row>
        <row r="2133">
          <cell r="A2133">
            <v>54430</v>
          </cell>
          <cell r="B2133">
            <v>30.3644296296</v>
          </cell>
          <cell r="C2133">
            <v>-81.629714814799996</v>
          </cell>
        </row>
        <row r="2134">
          <cell r="A2134">
            <v>54451</v>
          </cell>
          <cell r="B2134">
            <v>33.774637604600002</v>
          </cell>
          <cell r="C2134">
            <v>-118.28847507</v>
          </cell>
        </row>
        <row r="2135">
          <cell r="A2135">
            <v>54452</v>
          </cell>
          <cell r="B2135">
            <v>60.569900071699998</v>
          </cell>
          <cell r="C2135">
            <v>-151.19775077</v>
          </cell>
        </row>
        <row r="2136">
          <cell r="A2136">
            <v>54457</v>
          </cell>
          <cell r="B2136">
            <v>34.082383655599997</v>
          </cell>
          <cell r="C2136">
            <v>-84.267630841599996</v>
          </cell>
        </row>
        <row r="2137">
          <cell r="A2137">
            <v>54458</v>
          </cell>
          <cell r="B2137">
            <v>31.337944228200001</v>
          </cell>
          <cell r="C2137">
            <v>-101.79979171700001</v>
          </cell>
        </row>
        <row r="2138">
          <cell r="A2138">
            <v>54459</v>
          </cell>
          <cell r="B2138">
            <v>31.645620469099999</v>
          </cell>
          <cell r="C2138">
            <v>-101.76807225100001</v>
          </cell>
        </row>
        <row r="2139">
          <cell r="A2139">
            <v>54468</v>
          </cell>
          <cell r="B2139">
            <v>40.296790188499997</v>
          </cell>
          <cell r="C2139">
            <v>-121.017816704</v>
          </cell>
        </row>
        <row r="2140">
          <cell r="A2140">
            <v>54469</v>
          </cell>
          <cell r="B2140">
            <v>39.481041665699998</v>
          </cell>
          <cell r="C2140">
            <v>-121.565542655</v>
          </cell>
        </row>
        <row r="2141">
          <cell r="A2141">
            <v>54513</v>
          </cell>
          <cell r="B2141">
            <v>41.770183888299997</v>
          </cell>
          <cell r="C2141">
            <v>-88.280965811800002</v>
          </cell>
        </row>
        <row r="2142">
          <cell r="A2142">
            <v>54516</v>
          </cell>
          <cell r="B2142">
            <v>41.861070482999999</v>
          </cell>
          <cell r="C2142">
            <v>-89.454564151599996</v>
          </cell>
        </row>
        <row r="2143">
          <cell r="A2143">
            <v>54520</v>
          </cell>
          <cell r="B2143">
            <v>32.777180786199999</v>
          </cell>
          <cell r="C2143">
            <v>-97.146811807999995</v>
          </cell>
        </row>
        <row r="2144">
          <cell r="A2144">
            <v>54523</v>
          </cell>
          <cell r="B2144">
            <v>41.999190554999998</v>
          </cell>
          <cell r="C2144">
            <v>-88.300536198399996</v>
          </cell>
        </row>
        <row r="2145">
          <cell r="A2145">
            <v>54529</v>
          </cell>
          <cell r="B2145">
            <v>28.027327781499999</v>
          </cell>
          <cell r="C2145">
            <v>-81.8475372491</v>
          </cell>
        </row>
        <row r="2146">
          <cell r="A2146">
            <v>54531</v>
          </cell>
          <cell r="B2146">
            <v>29.76201812</v>
          </cell>
          <cell r="C2146">
            <v>-93.608804992000003</v>
          </cell>
        </row>
        <row r="2147">
          <cell r="A2147">
            <v>54532</v>
          </cell>
          <cell r="B2147">
            <v>40.496257640300001</v>
          </cell>
          <cell r="C2147">
            <v>-80.078158925899999</v>
          </cell>
        </row>
        <row r="2148">
          <cell r="A2148">
            <v>54536</v>
          </cell>
          <cell r="B2148">
            <v>42.105447174600002</v>
          </cell>
          <cell r="C2148">
            <v>-83.498707556300005</v>
          </cell>
        </row>
        <row r="2149">
          <cell r="A2149">
            <v>54538</v>
          </cell>
          <cell r="B2149">
            <v>34.3394270099</v>
          </cell>
          <cell r="C2149">
            <v>-82.819971095699998</v>
          </cell>
        </row>
        <row r="2150">
          <cell r="A2150">
            <v>54539</v>
          </cell>
          <cell r="B2150">
            <v>42.981860858899999</v>
          </cell>
          <cell r="C2150">
            <v>-83.979209928200007</v>
          </cell>
        </row>
        <row r="2151">
          <cell r="A2151">
            <v>54540</v>
          </cell>
          <cell r="B2151">
            <v>42.2880630748</v>
          </cell>
          <cell r="C2151">
            <v>-88.412511238799993</v>
          </cell>
        </row>
        <row r="2152">
          <cell r="A2152">
            <v>54549</v>
          </cell>
          <cell r="B2152">
            <v>42.773302913499997</v>
          </cell>
          <cell r="C2152">
            <v>-84.5251633126</v>
          </cell>
        </row>
        <row r="2153">
          <cell r="A2153">
            <v>54556</v>
          </cell>
          <cell r="B2153">
            <v>41.774364613300001</v>
          </cell>
          <cell r="C2153">
            <v>-87.819548502000004</v>
          </cell>
        </row>
        <row r="2154">
          <cell r="A2154">
            <v>54566</v>
          </cell>
          <cell r="B2154">
            <v>32.813025049899998</v>
          </cell>
          <cell r="C2154">
            <v>-83.565001607499994</v>
          </cell>
        </row>
        <row r="2155">
          <cell r="A2155">
            <v>54567</v>
          </cell>
          <cell r="B2155">
            <v>38.591453802300002</v>
          </cell>
          <cell r="C2155">
            <v>-121.693059608</v>
          </cell>
        </row>
        <row r="2156">
          <cell r="A2156">
            <v>54592</v>
          </cell>
          <cell r="B2156">
            <v>44.951516690699997</v>
          </cell>
          <cell r="C2156">
            <v>-74.8933028525</v>
          </cell>
        </row>
        <row r="2157">
          <cell r="A2157">
            <v>54594</v>
          </cell>
          <cell r="B2157">
            <v>32.578530799799999</v>
          </cell>
          <cell r="C2157">
            <v>-110.850353985</v>
          </cell>
        </row>
        <row r="2158">
          <cell r="A2158">
            <v>54620</v>
          </cell>
          <cell r="B2158">
            <v>42.543109438800002</v>
          </cell>
          <cell r="C2158">
            <v>-71.853310631400007</v>
          </cell>
        </row>
        <row r="2159">
          <cell r="A2159">
            <v>54625</v>
          </cell>
          <cell r="B2159">
            <v>40.096231135700002</v>
          </cell>
          <cell r="C2159">
            <v>-75.310193550099996</v>
          </cell>
        </row>
        <row r="2160">
          <cell r="A2160">
            <v>54630</v>
          </cell>
          <cell r="B2160">
            <v>39.648651509099999</v>
          </cell>
          <cell r="C2160">
            <v>-106.94955581400001</v>
          </cell>
        </row>
        <row r="2161">
          <cell r="A2161">
            <v>54640</v>
          </cell>
          <cell r="B2161">
            <v>40.061375830999999</v>
          </cell>
          <cell r="C2161">
            <v>-74.168052910900002</v>
          </cell>
        </row>
        <row r="2162">
          <cell r="A2162">
            <v>54659</v>
          </cell>
          <cell r="B2162">
            <v>41.029539047900002</v>
          </cell>
          <cell r="C2162">
            <v>-87.865168185399995</v>
          </cell>
        </row>
        <row r="2163">
          <cell r="A2163">
            <v>54660</v>
          </cell>
          <cell r="B2163">
            <v>43.073178837699999</v>
          </cell>
          <cell r="C2163">
            <v>-75.127563887799994</v>
          </cell>
        </row>
        <row r="2164">
          <cell r="A2164">
            <v>54661</v>
          </cell>
          <cell r="B2164">
            <v>42.584613175900003</v>
          </cell>
          <cell r="C2164">
            <v>-88.043822664100006</v>
          </cell>
        </row>
        <row r="2165">
          <cell r="A2165">
            <v>54662</v>
          </cell>
          <cell r="B2165">
            <v>41.981089126199997</v>
          </cell>
          <cell r="C2165">
            <v>-88.274558130200006</v>
          </cell>
        </row>
        <row r="2166">
          <cell r="A2166">
            <v>54663</v>
          </cell>
          <cell r="B2166">
            <v>43.2414999374</v>
          </cell>
          <cell r="C2166">
            <v>-70.9664162113</v>
          </cell>
        </row>
        <row r="2167">
          <cell r="A2167">
            <v>54664</v>
          </cell>
          <cell r="B2167">
            <v>40.554451139199998</v>
          </cell>
          <cell r="C2167">
            <v>-89.662841931200006</v>
          </cell>
        </row>
        <row r="2168">
          <cell r="A2168">
            <v>54665</v>
          </cell>
          <cell r="B2168">
            <v>39.395317884100002</v>
          </cell>
          <cell r="C2168">
            <v>-119.74658851</v>
          </cell>
        </row>
        <row r="2169">
          <cell r="A2169">
            <v>54666</v>
          </cell>
          <cell r="B2169">
            <v>39.394653888400001</v>
          </cell>
          <cell r="C2169">
            <v>-119.747688161</v>
          </cell>
        </row>
        <row r="2170">
          <cell r="A2170">
            <v>54667</v>
          </cell>
          <cell r="B2170">
            <v>32.700261480400002</v>
          </cell>
          <cell r="C2170">
            <v>-108.121979314</v>
          </cell>
        </row>
        <row r="2171">
          <cell r="A2171">
            <v>54675</v>
          </cell>
          <cell r="B2171">
            <v>35.110150883199999</v>
          </cell>
          <cell r="C2171">
            <v>-81.966569836100007</v>
          </cell>
        </row>
        <row r="2172">
          <cell r="A2172">
            <v>54689</v>
          </cell>
          <cell r="B2172">
            <v>32.714079574400003</v>
          </cell>
          <cell r="C2172">
            <v>-115.535985518</v>
          </cell>
        </row>
        <row r="2173">
          <cell r="A2173">
            <v>54700</v>
          </cell>
          <cell r="B2173">
            <v>41.598663140699998</v>
          </cell>
          <cell r="C2173">
            <v>-93.343799973700001</v>
          </cell>
        </row>
        <row r="2174">
          <cell r="A2174">
            <v>54702</v>
          </cell>
          <cell r="B2174">
            <v>36.379443107599997</v>
          </cell>
          <cell r="C2174">
            <v>-98.245011807500006</v>
          </cell>
        </row>
        <row r="2175">
          <cell r="A2175">
            <v>54705</v>
          </cell>
          <cell r="B2175">
            <v>29.8637718172</v>
          </cell>
          <cell r="C2175">
            <v>-89.829276301999997</v>
          </cell>
        </row>
        <row r="2176">
          <cell r="A2176">
            <v>54710</v>
          </cell>
          <cell r="B2176">
            <v>42.490871149999997</v>
          </cell>
          <cell r="C2176">
            <v>-90.745374902199998</v>
          </cell>
        </row>
        <row r="2177">
          <cell r="A2177">
            <v>54712</v>
          </cell>
          <cell r="B2177">
            <v>43.089240848000003</v>
          </cell>
          <cell r="C2177">
            <v>-91.551818725399997</v>
          </cell>
        </row>
        <row r="2178">
          <cell r="A2178">
            <v>54713</v>
          </cell>
          <cell r="B2178">
            <v>42.024563228200002</v>
          </cell>
          <cell r="C2178">
            <v>-93.442880794600001</v>
          </cell>
        </row>
        <row r="2179">
          <cell r="A2179">
            <v>54714</v>
          </cell>
          <cell r="B2179">
            <v>42.024063729600002</v>
          </cell>
          <cell r="C2179">
            <v>-91.704386926400005</v>
          </cell>
        </row>
        <row r="2180">
          <cell r="A2180">
            <v>54715</v>
          </cell>
          <cell r="B2180">
            <v>42.050969240800001</v>
          </cell>
          <cell r="C2180">
            <v>-92.898011546700005</v>
          </cell>
        </row>
        <row r="2181">
          <cell r="A2181">
            <v>54716</v>
          </cell>
          <cell r="B2181">
            <v>42.028684334300003</v>
          </cell>
          <cell r="C2181">
            <v>-91.597247511199996</v>
          </cell>
        </row>
        <row r="2182">
          <cell r="A2182">
            <v>54717</v>
          </cell>
          <cell r="B2182">
            <v>42.031633452999998</v>
          </cell>
          <cell r="C2182">
            <v>-91.640041612299996</v>
          </cell>
        </row>
        <row r="2183">
          <cell r="A2183">
            <v>54718</v>
          </cell>
          <cell r="B2183">
            <v>43.3744531165</v>
          </cell>
          <cell r="C2183">
            <v>-92.133124931599994</v>
          </cell>
        </row>
        <row r="2184">
          <cell r="A2184">
            <v>54719</v>
          </cell>
          <cell r="B2184">
            <v>41.935185178700003</v>
          </cell>
          <cell r="C2184">
            <v>-91.636312047399997</v>
          </cell>
        </row>
        <row r="2185">
          <cell r="A2185">
            <v>54720</v>
          </cell>
          <cell r="B2185">
            <v>41.796122223200001</v>
          </cell>
          <cell r="C2185">
            <v>-92.059398018699994</v>
          </cell>
        </row>
        <row r="2186">
          <cell r="A2186">
            <v>54723</v>
          </cell>
          <cell r="B2186">
            <v>38.689787856700001</v>
          </cell>
          <cell r="C2186">
            <v>-77.239688249899999</v>
          </cell>
        </row>
        <row r="2187">
          <cell r="A2187">
            <v>54724</v>
          </cell>
          <cell r="B2187">
            <v>32.7879213979</v>
          </cell>
          <cell r="C2187">
            <v>-115.247711102</v>
          </cell>
        </row>
        <row r="2188">
          <cell r="A2188">
            <v>54730</v>
          </cell>
          <cell r="B2188">
            <v>30.403181175</v>
          </cell>
          <cell r="C2188">
            <v>-88.128219216199994</v>
          </cell>
        </row>
        <row r="2189">
          <cell r="A2189">
            <v>54731</v>
          </cell>
          <cell r="B2189">
            <v>39.760940250700003</v>
          </cell>
          <cell r="C2189">
            <v>-86.522941272699995</v>
          </cell>
        </row>
        <row r="2190">
          <cell r="A2190">
            <v>54734</v>
          </cell>
          <cell r="B2190">
            <v>32.7124403121</v>
          </cell>
          <cell r="C2190">
            <v>-108.297072649</v>
          </cell>
        </row>
        <row r="2191">
          <cell r="A2191">
            <v>54735</v>
          </cell>
          <cell r="B2191">
            <v>42.530384787099997</v>
          </cell>
          <cell r="C2191">
            <v>-90.684072994399997</v>
          </cell>
        </row>
        <row r="2192">
          <cell r="A2192">
            <v>54743</v>
          </cell>
          <cell r="B2192">
            <v>32.669885656399998</v>
          </cell>
          <cell r="C2192">
            <v>-86.720457934699994</v>
          </cell>
        </row>
        <row r="2193">
          <cell r="A2193">
            <v>54744</v>
          </cell>
          <cell r="B2193">
            <v>31.2469331637</v>
          </cell>
          <cell r="C2193">
            <v>-90.199271428299994</v>
          </cell>
        </row>
        <row r="2194">
          <cell r="A2194">
            <v>54746</v>
          </cell>
          <cell r="B2194">
            <v>40.162832384700003</v>
          </cell>
          <cell r="C2194">
            <v>-74.767834337699995</v>
          </cell>
        </row>
        <row r="2195">
          <cell r="A2195">
            <v>54751</v>
          </cell>
          <cell r="B2195">
            <v>43.085060685400002</v>
          </cell>
          <cell r="C2195">
            <v>-83.669575470500007</v>
          </cell>
        </row>
        <row r="2196">
          <cell r="A2196">
            <v>54756</v>
          </cell>
          <cell r="B2196">
            <v>43.048321836</v>
          </cell>
          <cell r="C2196">
            <v>-85.955947370100006</v>
          </cell>
        </row>
        <row r="2197">
          <cell r="A2197">
            <v>54757</v>
          </cell>
          <cell r="B2197">
            <v>42.908522387300003</v>
          </cell>
          <cell r="C2197">
            <v>-83.725116369700004</v>
          </cell>
        </row>
        <row r="2198">
          <cell r="A2198">
            <v>54758</v>
          </cell>
          <cell r="B2198">
            <v>41.584379588499999</v>
          </cell>
          <cell r="C2198">
            <v>-72.041441931700007</v>
          </cell>
        </row>
        <row r="2199">
          <cell r="A2199">
            <v>54766</v>
          </cell>
          <cell r="B2199">
            <v>37.1934314915</v>
          </cell>
          <cell r="C2199">
            <v>-77.467500952099996</v>
          </cell>
        </row>
        <row r="2200">
          <cell r="A2200">
            <v>54775</v>
          </cell>
          <cell r="B2200">
            <v>41.657307362099999</v>
          </cell>
          <cell r="C2200">
            <v>-91.539914721000002</v>
          </cell>
        </row>
        <row r="2201">
          <cell r="A2201">
            <v>54781</v>
          </cell>
          <cell r="B2201">
            <v>36.7682025927</v>
          </cell>
          <cell r="C2201">
            <v>-76.519823734400006</v>
          </cell>
        </row>
        <row r="2202">
          <cell r="A2202">
            <v>54782</v>
          </cell>
          <cell r="B2202">
            <v>42.926856871600002</v>
          </cell>
          <cell r="C2202">
            <v>-76.840710472200001</v>
          </cell>
        </row>
        <row r="2203">
          <cell r="A2203">
            <v>54788</v>
          </cell>
          <cell r="B2203">
            <v>42.046516687999997</v>
          </cell>
          <cell r="C2203">
            <v>-87.701181370900002</v>
          </cell>
        </row>
        <row r="2204">
          <cell r="A2204">
            <v>54798</v>
          </cell>
          <cell r="B2204">
            <v>41.996501453</v>
          </cell>
          <cell r="C2204">
            <v>-88.170948683299997</v>
          </cell>
        </row>
        <row r="2205">
          <cell r="A2205">
            <v>54805</v>
          </cell>
          <cell r="B2205">
            <v>42.129225776299997</v>
          </cell>
          <cell r="C2205">
            <v>-71.511560730599996</v>
          </cell>
        </row>
        <row r="2206">
          <cell r="A2206">
            <v>54806</v>
          </cell>
          <cell r="B2206">
            <v>30.390836865200001</v>
          </cell>
          <cell r="C2206">
            <v>-88.164689263499994</v>
          </cell>
        </row>
        <row r="2207">
          <cell r="A2207">
            <v>54813</v>
          </cell>
          <cell r="B2207">
            <v>33.811418909899999</v>
          </cell>
          <cell r="C2207">
            <v>-84.395444298800001</v>
          </cell>
        </row>
        <row r="2208">
          <cell r="A2208">
            <v>54816</v>
          </cell>
          <cell r="B2208">
            <v>33.8778497952</v>
          </cell>
          <cell r="C2208">
            <v>-84.458413041699998</v>
          </cell>
        </row>
        <row r="2209">
          <cell r="A2209">
            <v>54817</v>
          </cell>
          <cell r="B2209">
            <v>32.399040671100003</v>
          </cell>
          <cell r="C2209">
            <v>-97.408530793899999</v>
          </cell>
        </row>
        <row r="2210">
          <cell r="A2210">
            <v>54818</v>
          </cell>
          <cell r="B2210">
            <v>33.758833958499999</v>
          </cell>
          <cell r="C2210">
            <v>-84.387118974800003</v>
          </cell>
        </row>
        <row r="2211">
          <cell r="A2211">
            <v>54823</v>
          </cell>
          <cell r="B2211">
            <v>34.746266932799998</v>
          </cell>
          <cell r="C2211">
            <v>-78.809342348100003</v>
          </cell>
        </row>
        <row r="2212">
          <cell r="A2212">
            <v>54830</v>
          </cell>
          <cell r="B2212">
            <v>33.790373855200002</v>
          </cell>
          <cell r="C2212">
            <v>-84.281966272399998</v>
          </cell>
        </row>
        <row r="2213">
          <cell r="A2213">
            <v>54834</v>
          </cell>
          <cell r="B2213">
            <v>63.907984862500001</v>
          </cell>
          <cell r="C2213">
            <v>-145.86804087100001</v>
          </cell>
        </row>
        <row r="2214">
          <cell r="A2214">
            <v>54835</v>
          </cell>
          <cell r="B2214">
            <v>40.390053713500002</v>
          </cell>
          <cell r="C2214">
            <v>-86.936514767299997</v>
          </cell>
        </row>
        <row r="2215">
          <cell r="A2215">
            <v>54839</v>
          </cell>
          <cell r="B2215">
            <v>30.913440061300001</v>
          </cell>
          <cell r="C2215">
            <v>-83.252533684300005</v>
          </cell>
        </row>
        <row r="2216">
          <cell r="A2216">
            <v>54841</v>
          </cell>
          <cell r="B2216">
            <v>32.967582634700001</v>
          </cell>
          <cell r="C2216">
            <v>-82.820201862399998</v>
          </cell>
        </row>
        <row r="2217">
          <cell r="A2217">
            <v>54842</v>
          </cell>
          <cell r="B2217">
            <v>44.2875522828</v>
          </cell>
          <cell r="C2217">
            <v>-88.332608300299995</v>
          </cell>
        </row>
        <row r="2218">
          <cell r="A2218">
            <v>54844</v>
          </cell>
          <cell r="B2218">
            <v>38.124676133900003</v>
          </cell>
          <cell r="C2218">
            <v>-78.202873226799994</v>
          </cell>
        </row>
        <row r="2219">
          <cell r="A2219">
            <v>54845</v>
          </cell>
          <cell r="B2219">
            <v>33.762757693300003</v>
          </cell>
          <cell r="C2219">
            <v>-84.386686229899993</v>
          </cell>
        </row>
        <row r="2220">
          <cell r="A2220">
            <v>54848</v>
          </cell>
          <cell r="B2220">
            <v>30.861984903100002</v>
          </cell>
          <cell r="C2220">
            <v>-83.287609802600002</v>
          </cell>
        </row>
        <row r="2221">
          <cell r="A2221">
            <v>54849</v>
          </cell>
          <cell r="B2221">
            <v>33.267152373099997</v>
          </cell>
          <cell r="C2221">
            <v>-82.451202193599997</v>
          </cell>
        </row>
        <row r="2222">
          <cell r="A2222">
            <v>54852</v>
          </cell>
          <cell r="B2222">
            <v>45.454602615100001</v>
          </cell>
          <cell r="C2222">
            <v>-69.610116301600002</v>
          </cell>
        </row>
        <row r="2223">
          <cell r="A2223">
            <v>54854</v>
          </cell>
          <cell r="B2223">
            <v>36.139176109200001</v>
          </cell>
          <cell r="C2223">
            <v>-115.03579544</v>
          </cell>
        </row>
        <row r="2224">
          <cell r="A2224">
            <v>54856</v>
          </cell>
          <cell r="B2224">
            <v>31.179592358699999</v>
          </cell>
          <cell r="C2224">
            <v>-83.805810025699998</v>
          </cell>
        </row>
        <row r="2225">
          <cell r="A2225">
            <v>54863</v>
          </cell>
          <cell r="B2225">
            <v>42.6952678432</v>
          </cell>
          <cell r="C2225">
            <v>-74.922955095800006</v>
          </cell>
        </row>
        <row r="2226">
          <cell r="A2226">
            <v>54870</v>
          </cell>
          <cell r="B2226">
            <v>43.443783745200001</v>
          </cell>
          <cell r="C2226">
            <v>-72.051462791500001</v>
          </cell>
        </row>
        <row r="2227">
          <cell r="A2227">
            <v>54877</v>
          </cell>
          <cell r="B2227">
            <v>33.761518973100003</v>
          </cell>
          <cell r="C2227">
            <v>-84.389498747199994</v>
          </cell>
        </row>
        <row r="2228">
          <cell r="A2228">
            <v>54882</v>
          </cell>
          <cell r="B2228">
            <v>36.021352395400001</v>
          </cell>
          <cell r="C2228">
            <v>-78.515685621299994</v>
          </cell>
        </row>
        <row r="2229">
          <cell r="A2229">
            <v>54890</v>
          </cell>
          <cell r="B2229">
            <v>43.279546512300001</v>
          </cell>
          <cell r="C2229">
            <v>-83.865025098100006</v>
          </cell>
        </row>
        <row r="2230">
          <cell r="A2230">
            <v>54903</v>
          </cell>
          <cell r="B2230">
            <v>41.891270048700001</v>
          </cell>
          <cell r="C2230">
            <v>-83.992963290500001</v>
          </cell>
        </row>
        <row r="2231">
          <cell r="A2231">
            <v>54906</v>
          </cell>
          <cell r="B2231">
            <v>33.7576470439</v>
          </cell>
          <cell r="C2231">
            <v>-84.387074644799995</v>
          </cell>
        </row>
        <row r="2232">
          <cell r="A2232">
            <v>54910</v>
          </cell>
          <cell r="B2232">
            <v>43.176329768400002</v>
          </cell>
          <cell r="C2232">
            <v>-83.848004585799998</v>
          </cell>
        </row>
        <row r="2233">
          <cell r="A2233">
            <v>54923</v>
          </cell>
          <cell r="B2233">
            <v>39.326858084100003</v>
          </cell>
          <cell r="C2233">
            <v>-82.1088359962</v>
          </cell>
        </row>
        <row r="2234">
          <cell r="A2234">
            <v>54925</v>
          </cell>
          <cell r="B2234">
            <v>39.755472608600002</v>
          </cell>
          <cell r="C2234">
            <v>-86.509712540799995</v>
          </cell>
        </row>
        <row r="2235">
          <cell r="A2235">
            <v>54926</v>
          </cell>
          <cell r="B2235">
            <v>41.494918930399997</v>
          </cell>
          <cell r="C2235">
            <v>-86.164613711699999</v>
          </cell>
        </row>
        <row r="2236">
          <cell r="A2236">
            <v>54929</v>
          </cell>
          <cell r="B2236">
            <v>41.911071719500001</v>
          </cell>
          <cell r="C2236">
            <v>-91.654046655299993</v>
          </cell>
        </row>
        <row r="2237">
          <cell r="A2237">
            <v>54930</v>
          </cell>
          <cell r="B2237">
            <v>40.5835809461</v>
          </cell>
          <cell r="C2237">
            <v>-91.424162302799999</v>
          </cell>
        </row>
        <row r="2238">
          <cell r="A2238">
            <v>54932</v>
          </cell>
          <cell r="B2238">
            <v>41.5754199032</v>
          </cell>
          <cell r="C2238">
            <v>-87.771421835599995</v>
          </cell>
        </row>
        <row r="2239">
          <cell r="A2239">
            <v>54934</v>
          </cell>
          <cell r="B2239">
            <v>41.435945581600002</v>
          </cell>
          <cell r="C2239">
            <v>-75.594668428800006</v>
          </cell>
        </row>
        <row r="2240">
          <cell r="A2240">
            <v>54938</v>
          </cell>
          <cell r="B2240">
            <v>44.822191609999997</v>
          </cell>
          <cell r="C2240">
            <v>-93.445648544299999</v>
          </cell>
        </row>
        <row r="2241">
          <cell r="A2241">
            <v>54939</v>
          </cell>
          <cell r="B2241">
            <v>44.784151071899998</v>
          </cell>
          <cell r="C2241">
            <v>-93.293649918699998</v>
          </cell>
        </row>
        <row r="2242">
          <cell r="A2242">
            <v>54945</v>
          </cell>
          <cell r="B2242">
            <v>41.747664089899999</v>
          </cell>
          <cell r="C2242">
            <v>-72.650557924300003</v>
          </cell>
        </row>
        <row r="2243">
          <cell r="A2243">
            <v>54947</v>
          </cell>
          <cell r="B2243">
            <v>35.263117406600003</v>
          </cell>
          <cell r="C2243">
            <v>-77.672478690899993</v>
          </cell>
        </row>
        <row r="2244">
          <cell r="A2244">
            <v>54956</v>
          </cell>
          <cell r="B2244">
            <v>41.654067649200002</v>
          </cell>
          <cell r="C2244">
            <v>-86.903413259299995</v>
          </cell>
        </row>
        <row r="2245">
          <cell r="A2245">
            <v>54962</v>
          </cell>
          <cell r="B2245">
            <v>32.611154501999998</v>
          </cell>
          <cell r="C2245">
            <v>-95.197569551200004</v>
          </cell>
        </row>
        <row r="2246">
          <cell r="A2246">
            <v>54967</v>
          </cell>
          <cell r="B2246">
            <v>42.022328369100002</v>
          </cell>
          <cell r="C2246">
            <v>-91.701957773299995</v>
          </cell>
        </row>
        <row r="2247">
          <cell r="A2247">
            <v>54968</v>
          </cell>
          <cell r="B2247">
            <v>42.839483831800003</v>
          </cell>
          <cell r="C2247">
            <v>-93.603467440399996</v>
          </cell>
        </row>
        <row r="2248">
          <cell r="A2248">
            <v>54972</v>
          </cell>
          <cell r="B2248">
            <v>32.5365231623</v>
          </cell>
          <cell r="C2248">
            <v>-94.399802131399994</v>
          </cell>
        </row>
        <row r="2249">
          <cell r="A2249">
            <v>54980</v>
          </cell>
          <cell r="B2249">
            <v>40.025057263299999</v>
          </cell>
          <cell r="C2249">
            <v>-74.250372798000001</v>
          </cell>
        </row>
        <row r="2250">
          <cell r="A2250">
            <v>54984</v>
          </cell>
          <cell r="B2250">
            <v>36.191318198200001</v>
          </cell>
          <cell r="C2250">
            <v>-80.291377991100006</v>
          </cell>
        </row>
        <row r="2251">
          <cell r="A2251">
            <v>54985</v>
          </cell>
          <cell r="B2251">
            <v>31.2610485288</v>
          </cell>
          <cell r="C2251">
            <v>-85.402976936200005</v>
          </cell>
        </row>
        <row r="2252">
          <cell r="A2252">
            <v>54989</v>
          </cell>
          <cell r="B2252">
            <v>42.764249913599997</v>
          </cell>
          <cell r="C2252">
            <v>-82.747360936800007</v>
          </cell>
        </row>
        <row r="2253">
          <cell r="A2253">
            <v>54996</v>
          </cell>
          <cell r="B2253">
            <v>33.1564829561</v>
          </cell>
          <cell r="C2253">
            <v>-115.646952118</v>
          </cell>
        </row>
        <row r="2254">
          <cell r="A2254">
            <v>55002</v>
          </cell>
          <cell r="B2254">
            <v>34.993817304399997</v>
          </cell>
          <cell r="C2254">
            <v>-78.1477048008</v>
          </cell>
        </row>
        <row r="2255">
          <cell r="A2255">
            <v>55004</v>
          </cell>
          <cell r="B2255">
            <v>41.584690277599996</v>
          </cell>
          <cell r="C2255">
            <v>-87.604071786000006</v>
          </cell>
        </row>
        <row r="2256">
          <cell r="A2256">
            <v>55005</v>
          </cell>
          <cell r="B2256">
            <v>41.620122565700001</v>
          </cell>
          <cell r="C2256">
            <v>-87.599498170800004</v>
          </cell>
        </row>
        <row r="2257">
          <cell r="A2257">
            <v>55006</v>
          </cell>
          <cell r="B2257">
            <v>42.731554549099997</v>
          </cell>
          <cell r="C2257">
            <v>-71.520583635700007</v>
          </cell>
        </row>
        <row r="2258">
          <cell r="A2258">
            <v>55013</v>
          </cell>
          <cell r="B2258">
            <v>42.649707138799997</v>
          </cell>
          <cell r="C2258">
            <v>-88.722167037700004</v>
          </cell>
        </row>
        <row r="2259">
          <cell r="A2259">
            <v>55014</v>
          </cell>
          <cell r="B2259">
            <v>41.733940868700003</v>
          </cell>
          <cell r="C2259">
            <v>-88.084656131100004</v>
          </cell>
        </row>
        <row r="2260">
          <cell r="A2260">
            <v>55026</v>
          </cell>
          <cell r="B2260">
            <v>41.831295775999997</v>
          </cell>
          <cell r="C2260">
            <v>-71.123715204299998</v>
          </cell>
        </row>
        <row r="2261">
          <cell r="A2261">
            <v>55029</v>
          </cell>
          <cell r="B2261">
            <v>44.448568613399999</v>
          </cell>
          <cell r="C2261">
            <v>-88.072490084199998</v>
          </cell>
        </row>
        <row r="2262">
          <cell r="A2262">
            <v>55039</v>
          </cell>
          <cell r="B2262">
            <v>35.027342698299996</v>
          </cell>
          <cell r="C2262">
            <v>-106.642414942</v>
          </cell>
        </row>
        <row r="2263">
          <cell r="A2263">
            <v>55041</v>
          </cell>
          <cell r="B2263">
            <v>42.048075567200002</v>
          </cell>
          <cell r="C2263">
            <v>-72.6481228464</v>
          </cell>
        </row>
        <row r="2264">
          <cell r="A2264">
            <v>55042</v>
          </cell>
          <cell r="B2264">
            <v>41.170893855199999</v>
          </cell>
          <cell r="C2264">
            <v>-73.183863751499999</v>
          </cell>
        </row>
        <row r="2265">
          <cell r="A2265">
            <v>55048</v>
          </cell>
          <cell r="B2265">
            <v>41.642086111099999</v>
          </cell>
          <cell r="C2265">
            <v>-71.170427777800001</v>
          </cell>
        </row>
        <row r="2266">
          <cell r="A2266">
            <v>55052</v>
          </cell>
          <cell r="B2266">
            <v>32.048782627999998</v>
          </cell>
          <cell r="C2266">
            <v>-100.68189905600001</v>
          </cell>
        </row>
        <row r="2267">
          <cell r="A2267">
            <v>55053</v>
          </cell>
          <cell r="B2267">
            <v>33.196239839999997</v>
          </cell>
          <cell r="C2267">
            <v>-97.801363931599994</v>
          </cell>
        </row>
        <row r="2268">
          <cell r="A2268">
            <v>55054</v>
          </cell>
          <cell r="B2268">
            <v>40.933248886900003</v>
          </cell>
          <cell r="C2268">
            <v>-88.661482372400002</v>
          </cell>
        </row>
        <row r="2269">
          <cell r="A2269">
            <v>55055</v>
          </cell>
          <cell r="B2269">
            <v>41.390593093699998</v>
          </cell>
          <cell r="C2269">
            <v>-87.638470820099997</v>
          </cell>
        </row>
        <row r="2270">
          <cell r="A2270">
            <v>55056</v>
          </cell>
          <cell r="B2270">
            <v>41.871750623399997</v>
          </cell>
          <cell r="C2270">
            <v>-87.886920914599997</v>
          </cell>
        </row>
        <row r="2271">
          <cell r="A2271">
            <v>55057</v>
          </cell>
          <cell r="B2271">
            <v>40.739726253400001</v>
          </cell>
          <cell r="C2271">
            <v>-89.791297717999996</v>
          </cell>
        </row>
        <row r="2272">
          <cell r="A2272">
            <v>55058</v>
          </cell>
          <cell r="B2272">
            <v>41.587928966500002</v>
          </cell>
          <cell r="C2272">
            <v>-87.554600764900002</v>
          </cell>
        </row>
        <row r="2273">
          <cell r="A2273">
            <v>55059</v>
          </cell>
          <cell r="B2273">
            <v>39.862000037000001</v>
          </cell>
          <cell r="C2273">
            <v>-89.603583282599999</v>
          </cell>
        </row>
        <row r="2274">
          <cell r="A2274">
            <v>55060</v>
          </cell>
          <cell r="B2274">
            <v>41.8014048561</v>
          </cell>
          <cell r="C2274">
            <v>-87.823819538799995</v>
          </cell>
        </row>
        <row r="2275">
          <cell r="A2275">
            <v>55061</v>
          </cell>
          <cell r="B2275">
            <v>33.352126770700004</v>
          </cell>
          <cell r="C2275">
            <v>-84.999374982399999</v>
          </cell>
        </row>
        <row r="2276">
          <cell r="A2276">
            <v>55062</v>
          </cell>
          <cell r="B2276">
            <v>30.593152764599999</v>
          </cell>
          <cell r="C2276">
            <v>-95.918124503100003</v>
          </cell>
        </row>
        <row r="2277">
          <cell r="A2277">
            <v>55063</v>
          </cell>
          <cell r="B2277">
            <v>34.334247116199997</v>
          </cell>
          <cell r="C2277">
            <v>-89.926742157600003</v>
          </cell>
        </row>
        <row r="2278">
          <cell r="A2278">
            <v>55065</v>
          </cell>
          <cell r="B2278">
            <v>32.972667598800001</v>
          </cell>
          <cell r="C2278">
            <v>-102.741783529</v>
          </cell>
        </row>
        <row r="2279">
          <cell r="A2279">
            <v>55066</v>
          </cell>
          <cell r="B2279">
            <v>41.6547766395</v>
          </cell>
          <cell r="C2279">
            <v>-87.453143597199997</v>
          </cell>
        </row>
        <row r="2280">
          <cell r="A2280">
            <v>55068</v>
          </cell>
          <cell r="B2280">
            <v>44.823690737699998</v>
          </cell>
          <cell r="C2280">
            <v>-68.709952644599994</v>
          </cell>
        </row>
        <row r="2281">
          <cell r="A2281">
            <v>55074</v>
          </cell>
          <cell r="B2281">
            <v>42.064100786499999</v>
          </cell>
          <cell r="C2281">
            <v>-80.017648904500007</v>
          </cell>
        </row>
        <row r="2282">
          <cell r="A2282">
            <v>55076</v>
          </cell>
          <cell r="B2282">
            <v>33.376245772200001</v>
          </cell>
          <cell r="C2282">
            <v>-89.218220123899997</v>
          </cell>
        </row>
        <row r="2283">
          <cell r="A2283">
            <v>55077</v>
          </cell>
          <cell r="B2283">
            <v>35.788310759200002</v>
          </cell>
          <cell r="C2283">
            <v>-114.994269479</v>
          </cell>
        </row>
        <row r="2284">
          <cell r="A2284">
            <v>55079</v>
          </cell>
          <cell r="B2284">
            <v>42.112437073700001</v>
          </cell>
          <cell r="C2284">
            <v>-72.015159669900001</v>
          </cell>
        </row>
        <row r="2285">
          <cell r="A2285">
            <v>55080</v>
          </cell>
          <cell r="B2285">
            <v>34.5409985537</v>
          </cell>
          <cell r="C2285">
            <v>-88.939414118000002</v>
          </cell>
        </row>
        <row r="2286">
          <cell r="A2286">
            <v>55081</v>
          </cell>
          <cell r="B2286">
            <v>35.543796338100002</v>
          </cell>
          <cell r="C2286">
            <v>-89.197924298700002</v>
          </cell>
        </row>
        <row r="2287">
          <cell r="A2287">
            <v>55087</v>
          </cell>
          <cell r="B2287">
            <v>42.820433983699999</v>
          </cell>
          <cell r="C2287">
            <v>-85.998154863099998</v>
          </cell>
        </row>
        <row r="2288">
          <cell r="A2288">
            <v>55091</v>
          </cell>
          <cell r="B2288">
            <v>32.429679656600001</v>
          </cell>
          <cell r="C2288">
            <v>-97.054265050500007</v>
          </cell>
        </row>
        <row r="2289">
          <cell r="A2289">
            <v>55092</v>
          </cell>
          <cell r="B2289">
            <v>40.4652906683</v>
          </cell>
          <cell r="C2289">
            <v>-74.393844272400003</v>
          </cell>
        </row>
        <row r="2290">
          <cell r="A2290">
            <v>55093</v>
          </cell>
          <cell r="B2290">
            <v>41.923081197400002</v>
          </cell>
          <cell r="C2290">
            <v>-71.086383647800005</v>
          </cell>
        </row>
        <row r="2291">
          <cell r="A2291">
            <v>55095</v>
          </cell>
          <cell r="B2291">
            <v>42.626302276700002</v>
          </cell>
          <cell r="C2291">
            <v>-71.350819745199999</v>
          </cell>
        </row>
        <row r="2292">
          <cell r="A2292">
            <v>55097</v>
          </cell>
          <cell r="B2292">
            <v>33.6314307361</v>
          </cell>
          <cell r="C2292">
            <v>-95.589545903900003</v>
          </cell>
        </row>
        <row r="2293">
          <cell r="A2293">
            <v>55098</v>
          </cell>
          <cell r="B2293">
            <v>26.207769078999998</v>
          </cell>
          <cell r="C2293">
            <v>-98.3990453256</v>
          </cell>
        </row>
        <row r="2294">
          <cell r="A2294">
            <v>55099</v>
          </cell>
          <cell r="B2294">
            <v>32.688526155600002</v>
          </cell>
          <cell r="C2294">
            <v>-92.080817113199998</v>
          </cell>
        </row>
        <row r="2295">
          <cell r="A2295">
            <v>55100</v>
          </cell>
          <cell r="B2295">
            <v>44.530750855000001</v>
          </cell>
          <cell r="C2295">
            <v>-70.521829828999998</v>
          </cell>
        </row>
        <row r="2296">
          <cell r="A2296">
            <v>55101</v>
          </cell>
          <cell r="B2296">
            <v>42.280259754600003</v>
          </cell>
          <cell r="C2296">
            <v>-85.492899043799994</v>
          </cell>
        </row>
        <row r="2297">
          <cell r="A2297">
            <v>55102</v>
          </cell>
          <cell r="B2297">
            <v>45.030174924000001</v>
          </cell>
          <cell r="C2297">
            <v>-84.702255428100003</v>
          </cell>
        </row>
        <row r="2298">
          <cell r="A2298">
            <v>55107</v>
          </cell>
          <cell r="B2298">
            <v>41.802509973799999</v>
          </cell>
          <cell r="C2298">
            <v>-71.518201809199994</v>
          </cell>
        </row>
        <row r="2299">
          <cell r="A2299">
            <v>55109</v>
          </cell>
          <cell r="B2299">
            <v>42.0937240811</v>
          </cell>
          <cell r="C2299">
            <v>-88.239435927599999</v>
          </cell>
        </row>
        <row r="2300">
          <cell r="A2300">
            <v>55110</v>
          </cell>
          <cell r="B2300">
            <v>39.452236073999998</v>
          </cell>
          <cell r="C2300">
            <v>-84.4634630754</v>
          </cell>
        </row>
        <row r="2301">
          <cell r="A2301">
            <v>55111</v>
          </cell>
          <cell r="B2301">
            <v>39.922393329000002</v>
          </cell>
          <cell r="C2301">
            <v>-87.446496137899999</v>
          </cell>
        </row>
        <row r="2302">
          <cell r="A2302">
            <v>55112</v>
          </cell>
          <cell r="B2302">
            <v>39.052903282499997</v>
          </cell>
          <cell r="C2302">
            <v>-121.696433152</v>
          </cell>
        </row>
        <row r="2303">
          <cell r="A2303">
            <v>55116</v>
          </cell>
          <cell r="B2303">
            <v>36.329757950900003</v>
          </cell>
          <cell r="C2303">
            <v>-79.829755723100007</v>
          </cell>
        </row>
        <row r="2304">
          <cell r="A2304">
            <v>55123</v>
          </cell>
          <cell r="B2304">
            <v>26.340429733099999</v>
          </cell>
          <cell r="C2304">
            <v>-98.190534695599993</v>
          </cell>
        </row>
        <row r="2305">
          <cell r="A2305">
            <v>55124</v>
          </cell>
          <cell r="B2305">
            <v>35.053748966199997</v>
          </cell>
          <cell r="C2305">
            <v>-114.133728066</v>
          </cell>
        </row>
        <row r="2306">
          <cell r="A2306">
            <v>55126</v>
          </cell>
          <cell r="B2306">
            <v>41.223870797499998</v>
          </cell>
          <cell r="C2306">
            <v>-73.099596859399995</v>
          </cell>
        </row>
        <row r="2307">
          <cell r="A2307">
            <v>55127</v>
          </cell>
          <cell r="B2307">
            <v>40.217065145399999</v>
          </cell>
          <cell r="C2307">
            <v>-103.685261575</v>
          </cell>
        </row>
        <row r="2308">
          <cell r="A2308">
            <v>55128</v>
          </cell>
          <cell r="B2308">
            <v>33.814755032500003</v>
          </cell>
          <cell r="C2308">
            <v>-83.695248086399999</v>
          </cell>
        </row>
        <row r="2309">
          <cell r="A2309">
            <v>55129</v>
          </cell>
          <cell r="B2309">
            <v>32.903831446300003</v>
          </cell>
          <cell r="C2309">
            <v>-111.789167663</v>
          </cell>
        </row>
        <row r="2310">
          <cell r="A2310">
            <v>55131</v>
          </cell>
          <cell r="B2310">
            <v>41.480203794300003</v>
          </cell>
          <cell r="C2310">
            <v>-88.257038685699996</v>
          </cell>
        </row>
        <row r="2311">
          <cell r="A2311">
            <v>55132</v>
          </cell>
          <cell r="B2311">
            <v>32.017601054399996</v>
          </cell>
          <cell r="C2311">
            <v>-94.619610869100001</v>
          </cell>
        </row>
        <row r="2312">
          <cell r="A2312">
            <v>55133</v>
          </cell>
          <cell r="B2312">
            <v>44.8196276575</v>
          </cell>
          <cell r="C2312">
            <v>-93.113905634600002</v>
          </cell>
        </row>
        <row r="2313">
          <cell r="A2313">
            <v>55135</v>
          </cell>
          <cell r="B2313">
            <v>44.193694133500003</v>
          </cell>
          <cell r="C2313">
            <v>-88.5064556345</v>
          </cell>
        </row>
        <row r="2314">
          <cell r="A2314">
            <v>55137</v>
          </cell>
          <cell r="B2314">
            <v>29.593337865700001</v>
          </cell>
          <cell r="C2314">
            <v>-97.973387594499997</v>
          </cell>
        </row>
        <row r="2315">
          <cell r="A2315">
            <v>55138</v>
          </cell>
          <cell r="B2315">
            <v>32.541069217800001</v>
          </cell>
          <cell r="C2315">
            <v>-85.038637199299998</v>
          </cell>
        </row>
        <row r="2316">
          <cell r="A2316">
            <v>55139</v>
          </cell>
          <cell r="B2316">
            <v>32.333691257399998</v>
          </cell>
          <cell r="C2316">
            <v>-97.731618170199994</v>
          </cell>
        </row>
        <row r="2317">
          <cell r="A2317">
            <v>55141</v>
          </cell>
          <cell r="B2317">
            <v>33.358706140499997</v>
          </cell>
          <cell r="C2317">
            <v>-84.991389051100001</v>
          </cell>
        </row>
        <row r="2318">
          <cell r="A2318">
            <v>55142</v>
          </cell>
          <cell r="B2318">
            <v>39.9571440641</v>
          </cell>
          <cell r="C2318">
            <v>-76.588198590499999</v>
          </cell>
        </row>
        <row r="2319">
          <cell r="A2319">
            <v>55144</v>
          </cell>
          <cell r="B2319">
            <v>29.781128907199999</v>
          </cell>
          <cell r="C2319">
            <v>-97.989771977399997</v>
          </cell>
        </row>
        <row r="2320">
          <cell r="A2320">
            <v>55146</v>
          </cell>
          <cell r="B2320">
            <v>35.983308289599996</v>
          </cell>
          <cell r="C2320">
            <v>-95.934275313100002</v>
          </cell>
        </row>
        <row r="2321">
          <cell r="A2321">
            <v>55148</v>
          </cell>
          <cell r="B2321">
            <v>39.070603673299999</v>
          </cell>
          <cell r="C2321">
            <v>-87.015945462100007</v>
          </cell>
        </row>
        <row r="2322">
          <cell r="A2322">
            <v>55149</v>
          </cell>
          <cell r="B2322">
            <v>41.8731572919</v>
          </cell>
          <cell r="C2322">
            <v>-71.895449516200003</v>
          </cell>
        </row>
        <row r="2323">
          <cell r="A2323">
            <v>55151</v>
          </cell>
          <cell r="B2323">
            <v>35.295243920499999</v>
          </cell>
          <cell r="C2323">
            <v>-119.59289729699999</v>
          </cell>
        </row>
        <row r="2324">
          <cell r="A2324">
            <v>55152</v>
          </cell>
          <cell r="B2324">
            <v>33.770256514300002</v>
          </cell>
          <cell r="C2324">
            <v>-84.386882106499996</v>
          </cell>
        </row>
        <row r="2325">
          <cell r="A2325">
            <v>55153</v>
          </cell>
          <cell r="B2325">
            <v>29.622934926399999</v>
          </cell>
          <cell r="C2325">
            <v>-98.139230444800006</v>
          </cell>
        </row>
        <row r="2326">
          <cell r="A2326">
            <v>55154</v>
          </cell>
          <cell r="B2326">
            <v>30.147318770599998</v>
          </cell>
          <cell r="C2326">
            <v>-97.270448117900003</v>
          </cell>
        </row>
        <row r="2327">
          <cell r="A2327">
            <v>55155</v>
          </cell>
          <cell r="B2327">
            <v>42.706656279100002</v>
          </cell>
          <cell r="C2327">
            <v>-73.850352706400002</v>
          </cell>
        </row>
        <row r="2328">
          <cell r="A2328">
            <v>55156</v>
          </cell>
          <cell r="B2328">
            <v>38.638399158699997</v>
          </cell>
          <cell r="C2328">
            <v>-77.414690695900006</v>
          </cell>
        </row>
        <row r="2329">
          <cell r="A2329">
            <v>55157</v>
          </cell>
          <cell r="B2329">
            <v>47.226696115000003</v>
          </cell>
          <cell r="C2329">
            <v>-122.500442913</v>
          </cell>
        </row>
        <row r="2330">
          <cell r="A2330">
            <v>55159</v>
          </cell>
          <cell r="B2330">
            <v>40.772491532099998</v>
          </cell>
          <cell r="C2330">
            <v>-74.123660512399994</v>
          </cell>
        </row>
        <row r="2331">
          <cell r="A2331">
            <v>55160</v>
          </cell>
          <cell r="B2331">
            <v>36.388442862600002</v>
          </cell>
          <cell r="C2331">
            <v>-119.394315832</v>
          </cell>
        </row>
        <row r="2332">
          <cell r="A2332">
            <v>55161</v>
          </cell>
          <cell r="B2332">
            <v>34.290827035</v>
          </cell>
          <cell r="C2332">
            <v>-118.398683898</v>
          </cell>
        </row>
        <row r="2333">
          <cell r="A2333">
            <v>55162</v>
          </cell>
          <cell r="B2333">
            <v>29.132613612</v>
          </cell>
          <cell r="C2333">
            <v>-81.103457274199997</v>
          </cell>
        </row>
        <row r="2334">
          <cell r="A2334">
            <v>55163</v>
          </cell>
          <cell r="B2334">
            <v>41.789819442400002</v>
          </cell>
          <cell r="C2334">
            <v>-72.653046521600004</v>
          </cell>
        </row>
        <row r="2335">
          <cell r="A2335">
            <v>55164</v>
          </cell>
          <cell r="B2335">
            <v>38.390323019199997</v>
          </cell>
          <cell r="C2335">
            <v>-85.413192985400002</v>
          </cell>
        </row>
        <row r="2336">
          <cell r="A2336">
            <v>55165</v>
          </cell>
          <cell r="B2336">
            <v>30.1602133333</v>
          </cell>
          <cell r="C2336">
            <v>-93.34554</v>
          </cell>
        </row>
        <row r="2337">
          <cell r="A2337">
            <v>55166</v>
          </cell>
          <cell r="B2337">
            <v>35.077201074199998</v>
          </cell>
          <cell r="C2337">
            <v>-81.575543014199994</v>
          </cell>
        </row>
        <row r="2338">
          <cell r="A2338">
            <v>55168</v>
          </cell>
          <cell r="B2338">
            <v>30.1457066579</v>
          </cell>
          <cell r="C2338">
            <v>-97.548955066000005</v>
          </cell>
        </row>
        <row r="2339">
          <cell r="A2339">
            <v>55170</v>
          </cell>
          <cell r="B2339">
            <v>42.904248264300001</v>
          </cell>
          <cell r="C2339">
            <v>-71.425263246499995</v>
          </cell>
        </row>
        <row r="2340">
          <cell r="A2340">
            <v>55172</v>
          </cell>
          <cell r="B2340">
            <v>31.859317949299999</v>
          </cell>
          <cell r="C2340">
            <v>-97.358767056600001</v>
          </cell>
        </row>
        <row r="2341">
          <cell r="A2341">
            <v>55173</v>
          </cell>
          <cell r="B2341">
            <v>30.428635644500002</v>
          </cell>
          <cell r="C2341">
            <v>-92.411737642999995</v>
          </cell>
        </row>
        <row r="2342">
          <cell r="A2342">
            <v>55174</v>
          </cell>
          <cell r="B2342">
            <v>41.500599540800003</v>
          </cell>
          <cell r="C2342">
            <v>-87.595681967999994</v>
          </cell>
        </row>
        <row r="2343">
          <cell r="A2343">
            <v>55177</v>
          </cell>
          <cell r="B2343">
            <v>34.867824283200001</v>
          </cell>
          <cell r="C2343">
            <v>-114.532321967</v>
          </cell>
        </row>
        <row r="2344">
          <cell r="A2344">
            <v>55178</v>
          </cell>
          <cell r="B2344">
            <v>38.793690064300002</v>
          </cell>
          <cell r="C2344">
            <v>-94.300843728900006</v>
          </cell>
        </row>
        <row r="2345">
          <cell r="A2345">
            <v>55179</v>
          </cell>
          <cell r="B2345">
            <v>47.7860696933</v>
          </cell>
          <cell r="C2345">
            <v>-116.921261753</v>
          </cell>
        </row>
        <row r="2346">
          <cell r="A2346">
            <v>55182</v>
          </cell>
          <cell r="B2346">
            <v>35.210068548800002</v>
          </cell>
          <cell r="C2346">
            <v>-119.58431880400001</v>
          </cell>
        </row>
        <row r="2347">
          <cell r="A2347">
            <v>55188</v>
          </cell>
          <cell r="B2347">
            <v>41.712621499100003</v>
          </cell>
          <cell r="C2347">
            <v>-90.279702436700006</v>
          </cell>
        </row>
        <row r="2348">
          <cell r="A2348">
            <v>55192</v>
          </cell>
          <cell r="B2348">
            <v>28.1290531358</v>
          </cell>
          <cell r="C2348">
            <v>-81.097794160500001</v>
          </cell>
        </row>
        <row r="2349">
          <cell r="A2349">
            <v>55193</v>
          </cell>
          <cell r="B2349">
            <v>40.421949130999998</v>
          </cell>
          <cell r="C2349">
            <v>-75.935681786900005</v>
          </cell>
        </row>
        <row r="2350">
          <cell r="A2350">
            <v>55196</v>
          </cell>
          <cell r="B2350">
            <v>40.546419548700001</v>
          </cell>
          <cell r="C2350">
            <v>-79.768572349500005</v>
          </cell>
        </row>
        <row r="2351">
          <cell r="A2351">
            <v>55197</v>
          </cell>
          <cell r="B2351">
            <v>33.646916955899997</v>
          </cell>
          <cell r="C2351">
            <v>-88.271991057600005</v>
          </cell>
        </row>
        <row r="2352">
          <cell r="A2352">
            <v>55198</v>
          </cell>
          <cell r="B2352">
            <v>38.192037511999999</v>
          </cell>
          <cell r="C2352">
            <v>-82.604419198599999</v>
          </cell>
        </row>
        <row r="2353">
          <cell r="A2353">
            <v>55199</v>
          </cell>
          <cell r="B2353">
            <v>41.441793104200002</v>
          </cell>
          <cell r="C2353">
            <v>-88.115805651000002</v>
          </cell>
        </row>
        <row r="2354">
          <cell r="A2354">
            <v>55200</v>
          </cell>
          <cell r="B2354">
            <v>39.669024867799997</v>
          </cell>
          <cell r="C2354">
            <v>-105.00184027500001</v>
          </cell>
        </row>
        <row r="2355">
          <cell r="A2355">
            <v>55201</v>
          </cell>
          <cell r="B2355">
            <v>40.470891866700001</v>
          </cell>
          <cell r="C2355">
            <v>-88.398650396700006</v>
          </cell>
        </row>
        <row r="2356">
          <cell r="A2356">
            <v>55202</v>
          </cell>
          <cell r="B2356">
            <v>38.1118752816</v>
          </cell>
          <cell r="C2356">
            <v>-89.346526133899999</v>
          </cell>
        </row>
        <row r="2357">
          <cell r="A2357">
            <v>55204</v>
          </cell>
          <cell r="B2357">
            <v>38.760910987499997</v>
          </cell>
          <cell r="C2357">
            <v>-89.012554063600007</v>
          </cell>
        </row>
        <row r="2358">
          <cell r="A2358">
            <v>55207</v>
          </cell>
          <cell r="B2358">
            <v>40.020589257899999</v>
          </cell>
          <cell r="C2358">
            <v>-105.201251942</v>
          </cell>
        </row>
        <row r="2359">
          <cell r="A2359">
            <v>55210</v>
          </cell>
          <cell r="B2359">
            <v>32.1145526066</v>
          </cell>
          <cell r="C2359">
            <v>-106.846096264</v>
          </cell>
        </row>
        <row r="2360">
          <cell r="A2360">
            <v>55211</v>
          </cell>
          <cell r="B2360">
            <v>42.110387535000001</v>
          </cell>
          <cell r="C2360">
            <v>-71.453105686499995</v>
          </cell>
        </row>
        <row r="2361">
          <cell r="A2361">
            <v>55212</v>
          </cell>
          <cell r="B2361">
            <v>42.060067657700003</v>
          </cell>
          <cell r="C2361">
            <v>-71.515847242999996</v>
          </cell>
        </row>
        <row r="2362">
          <cell r="A2362">
            <v>55215</v>
          </cell>
          <cell r="B2362">
            <v>31.838945551199998</v>
          </cell>
          <cell r="C2362">
            <v>-102.326149458</v>
          </cell>
        </row>
        <row r="2363">
          <cell r="A2363">
            <v>55218</v>
          </cell>
          <cell r="B2363">
            <v>32.378744289499998</v>
          </cell>
          <cell r="C2363">
            <v>-90.219801107400002</v>
          </cell>
        </row>
        <row r="2364">
          <cell r="A2364">
            <v>55219</v>
          </cell>
          <cell r="B2364">
            <v>34.982048435899998</v>
          </cell>
          <cell r="C2364">
            <v>-90.040611488300001</v>
          </cell>
        </row>
        <row r="2365">
          <cell r="A2365">
            <v>55220</v>
          </cell>
          <cell r="B2365">
            <v>33.014186296299997</v>
          </cell>
          <cell r="C2365">
            <v>-89.675095604899994</v>
          </cell>
        </row>
        <row r="2366">
          <cell r="A2366">
            <v>55221</v>
          </cell>
          <cell r="B2366">
            <v>34.591397909900003</v>
          </cell>
          <cell r="C2366">
            <v>-92.2162086461</v>
          </cell>
        </row>
        <row r="2367">
          <cell r="A2367">
            <v>55222</v>
          </cell>
          <cell r="B2367">
            <v>41.393297352300003</v>
          </cell>
          <cell r="C2367">
            <v>-87.943912660500004</v>
          </cell>
        </row>
        <row r="2368">
          <cell r="A2368">
            <v>55223</v>
          </cell>
          <cell r="B2368">
            <v>32.319850000000002</v>
          </cell>
          <cell r="C2368">
            <v>-96.675037051999993</v>
          </cell>
        </row>
        <row r="2369">
          <cell r="A2369">
            <v>55224</v>
          </cell>
          <cell r="B2369">
            <v>38.671836329100003</v>
          </cell>
          <cell r="C2369">
            <v>-87.293015042700006</v>
          </cell>
        </row>
        <row r="2370">
          <cell r="A2370">
            <v>55225</v>
          </cell>
          <cell r="B2370">
            <v>36.011045473400003</v>
          </cell>
          <cell r="C2370">
            <v>-95.697159384100004</v>
          </cell>
        </row>
        <row r="2371">
          <cell r="A2371">
            <v>55226</v>
          </cell>
          <cell r="B2371">
            <v>31.890711591999999</v>
          </cell>
          <cell r="C2371">
            <v>-96.111489721400005</v>
          </cell>
        </row>
        <row r="2372">
          <cell r="A2372">
            <v>55228</v>
          </cell>
          <cell r="B2372">
            <v>40.075710484699997</v>
          </cell>
          <cell r="C2372">
            <v>-84.615888944299996</v>
          </cell>
        </row>
        <row r="2373">
          <cell r="A2373">
            <v>55229</v>
          </cell>
          <cell r="B2373">
            <v>40.620430762799998</v>
          </cell>
          <cell r="C2373">
            <v>-85.305704179200006</v>
          </cell>
        </row>
        <row r="2374">
          <cell r="A2374">
            <v>55230</v>
          </cell>
          <cell r="B2374">
            <v>33.1007300586</v>
          </cell>
          <cell r="C2374">
            <v>-97.956958493100004</v>
          </cell>
        </row>
        <row r="2375">
          <cell r="A2375">
            <v>55231</v>
          </cell>
          <cell r="B2375">
            <v>39.862129792600001</v>
          </cell>
          <cell r="C2375">
            <v>-75.335536447600006</v>
          </cell>
        </row>
        <row r="2376">
          <cell r="A2376">
            <v>55232</v>
          </cell>
          <cell r="B2376">
            <v>37.0284362489</v>
          </cell>
          <cell r="C2376">
            <v>-88.3959575035</v>
          </cell>
        </row>
        <row r="2377">
          <cell r="A2377">
            <v>55233</v>
          </cell>
          <cell r="B2377">
            <v>41.290850633300003</v>
          </cell>
          <cell r="C2377">
            <v>-79.806270001000001</v>
          </cell>
        </row>
        <row r="2378">
          <cell r="A2378">
            <v>55234</v>
          </cell>
          <cell r="B2378">
            <v>39.309982925100002</v>
          </cell>
          <cell r="C2378">
            <v>-91.5364477902</v>
          </cell>
        </row>
        <row r="2379">
          <cell r="A2379">
            <v>55236</v>
          </cell>
          <cell r="B2379">
            <v>41.828722305500001</v>
          </cell>
          <cell r="C2379">
            <v>-89.405095095899995</v>
          </cell>
        </row>
        <row r="2380">
          <cell r="A2380">
            <v>55237</v>
          </cell>
          <cell r="B2380">
            <v>39.279151867700001</v>
          </cell>
          <cell r="C2380">
            <v>-88.477795401999998</v>
          </cell>
        </row>
        <row r="2381">
          <cell r="A2381">
            <v>55238</v>
          </cell>
          <cell r="B2381">
            <v>42.240282987199997</v>
          </cell>
          <cell r="C2381">
            <v>-89.102680301899994</v>
          </cell>
        </row>
        <row r="2382">
          <cell r="A2382">
            <v>55239</v>
          </cell>
          <cell r="B2382">
            <v>40.448778392500003</v>
          </cell>
          <cell r="C2382">
            <v>-74.348185023499994</v>
          </cell>
        </row>
        <row r="2383">
          <cell r="A2383">
            <v>55241</v>
          </cell>
          <cell r="B2383">
            <v>30.748359473699999</v>
          </cell>
          <cell r="C2383">
            <v>-88.057135087700004</v>
          </cell>
        </row>
        <row r="2384">
          <cell r="A2384">
            <v>55243</v>
          </cell>
          <cell r="B2384">
            <v>40.787672043599997</v>
          </cell>
          <cell r="C2384">
            <v>-73.905444537799994</v>
          </cell>
        </row>
        <row r="2385">
          <cell r="A2385">
            <v>55244</v>
          </cell>
          <cell r="B2385">
            <v>33.837845654900001</v>
          </cell>
          <cell r="C2385">
            <v>-83.699847034399994</v>
          </cell>
        </row>
        <row r="2386">
          <cell r="A2386">
            <v>55247</v>
          </cell>
          <cell r="B2386">
            <v>39.712584245999999</v>
          </cell>
          <cell r="C2386">
            <v>-83.175997393100005</v>
          </cell>
        </row>
        <row r="2387">
          <cell r="A2387">
            <v>55248</v>
          </cell>
          <cell r="B2387">
            <v>39.728041623300001</v>
          </cell>
          <cell r="C2387">
            <v>-84.209078717400004</v>
          </cell>
        </row>
        <row r="2388">
          <cell r="A2388">
            <v>55250</v>
          </cell>
          <cell r="B2388">
            <v>41.440554437800003</v>
          </cell>
          <cell r="C2388">
            <v>-87.752947153700006</v>
          </cell>
        </row>
        <row r="2389">
          <cell r="A2389">
            <v>55251</v>
          </cell>
          <cell r="B2389">
            <v>36.245815826399998</v>
          </cell>
          <cell r="C2389">
            <v>-88.611380555599993</v>
          </cell>
        </row>
        <row r="2390">
          <cell r="A2390">
            <v>55253</v>
          </cell>
          <cell r="B2390">
            <v>41.429344634700001</v>
          </cell>
          <cell r="C2390">
            <v>-87.6190028181</v>
          </cell>
        </row>
        <row r="2391">
          <cell r="A2391">
            <v>55262</v>
          </cell>
          <cell r="B2391">
            <v>41.397440951699998</v>
          </cell>
          <cell r="C2391">
            <v>-83.6412237304</v>
          </cell>
        </row>
        <row r="2392">
          <cell r="A2392">
            <v>55263</v>
          </cell>
          <cell r="B2392">
            <v>40.7168909998</v>
          </cell>
          <cell r="C2392">
            <v>-82.789218627500006</v>
          </cell>
        </row>
        <row r="2393">
          <cell r="A2393">
            <v>55264</v>
          </cell>
          <cell r="B2393">
            <v>41.4109577953</v>
          </cell>
          <cell r="C2393">
            <v>-84.096535172800003</v>
          </cell>
        </row>
        <row r="2394">
          <cell r="A2394">
            <v>55267</v>
          </cell>
          <cell r="B2394">
            <v>32.911211269299997</v>
          </cell>
          <cell r="C2394">
            <v>-84.3061085959</v>
          </cell>
        </row>
        <row r="2395">
          <cell r="A2395">
            <v>55269</v>
          </cell>
          <cell r="B2395">
            <v>34.993908329200003</v>
          </cell>
          <cell r="C2395">
            <v>-90.038540142499997</v>
          </cell>
        </row>
        <row r="2396">
          <cell r="A2396">
            <v>55270</v>
          </cell>
          <cell r="B2396">
            <v>42.248515264399998</v>
          </cell>
          <cell r="C2396">
            <v>-84.376734169299993</v>
          </cell>
        </row>
        <row r="2397">
          <cell r="A2397">
            <v>55271</v>
          </cell>
          <cell r="B2397">
            <v>32.652789578700002</v>
          </cell>
          <cell r="C2397">
            <v>-86.738710870600002</v>
          </cell>
        </row>
        <row r="2398">
          <cell r="A2398">
            <v>55274</v>
          </cell>
          <cell r="B2398">
            <v>34.085315089200002</v>
          </cell>
          <cell r="C2398">
            <v>-84.245607409000002</v>
          </cell>
        </row>
        <row r="2399">
          <cell r="A2399">
            <v>55276</v>
          </cell>
          <cell r="B2399">
            <v>38.367859389400003</v>
          </cell>
          <cell r="C2399">
            <v>-82.533906449400007</v>
          </cell>
        </row>
        <row r="2400">
          <cell r="A2400">
            <v>55279</v>
          </cell>
          <cell r="B2400">
            <v>41.814960960400001</v>
          </cell>
          <cell r="C2400">
            <v>-88.227549016699996</v>
          </cell>
        </row>
        <row r="2401">
          <cell r="A2401">
            <v>55281</v>
          </cell>
          <cell r="B2401">
            <v>41.717946853299999</v>
          </cell>
          <cell r="C2401">
            <v>-87.545302653999997</v>
          </cell>
        </row>
        <row r="2402">
          <cell r="A2402">
            <v>55282</v>
          </cell>
          <cell r="B2402">
            <v>33.341511319799999</v>
          </cell>
          <cell r="C2402">
            <v>-112.88910179600001</v>
          </cell>
        </row>
        <row r="2403">
          <cell r="A2403">
            <v>55283</v>
          </cell>
          <cell r="B2403">
            <v>38.627727777799997</v>
          </cell>
          <cell r="C2403">
            <v>-104.706522222</v>
          </cell>
        </row>
        <row r="2404">
          <cell r="A2404">
            <v>55284</v>
          </cell>
          <cell r="B2404">
            <v>38.3442128485</v>
          </cell>
          <cell r="C2404">
            <v>-82.593965962599995</v>
          </cell>
        </row>
        <row r="2405">
          <cell r="A2405">
            <v>55285</v>
          </cell>
          <cell r="B2405">
            <v>36.664147760900001</v>
          </cell>
          <cell r="C2405">
            <v>-82.103380389500003</v>
          </cell>
        </row>
        <row r="2406">
          <cell r="A2406">
            <v>55286</v>
          </cell>
          <cell r="B2406">
            <v>28.365605555599998</v>
          </cell>
          <cell r="C2406">
            <v>-80.794386111099996</v>
          </cell>
        </row>
        <row r="2407">
          <cell r="A2407">
            <v>55292</v>
          </cell>
          <cell r="B2407">
            <v>34.629345326500001</v>
          </cell>
          <cell r="C2407">
            <v>-87.0204847981</v>
          </cell>
        </row>
        <row r="2408">
          <cell r="A2408">
            <v>55294</v>
          </cell>
          <cell r="B2408">
            <v>43.657687707400001</v>
          </cell>
          <cell r="C2408">
            <v>-70.376933386299996</v>
          </cell>
        </row>
        <row r="2409">
          <cell r="A2409">
            <v>55295</v>
          </cell>
          <cell r="B2409">
            <v>33.615808526400002</v>
          </cell>
          <cell r="C2409">
            <v>-114.68681160600001</v>
          </cell>
        </row>
        <row r="2410">
          <cell r="A2410">
            <v>55296</v>
          </cell>
          <cell r="B2410">
            <v>41.683813687399997</v>
          </cell>
          <cell r="C2410">
            <v>-87.556629088299999</v>
          </cell>
        </row>
        <row r="2411">
          <cell r="A2411">
            <v>55297</v>
          </cell>
          <cell r="B2411">
            <v>42.322420530899997</v>
          </cell>
          <cell r="C2411">
            <v>-86.293486083700003</v>
          </cell>
        </row>
        <row r="2412">
          <cell r="A2412">
            <v>55298</v>
          </cell>
          <cell r="B2412">
            <v>40.147224999999999</v>
          </cell>
          <cell r="C2412">
            <v>-74.740980555600004</v>
          </cell>
        </row>
        <row r="2413">
          <cell r="A2413">
            <v>55304</v>
          </cell>
          <cell r="B2413">
            <v>31.387125925900001</v>
          </cell>
          <cell r="C2413">
            <v>-84.080556481499997</v>
          </cell>
        </row>
        <row r="2414">
          <cell r="A2414">
            <v>55306</v>
          </cell>
          <cell r="B2414">
            <v>32.975275000000003</v>
          </cell>
          <cell r="C2414">
            <v>-112.694322222</v>
          </cell>
        </row>
        <row r="2415">
          <cell r="A2415">
            <v>55312</v>
          </cell>
          <cell r="B2415">
            <v>32.821922286800003</v>
          </cell>
          <cell r="C2415">
            <v>-108.083664816</v>
          </cell>
        </row>
        <row r="2416">
          <cell r="A2416">
            <v>55315</v>
          </cell>
          <cell r="B2416">
            <v>42.0417237443</v>
          </cell>
          <cell r="C2416">
            <v>-91.674929030800001</v>
          </cell>
        </row>
        <row r="2417">
          <cell r="A2417">
            <v>55316</v>
          </cell>
          <cell r="B2417">
            <v>42.235894925899998</v>
          </cell>
          <cell r="C2417">
            <v>-89.084412875599995</v>
          </cell>
        </row>
        <row r="2418">
          <cell r="A2418">
            <v>55317</v>
          </cell>
          <cell r="B2418">
            <v>42.242210237099997</v>
          </cell>
          <cell r="C2418">
            <v>-70.965941592099995</v>
          </cell>
        </row>
        <row r="2419">
          <cell r="A2419">
            <v>55318</v>
          </cell>
          <cell r="B2419">
            <v>28.492873700699999</v>
          </cell>
          <cell r="C2419">
            <v>-80.780541858099994</v>
          </cell>
        </row>
        <row r="2420">
          <cell r="A2420">
            <v>55319</v>
          </cell>
          <cell r="B2420">
            <v>33.961206919200002</v>
          </cell>
          <cell r="C2420">
            <v>-83.397694776999998</v>
          </cell>
        </row>
        <row r="2421">
          <cell r="A2421">
            <v>55320</v>
          </cell>
          <cell r="B2421">
            <v>33.060380412199997</v>
          </cell>
          <cell r="C2421">
            <v>-97.909948370899997</v>
          </cell>
        </row>
        <row r="2422">
          <cell r="A2422">
            <v>55328</v>
          </cell>
          <cell r="B2422">
            <v>45.793703778299999</v>
          </cell>
          <cell r="C2422">
            <v>-119.31361479</v>
          </cell>
        </row>
        <row r="2423">
          <cell r="A2423">
            <v>55331</v>
          </cell>
          <cell r="B2423">
            <v>39.887100284600002</v>
          </cell>
          <cell r="C2423">
            <v>-75.224725646300001</v>
          </cell>
        </row>
        <row r="2424">
          <cell r="A2424">
            <v>55332</v>
          </cell>
          <cell r="B2424">
            <v>33.092066565499998</v>
          </cell>
          <cell r="C2424">
            <v>-82.980667346900006</v>
          </cell>
        </row>
        <row r="2425">
          <cell r="A2425">
            <v>55333</v>
          </cell>
          <cell r="B2425">
            <v>38.017133008800002</v>
          </cell>
          <cell r="C2425">
            <v>-121.845377348</v>
          </cell>
        </row>
        <row r="2426">
          <cell r="A2426">
            <v>55334</v>
          </cell>
          <cell r="B2426">
            <v>39.224048835399998</v>
          </cell>
          <cell r="C2426">
            <v>-88.759387270000005</v>
          </cell>
        </row>
        <row r="2427">
          <cell r="A2427">
            <v>55336</v>
          </cell>
          <cell r="B2427">
            <v>39.9647693641</v>
          </cell>
          <cell r="C2427">
            <v>-75.177470579300007</v>
          </cell>
        </row>
        <row r="2428">
          <cell r="A2428">
            <v>55337</v>
          </cell>
          <cell r="B2428">
            <v>40.351197783099998</v>
          </cell>
          <cell r="C2428">
            <v>-76.3657416657</v>
          </cell>
        </row>
        <row r="2429">
          <cell r="A2429">
            <v>55340</v>
          </cell>
          <cell r="B2429">
            <v>35.861192799199998</v>
          </cell>
          <cell r="C2429">
            <v>-90.024120085299998</v>
          </cell>
        </row>
        <row r="2430">
          <cell r="A2430">
            <v>55343</v>
          </cell>
          <cell r="B2430">
            <v>32.299257345900003</v>
          </cell>
          <cell r="C2430">
            <v>-107.783444008</v>
          </cell>
        </row>
        <row r="2431">
          <cell r="A2431">
            <v>55347</v>
          </cell>
          <cell r="B2431">
            <v>40.637884886000002</v>
          </cell>
          <cell r="C2431">
            <v>-79.351196857299996</v>
          </cell>
        </row>
        <row r="2432">
          <cell r="A2432">
            <v>55348</v>
          </cell>
          <cell r="B2432">
            <v>41.4771247507</v>
          </cell>
          <cell r="C2432">
            <v>-83.461421182999999</v>
          </cell>
        </row>
        <row r="2433">
          <cell r="A2433">
            <v>55349</v>
          </cell>
          <cell r="B2433">
            <v>39.333024740399999</v>
          </cell>
          <cell r="C2433">
            <v>-81.363564617400002</v>
          </cell>
        </row>
        <row r="2434">
          <cell r="A2434">
            <v>55357</v>
          </cell>
          <cell r="B2434">
            <v>29.472684165899999</v>
          </cell>
          <cell r="C2434">
            <v>-95.622664286100004</v>
          </cell>
        </row>
        <row r="2435">
          <cell r="A2435">
            <v>55358</v>
          </cell>
          <cell r="B2435">
            <v>30.258300022899999</v>
          </cell>
          <cell r="C2435">
            <v>-93.735499661800006</v>
          </cell>
        </row>
        <row r="2436">
          <cell r="A2436">
            <v>55364</v>
          </cell>
          <cell r="B2436">
            <v>39.392643779700002</v>
          </cell>
          <cell r="C2436">
            <v>-87.511885913200004</v>
          </cell>
        </row>
        <row r="2437">
          <cell r="A2437">
            <v>55365</v>
          </cell>
          <cell r="B2437">
            <v>29.702895555400001</v>
          </cell>
          <cell r="C2437">
            <v>-95.071654848500003</v>
          </cell>
        </row>
        <row r="2438">
          <cell r="A2438">
            <v>55369</v>
          </cell>
          <cell r="B2438">
            <v>20.093933350899999</v>
          </cell>
          <cell r="C2438">
            <v>-155.47036327999999</v>
          </cell>
        </row>
        <row r="2439">
          <cell r="A2439">
            <v>55372</v>
          </cell>
          <cell r="B2439">
            <v>33.475521474399997</v>
          </cell>
          <cell r="C2439">
            <v>-113.11400935899999</v>
          </cell>
        </row>
        <row r="2440">
          <cell r="A2440">
            <v>55375</v>
          </cell>
          <cell r="B2440">
            <v>40.781233632999999</v>
          </cell>
          <cell r="C2440">
            <v>-73.897094718899993</v>
          </cell>
        </row>
        <row r="2441">
          <cell r="A2441">
            <v>55377</v>
          </cell>
          <cell r="B2441">
            <v>39.747651481200002</v>
          </cell>
          <cell r="C2441">
            <v>-79.838840686500006</v>
          </cell>
        </row>
        <row r="2442">
          <cell r="A2442">
            <v>55380</v>
          </cell>
          <cell r="B2442">
            <v>33.297555860199999</v>
          </cell>
          <cell r="C2442">
            <v>-92.586766439300007</v>
          </cell>
        </row>
        <row r="2443">
          <cell r="A2443">
            <v>55381</v>
          </cell>
          <cell r="B2443">
            <v>37.989086106999999</v>
          </cell>
          <cell r="C2443">
            <v>-75.540574747999997</v>
          </cell>
        </row>
        <row r="2444">
          <cell r="A2444">
            <v>55382</v>
          </cell>
          <cell r="B2444">
            <v>34.709260418900001</v>
          </cell>
          <cell r="C2444">
            <v>-84.918329351799997</v>
          </cell>
        </row>
        <row r="2445">
          <cell r="A2445">
            <v>55390</v>
          </cell>
          <cell r="B2445">
            <v>32.918435836100002</v>
          </cell>
          <cell r="C2445">
            <v>-96.991523409099997</v>
          </cell>
        </row>
        <row r="2446">
          <cell r="A2446">
            <v>55391</v>
          </cell>
          <cell r="B2446">
            <v>42.976765633600003</v>
          </cell>
          <cell r="C2446">
            <v>-89.048747139599996</v>
          </cell>
        </row>
        <row r="2447">
          <cell r="A2447">
            <v>55392</v>
          </cell>
          <cell r="B2447">
            <v>42.477718693500002</v>
          </cell>
          <cell r="C2447">
            <v>-87.895449447499999</v>
          </cell>
        </row>
        <row r="2448">
          <cell r="A2448">
            <v>55393</v>
          </cell>
          <cell r="B2448">
            <v>37.220522943799999</v>
          </cell>
          <cell r="C2448">
            <v>-121.74593529000001</v>
          </cell>
        </row>
        <row r="2449">
          <cell r="A2449">
            <v>55395</v>
          </cell>
          <cell r="B2449">
            <v>34.183069466799999</v>
          </cell>
          <cell r="C2449">
            <v>-90.561801208999995</v>
          </cell>
        </row>
        <row r="2450">
          <cell r="A2450">
            <v>55397</v>
          </cell>
          <cell r="B2450">
            <v>39.580091366700003</v>
          </cell>
          <cell r="C2450">
            <v>-81.656403766400004</v>
          </cell>
        </row>
        <row r="2451">
          <cell r="A2451">
            <v>55400</v>
          </cell>
          <cell r="B2451">
            <v>35.280651827699998</v>
          </cell>
          <cell r="C2451">
            <v>-119.472643135</v>
          </cell>
        </row>
        <row r="2452">
          <cell r="A2452">
            <v>55401</v>
          </cell>
          <cell r="B2452">
            <v>39.084852833900001</v>
          </cell>
          <cell r="C2452">
            <v>-82.332695092500003</v>
          </cell>
        </row>
        <row r="2453">
          <cell r="A2453">
            <v>55402</v>
          </cell>
          <cell r="B2453">
            <v>43.1862222946</v>
          </cell>
          <cell r="C2453">
            <v>-84.842991459999993</v>
          </cell>
        </row>
        <row r="2454">
          <cell r="A2454">
            <v>55405</v>
          </cell>
          <cell r="B2454">
            <v>42.2721953697</v>
          </cell>
          <cell r="C2454">
            <v>-73.850104055000003</v>
          </cell>
        </row>
        <row r="2455">
          <cell r="A2455">
            <v>55406</v>
          </cell>
          <cell r="B2455">
            <v>32.277487673800003</v>
          </cell>
          <cell r="C2455">
            <v>-81.284847851799995</v>
          </cell>
        </row>
        <row r="2456">
          <cell r="A2456">
            <v>55409</v>
          </cell>
          <cell r="B2456">
            <v>33.587991496400001</v>
          </cell>
          <cell r="C2456">
            <v>-85.972235581800007</v>
          </cell>
        </row>
        <row r="2457">
          <cell r="A2457">
            <v>55412</v>
          </cell>
          <cell r="B2457">
            <v>28.052778696499999</v>
          </cell>
          <cell r="C2457">
            <v>-81.808167049999994</v>
          </cell>
        </row>
        <row r="2458">
          <cell r="A2458">
            <v>55414</v>
          </cell>
          <cell r="B2458">
            <v>28.365717222200001</v>
          </cell>
          <cell r="C2458">
            <v>-82.558507036999998</v>
          </cell>
        </row>
        <row r="2459">
          <cell r="A2459">
            <v>55415</v>
          </cell>
          <cell r="B2459">
            <v>27.524206960200001</v>
          </cell>
          <cell r="C2459">
            <v>-81.923855253799999</v>
          </cell>
        </row>
        <row r="2460">
          <cell r="A2460">
            <v>55417</v>
          </cell>
          <cell r="B2460">
            <v>38.6997887689</v>
          </cell>
          <cell r="C2460">
            <v>-88.539112587100007</v>
          </cell>
        </row>
        <row r="2461">
          <cell r="A2461">
            <v>55418</v>
          </cell>
          <cell r="B2461">
            <v>34.297541844199998</v>
          </cell>
          <cell r="C2461">
            <v>-92.868379634700005</v>
          </cell>
        </row>
        <row r="2462">
          <cell r="A2462">
            <v>55422</v>
          </cell>
          <cell r="B2462">
            <v>27.227125857299999</v>
          </cell>
          <cell r="C2462">
            <v>-81.809533710599993</v>
          </cell>
        </row>
        <row r="2463">
          <cell r="A2463">
            <v>55433</v>
          </cell>
          <cell r="B2463">
            <v>30.2828421269</v>
          </cell>
          <cell r="C2463">
            <v>-92.599473693199997</v>
          </cell>
        </row>
        <row r="2464">
          <cell r="A2464">
            <v>55438</v>
          </cell>
          <cell r="B2464">
            <v>42.000035210699998</v>
          </cell>
          <cell r="C2464">
            <v>-88.244548082500003</v>
          </cell>
        </row>
        <row r="2465">
          <cell r="A2465">
            <v>55439</v>
          </cell>
          <cell r="B2465">
            <v>37.866672739999998</v>
          </cell>
          <cell r="C2465">
            <v>-78.380387483299998</v>
          </cell>
        </row>
        <row r="2466">
          <cell r="A2466">
            <v>55440</v>
          </cell>
          <cell r="B2466">
            <v>32.6499324949</v>
          </cell>
          <cell r="C2466">
            <v>-86.738722010199993</v>
          </cell>
        </row>
        <row r="2467">
          <cell r="A2467">
            <v>55447</v>
          </cell>
          <cell r="B2467">
            <v>39.019077690700001</v>
          </cell>
          <cell r="C2467">
            <v>-92.2633109633</v>
          </cell>
        </row>
        <row r="2468">
          <cell r="A2468">
            <v>55451</v>
          </cell>
          <cell r="B2468">
            <v>34.835459376099998</v>
          </cell>
          <cell r="C2468">
            <v>-89.202019462699994</v>
          </cell>
        </row>
        <row r="2469">
          <cell r="A2469">
            <v>55453</v>
          </cell>
          <cell r="B2469">
            <v>38.557256860199999</v>
          </cell>
          <cell r="C2469">
            <v>-104.687342067</v>
          </cell>
        </row>
        <row r="2470">
          <cell r="A2470">
            <v>55455</v>
          </cell>
          <cell r="B2470">
            <v>33.3341955482</v>
          </cell>
          <cell r="C2470">
            <v>-112.841038152</v>
          </cell>
        </row>
        <row r="2471">
          <cell r="A2471">
            <v>55457</v>
          </cell>
          <cell r="B2471">
            <v>35.297914668300002</v>
          </cell>
          <cell r="C2471">
            <v>-97.589765304699995</v>
          </cell>
        </row>
        <row r="2472">
          <cell r="A2472">
            <v>55463</v>
          </cell>
          <cell r="B2472">
            <v>35.685936254600001</v>
          </cell>
          <cell r="C2472">
            <v>-97.225436466299996</v>
          </cell>
        </row>
        <row r="2473">
          <cell r="A2473">
            <v>55467</v>
          </cell>
          <cell r="B2473">
            <v>32.706430747399999</v>
          </cell>
          <cell r="C2473">
            <v>-92.068326136899998</v>
          </cell>
        </row>
        <row r="2474">
          <cell r="A2474">
            <v>55477</v>
          </cell>
          <cell r="B2474">
            <v>44.284907450200002</v>
          </cell>
          <cell r="C2474">
            <v>-105.378580318</v>
          </cell>
        </row>
        <row r="2475">
          <cell r="A2475">
            <v>55478</v>
          </cell>
          <cell r="B2475">
            <v>44.120839927600002</v>
          </cell>
          <cell r="C2475">
            <v>-103.260921428</v>
          </cell>
        </row>
        <row r="2476">
          <cell r="A2476">
            <v>55479</v>
          </cell>
          <cell r="B2476">
            <v>44.285757244400003</v>
          </cell>
          <cell r="C2476">
            <v>-105.38354791099999</v>
          </cell>
        </row>
        <row r="2477">
          <cell r="A2477">
            <v>55480</v>
          </cell>
          <cell r="B2477">
            <v>32.756223358</v>
          </cell>
          <cell r="C2477">
            <v>-96.491092246899996</v>
          </cell>
        </row>
        <row r="2478">
          <cell r="A2478">
            <v>55481</v>
          </cell>
          <cell r="B2478">
            <v>33.345580555600002</v>
          </cell>
          <cell r="C2478">
            <v>-112.850875</v>
          </cell>
        </row>
        <row r="2479">
          <cell r="A2479">
            <v>55482</v>
          </cell>
          <cell r="B2479">
            <v>45.810803384300002</v>
          </cell>
          <cell r="C2479">
            <v>-120.83345654599999</v>
          </cell>
        </row>
        <row r="2480">
          <cell r="A2480">
            <v>55494</v>
          </cell>
          <cell r="B2480">
            <v>39.556881076099998</v>
          </cell>
          <cell r="C2480">
            <v>-119.515127769</v>
          </cell>
        </row>
        <row r="2481">
          <cell r="A2481">
            <v>55496</v>
          </cell>
          <cell r="B2481">
            <v>40.107004432399997</v>
          </cell>
          <cell r="C2481">
            <v>-88.599473036099994</v>
          </cell>
        </row>
        <row r="2482">
          <cell r="A2482">
            <v>55499</v>
          </cell>
          <cell r="B2482">
            <v>38.399085844299996</v>
          </cell>
          <cell r="C2482">
            <v>-121.923967338</v>
          </cell>
        </row>
        <row r="2483">
          <cell r="A2483">
            <v>55501</v>
          </cell>
          <cell r="B2483">
            <v>34.684005519599999</v>
          </cell>
          <cell r="C2483">
            <v>-95.933655157600001</v>
          </cell>
        </row>
        <row r="2484">
          <cell r="A2484">
            <v>55502</v>
          </cell>
          <cell r="B2484">
            <v>39.090617504599997</v>
          </cell>
          <cell r="C2484">
            <v>-84.867402475899993</v>
          </cell>
        </row>
        <row r="2485">
          <cell r="A2485">
            <v>55503</v>
          </cell>
          <cell r="B2485">
            <v>39.5334670847</v>
          </cell>
          <cell r="C2485">
            <v>-81.717108723699994</v>
          </cell>
        </row>
        <row r="2486">
          <cell r="A2486">
            <v>55504</v>
          </cell>
          <cell r="B2486">
            <v>39.203889821799997</v>
          </cell>
          <cell r="C2486">
            <v>-103.700293589</v>
          </cell>
        </row>
        <row r="2487">
          <cell r="A2487">
            <v>55505</v>
          </cell>
          <cell r="B2487">
            <v>39.941683840499998</v>
          </cell>
          <cell r="C2487">
            <v>-104.682044304</v>
          </cell>
        </row>
        <row r="2488">
          <cell r="A2488">
            <v>55508</v>
          </cell>
          <cell r="B2488">
            <v>36.653067219100002</v>
          </cell>
          <cell r="C2488">
            <v>-120.58087830300001</v>
          </cell>
        </row>
        <row r="2489">
          <cell r="A2489">
            <v>55510</v>
          </cell>
          <cell r="B2489">
            <v>32.562469791300003</v>
          </cell>
          <cell r="C2489">
            <v>-116.943550659</v>
          </cell>
        </row>
        <row r="2490">
          <cell r="A2490">
            <v>55512</v>
          </cell>
          <cell r="B2490">
            <v>32.796096223600003</v>
          </cell>
          <cell r="C2490">
            <v>-116.972077179</v>
          </cell>
        </row>
        <row r="2491">
          <cell r="A2491">
            <v>55513</v>
          </cell>
          <cell r="B2491">
            <v>33.1221895316</v>
          </cell>
          <cell r="C2491">
            <v>-117.11738133</v>
          </cell>
        </row>
        <row r="2492">
          <cell r="A2492">
            <v>55514</v>
          </cell>
          <cell r="B2492">
            <v>36.4160261181</v>
          </cell>
          <cell r="C2492">
            <v>-114.960174103</v>
          </cell>
        </row>
        <row r="2493">
          <cell r="A2493">
            <v>55516</v>
          </cell>
          <cell r="B2493">
            <v>39.859283443400003</v>
          </cell>
          <cell r="C2493">
            <v>-79.918038929000005</v>
          </cell>
        </row>
        <row r="2494">
          <cell r="A2494">
            <v>55517</v>
          </cell>
          <cell r="B2494">
            <v>41.448587171299998</v>
          </cell>
          <cell r="C2494">
            <v>-72.835145641799997</v>
          </cell>
        </row>
        <row r="2495">
          <cell r="A2495">
            <v>55518</v>
          </cell>
          <cell r="B2495">
            <v>34.595182524599998</v>
          </cell>
          <cell r="C2495">
            <v>-117.364017352</v>
          </cell>
        </row>
        <row r="2496">
          <cell r="A2496">
            <v>55519</v>
          </cell>
          <cell r="B2496">
            <v>35.65</v>
          </cell>
          <cell r="C2496">
            <v>-89.392214814799999</v>
          </cell>
        </row>
        <row r="2497">
          <cell r="A2497">
            <v>55522</v>
          </cell>
          <cell r="B2497">
            <v>32.9285678046</v>
          </cell>
          <cell r="C2497">
            <v>-111.589738899</v>
          </cell>
        </row>
        <row r="2498">
          <cell r="A2498">
            <v>55526</v>
          </cell>
          <cell r="B2498">
            <v>29.952513628599998</v>
          </cell>
          <cell r="C2498">
            <v>-95.242732944599993</v>
          </cell>
        </row>
        <row r="2499">
          <cell r="A2499">
            <v>55534</v>
          </cell>
          <cell r="B2499">
            <v>35.737906430499997</v>
          </cell>
          <cell r="C2499">
            <v>-81.728498213999998</v>
          </cell>
        </row>
        <row r="2500">
          <cell r="A2500">
            <v>55536</v>
          </cell>
          <cell r="B2500">
            <v>31.9022866454</v>
          </cell>
          <cell r="C2500">
            <v>-106.580630314</v>
          </cell>
        </row>
        <row r="2501">
          <cell r="A2501">
            <v>55538</v>
          </cell>
          <cell r="B2501">
            <v>33.128185218500001</v>
          </cell>
          <cell r="C2501">
            <v>-117.12030345300001</v>
          </cell>
        </row>
        <row r="2502">
          <cell r="A2502">
            <v>55540</v>
          </cell>
          <cell r="B2502">
            <v>32.591302221600003</v>
          </cell>
          <cell r="C2502">
            <v>-117.05852911700001</v>
          </cell>
        </row>
        <row r="2503">
          <cell r="A2503">
            <v>55541</v>
          </cell>
          <cell r="B2503">
            <v>33.9113576787</v>
          </cell>
          <cell r="C2503">
            <v>-116.552983428</v>
          </cell>
        </row>
        <row r="2504">
          <cell r="A2504">
            <v>55542</v>
          </cell>
          <cell r="B2504">
            <v>32.567140281100002</v>
          </cell>
          <cell r="C2504">
            <v>-116.944278845</v>
          </cell>
        </row>
        <row r="2505">
          <cell r="A2505">
            <v>55544</v>
          </cell>
          <cell r="B2505">
            <v>42.172895590700001</v>
          </cell>
          <cell r="C2505">
            <v>-121.81433398999999</v>
          </cell>
        </row>
        <row r="2506">
          <cell r="A2506">
            <v>55545</v>
          </cell>
          <cell r="B2506">
            <v>26.341899853200001</v>
          </cell>
          <cell r="C2506">
            <v>-98.175244526100002</v>
          </cell>
        </row>
        <row r="2507">
          <cell r="A2507">
            <v>55546</v>
          </cell>
          <cell r="B2507">
            <v>35.566460469900001</v>
          </cell>
          <cell r="C2507">
            <v>-79.794054907499998</v>
          </cell>
        </row>
        <row r="2508">
          <cell r="A2508">
            <v>55551</v>
          </cell>
          <cell r="B2508">
            <v>29.674531715099999</v>
          </cell>
          <cell r="C2508">
            <v>-94.914113233099997</v>
          </cell>
        </row>
        <row r="2509">
          <cell r="A2509">
            <v>55552</v>
          </cell>
          <cell r="B2509">
            <v>29.8110618053</v>
          </cell>
          <cell r="C2509">
            <v>-95.254079257800001</v>
          </cell>
        </row>
        <row r="2510">
          <cell r="A2510">
            <v>55554</v>
          </cell>
          <cell r="B2510">
            <v>29.427442508799999</v>
          </cell>
          <cell r="C2510">
            <v>-95.187650635099999</v>
          </cell>
        </row>
        <row r="2511">
          <cell r="A2511">
            <v>55555</v>
          </cell>
          <cell r="B2511">
            <v>30.337929538299999</v>
          </cell>
          <cell r="C2511">
            <v>-95.410885641299998</v>
          </cell>
        </row>
        <row r="2512">
          <cell r="A2512">
            <v>55556</v>
          </cell>
          <cell r="B2512">
            <v>30.322938887999999</v>
          </cell>
          <cell r="C2512">
            <v>-95.2683742591</v>
          </cell>
        </row>
        <row r="2513">
          <cell r="A2513">
            <v>55584</v>
          </cell>
          <cell r="B2513">
            <v>42.062012961699999</v>
          </cell>
          <cell r="C2513">
            <v>-70.979246351599997</v>
          </cell>
        </row>
        <row r="2514">
          <cell r="A2514">
            <v>55585</v>
          </cell>
          <cell r="B2514">
            <v>42.171903863300003</v>
          </cell>
          <cell r="C2514">
            <v>-71.074220715699994</v>
          </cell>
        </row>
        <row r="2515">
          <cell r="A2515">
            <v>55586</v>
          </cell>
          <cell r="B2515">
            <v>41.992849650099998</v>
          </cell>
          <cell r="C2515">
            <v>-70.897677985800001</v>
          </cell>
        </row>
        <row r="2516">
          <cell r="A2516">
            <v>55587</v>
          </cell>
          <cell r="B2516">
            <v>37.500579121100003</v>
          </cell>
          <cell r="C2516">
            <v>-77.359030613900003</v>
          </cell>
        </row>
        <row r="2517">
          <cell r="A2517">
            <v>55588</v>
          </cell>
          <cell r="B2517">
            <v>30.340992745499999</v>
          </cell>
          <cell r="C2517">
            <v>-97.619614154299995</v>
          </cell>
        </row>
        <row r="2518">
          <cell r="A2518">
            <v>55589</v>
          </cell>
          <cell r="B2518">
            <v>41.7487475135</v>
          </cell>
          <cell r="C2518">
            <v>-71.1065020562</v>
          </cell>
        </row>
        <row r="2519">
          <cell r="A2519">
            <v>55590</v>
          </cell>
          <cell r="B2519">
            <v>42.174228606699998</v>
          </cell>
          <cell r="C2519">
            <v>-72.531797998499997</v>
          </cell>
        </row>
        <row r="2520">
          <cell r="A2520">
            <v>55591</v>
          </cell>
          <cell r="B2520">
            <v>42.148214527699999</v>
          </cell>
          <cell r="C2520">
            <v>-89.0819815256</v>
          </cell>
        </row>
        <row r="2521">
          <cell r="A2521">
            <v>55592</v>
          </cell>
          <cell r="B2521">
            <v>41.952585207200002</v>
          </cell>
          <cell r="C2521">
            <v>-88.144436114200005</v>
          </cell>
        </row>
        <row r="2522">
          <cell r="A2522">
            <v>55593</v>
          </cell>
          <cell r="B2522">
            <v>41.378514365900003</v>
          </cell>
          <cell r="C2522">
            <v>-90.523795891600003</v>
          </cell>
        </row>
        <row r="2523">
          <cell r="A2523">
            <v>55594</v>
          </cell>
          <cell r="B2523">
            <v>42.0864243726</v>
          </cell>
          <cell r="C2523">
            <v>-88.131633882499997</v>
          </cell>
        </row>
        <row r="2524">
          <cell r="A2524">
            <v>55595</v>
          </cell>
          <cell r="B2524">
            <v>42.5165088133</v>
          </cell>
          <cell r="C2524">
            <v>-83.6188854209</v>
          </cell>
        </row>
        <row r="2525">
          <cell r="A2525">
            <v>55596</v>
          </cell>
          <cell r="B2525">
            <v>42.395123339599998</v>
          </cell>
          <cell r="C2525">
            <v>-83.558148380700004</v>
          </cell>
        </row>
        <row r="2526">
          <cell r="A2526">
            <v>55597</v>
          </cell>
          <cell r="B2526">
            <v>42.359093507200001</v>
          </cell>
          <cell r="C2526">
            <v>-85.005479831800002</v>
          </cell>
        </row>
        <row r="2527">
          <cell r="A2527">
            <v>55598</v>
          </cell>
          <cell r="B2527">
            <v>44.767081519999998</v>
          </cell>
          <cell r="C2527">
            <v>-93.040180883000005</v>
          </cell>
        </row>
        <row r="2528">
          <cell r="A2528">
            <v>55599</v>
          </cell>
          <cell r="B2528">
            <v>35.344194849200001</v>
          </cell>
          <cell r="C2528">
            <v>-80.678929611000001</v>
          </cell>
        </row>
        <row r="2529">
          <cell r="A2529">
            <v>55601</v>
          </cell>
          <cell r="B2529">
            <v>33.480842169200002</v>
          </cell>
          <cell r="C2529">
            <v>-117.62667494900001</v>
          </cell>
        </row>
        <row r="2530">
          <cell r="A2530">
            <v>55602</v>
          </cell>
          <cell r="B2530">
            <v>32.881160471299999</v>
          </cell>
          <cell r="C2530">
            <v>-117.19597456299999</v>
          </cell>
        </row>
        <row r="2531">
          <cell r="A2531">
            <v>55603</v>
          </cell>
          <cell r="B2531">
            <v>34.4778137805</v>
          </cell>
          <cell r="C2531">
            <v>-120.127759045</v>
          </cell>
        </row>
        <row r="2532">
          <cell r="A2532">
            <v>55604</v>
          </cell>
          <cell r="B2532">
            <v>40.791265994299998</v>
          </cell>
          <cell r="C2532">
            <v>-74.113865891700001</v>
          </cell>
        </row>
        <row r="2533">
          <cell r="A2533">
            <v>55605</v>
          </cell>
          <cell r="B2533">
            <v>41.3767679742</v>
          </cell>
          <cell r="C2533">
            <v>-81.486980806299997</v>
          </cell>
        </row>
        <row r="2534">
          <cell r="A2534">
            <v>55618</v>
          </cell>
          <cell r="B2534">
            <v>40.246803848900001</v>
          </cell>
          <cell r="C2534">
            <v>-74.117683563499995</v>
          </cell>
        </row>
        <row r="2535">
          <cell r="A2535">
            <v>55619</v>
          </cell>
          <cell r="B2535">
            <v>41.499517390500003</v>
          </cell>
          <cell r="C2535">
            <v>-73.578015275400006</v>
          </cell>
        </row>
        <row r="2536">
          <cell r="A2536">
            <v>55620</v>
          </cell>
          <cell r="B2536">
            <v>32.690943785899996</v>
          </cell>
          <cell r="C2536">
            <v>-92.018225692200005</v>
          </cell>
        </row>
        <row r="2537">
          <cell r="A2537">
            <v>55622</v>
          </cell>
          <cell r="B2537">
            <v>40.666612583800003</v>
          </cell>
          <cell r="C2537">
            <v>-112.031406352</v>
          </cell>
        </row>
        <row r="2538">
          <cell r="A2538">
            <v>55625</v>
          </cell>
          <cell r="B2538">
            <v>38.241825469399998</v>
          </cell>
          <cell r="C2538">
            <v>-121.85499406300001</v>
          </cell>
        </row>
        <row r="2539">
          <cell r="A2539">
            <v>55626</v>
          </cell>
          <cell r="B2539">
            <v>38.221874681499997</v>
          </cell>
          <cell r="C2539">
            <v>-121.868196958</v>
          </cell>
        </row>
        <row r="2540">
          <cell r="A2540">
            <v>55627</v>
          </cell>
          <cell r="B2540">
            <v>38.226904330799997</v>
          </cell>
          <cell r="C2540">
            <v>-121.843919773</v>
          </cell>
        </row>
        <row r="2541">
          <cell r="A2541">
            <v>55637</v>
          </cell>
          <cell r="B2541">
            <v>31.898917723499999</v>
          </cell>
          <cell r="C2541">
            <v>-106.57878816500001</v>
          </cell>
        </row>
        <row r="2542">
          <cell r="A2542">
            <v>55640</v>
          </cell>
          <cell r="B2542">
            <v>41.442968395800001</v>
          </cell>
          <cell r="C2542">
            <v>-87.752139552100004</v>
          </cell>
        </row>
        <row r="2543">
          <cell r="A2543">
            <v>55641</v>
          </cell>
          <cell r="B2543">
            <v>42.5827600386</v>
          </cell>
          <cell r="C2543">
            <v>-89.035776721100007</v>
          </cell>
        </row>
        <row r="2544">
          <cell r="A2544">
            <v>55645</v>
          </cell>
          <cell r="B2544">
            <v>39.743887408500001</v>
          </cell>
          <cell r="C2544">
            <v>-104.680537249</v>
          </cell>
        </row>
        <row r="2545">
          <cell r="A2545">
            <v>55647</v>
          </cell>
          <cell r="B2545">
            <v>36.182647218500001</v>
          </cell>
          <cell r="C2545">
            <v>-86.856075455400003</v>
          </cell>
        </row>
        <row r="2546">
          <cell r="A2546">
            <v>55650</v>
          </cell>
          <cell r="B2546">
            <v>39.8574497444</v>
          </cell>
          <cell r="C2546">
            <v>-105.22564239499999</v>
          </cell>
        </row>
        <row r="2547">
          <cell r="A2547">
            <v>55651</v>
          </cell>
          <cell r="B2547">
            <v>35.742578551500003</v>
          </cell>
          <cell r="C2547">
            <v>-97.654816700699996</v>
          </cell>
        </row>
        <row r="2548">
          <cell r="A2548">
            <v>55654</v>
          </cell>
          <cell r="B2548">
            <v>39.867011911399999</v>
          </cell>
          <cell r="C2548">
            <v>-77.686489280200007</v>
          </cell>
        </row>
        <row r="2549">
          <cell r="A2549">
            <v>55655</v>
          </cell>
          <cell r="B2549">
            <v>35.083294977199998</v>
          </cell>
          <cell r="C2549">
            <v>-98.227051061400005</v>
          </cell>
        </row>
        <row r="2550">
          <cell r="A2550">
            <v>55656</v>
          </cell>
          <cell r="B2550">
            <v>34.956245048100001</v>
          </cell>
          <cell r="C2550">
            <v>-118.84407532199999</v>
          </cell>
        </row>
        <row r="2551">
          <cell r="A2551">
            <v>55661</v>
          </cell>
          <cell r="B2551">
            <v>43.104866076599997</v>
          </cell>
          <cell r="C2551">
            <v>-70.805209420599994</v>
          </cell>
        </row>
        <row r="2552">
          <cell r="A2552">
            <v>55662</v>
          </cell>
          <cell r="B2552">
            <v>46.622441570299998</v>
          </cell>
          <cell r="C2552">
            <v>-122.914389206</v>
          </cell>
        </row>
        <row r="2553">
          <cell r="A2553">
            <v>55664</v>
          </cell>
          <cell r="B2553">
            <v>32.396312666699998</v>
          </cell>
          <cell r="C2553">
            <v>-94.435311987700004</v>
          </cell>
        </row>
        <row r="2554">
          <cell r="A2554">
            <v>55667</v>
          </cell>
          <cell r="B2554">
            <v>40.801646325</v>
          </cell>
          <cell r="C2554">
            <v>-75.107734172700006</v>
          </cell>
        </row>
        <row r="2555">
          <cell r="A2555">
            <v>55672</v>
          </cell>
          <cell r="B2555">
            <v>33.118607938300002</v>
          </cell>
          <cell r="C2555">
            <v>-82.860831901200001</v>
          </cell>
        </row>
        <row r="2556">
          <cell r="A2556">
            <v>55687</v>
          </cell>
          <cell r="B2556">
            <v>35.613394621499999</v>
          </cell>
          <cell r="C2556">
            <v>-115.356328801</v>
          </cell>
        </row>
        <row r="2557">
          <cell r="A2557">
            <v>55690</v>
          </cell>
          <cell r="B2557">
            <v>40.618176046499997</v>
          </cell>
          <cell r="C2557">
            <v>-75.314138061999998</v>
          </cell>
        </row>
        <row r="2558">
          <cell r="A2558">
            <v>55694</v>
          </cell>
          <cell r="B2558">
            <v>33.3796684414</v>
          </cell>
          <cell r="C2558">
            <v>-89.209272956199996</v>
          </cell>
        </row>
        <row r="2559">
          <cell r="A2559">
            <v>55698</v>
          </cell>
          <cell r="B2559">
            <v>36.270163996400001</v>
          </cell>
          <cell r="C2559">
            <v>-119.64736447600001</v>
          </cell>
        </row>
        <row r="2560">
          <cell r="A2560">
            <v>55699</v>
          </cell>
          <cell r="B2560">
            <v>40.611269957799998</v>
          </cell>
          <cell r="C2560">
            <v>-73.761750400599993</v>
          </cell>
        </row>
        <row r="2561">
          <cell r="A2561">
            <v>55700</v>
          </cell>
          <cell r="B2561">
            <v>46.139996349999997</v>
          </cell>
          <cell r="C2561">
            <v>-122.985155374</v>
          </cell>
        </row>
        <row r="2562">
          <cell r="A2562">
            <v>55706</v>
          </cell>
          <cell r="B2562">
            <v>33.288396017499998</v>
          </cell>
          <cell r="C2562">
            <v>-89.420479742699996</v>
          </cell>
        </row>
        <row r="2563">
          <cell r="A2563">
            <v>55710</v>
          </cell>
          <cell r="B2563">
            <v>40.545343862999999</v>
          </cell>
          <cell r="C2563">
            <v>-79.768251856999996</v>
          </cell>
        </row>
        <row r="2564">
          <cell r="A2564">
            <v>55714</v>
          </cell>
          <cell r="B2564">
            <v>34.429886111099997</v>
          </cell>
          <cell r="C2564">
            <v>-92.832083333300005</v>
          </cell>
        </row>
        <row r="2565">
          <cell r="A2565">
            <v>55718</v>
          </cell>
          <cell r="B2565">
            <v>42.774066540299998</v>
          </cell>
          <cell r="C2565">
            <v>-82.481863749499993</v>
          </cell>
        </row>
        <row r="2566">
          <cell r="A2566">
            <v>55733</v>
          </cell>
          <cell r="B2566">
            <v>43.146958770399998</v>
          </cell>
          <cell r="C2566">
            <v>-115.666934607</v>
          </cell>
        </row>
        <row r="2567">
          <cell r="A2567">
            <v>55736</v>
          </cell>
          <cell r="B2567">
            <v>38.573155205699997</v>
          </cell>
          <cell r="C2567">
            <v>-82.783820211099993</v>
          </cell>
        </row>
        <row r="2568">
          <cell r="A2568">
            <v>55738</v>
          </cell>
          <cell r="B2568">
            <v>37.1752654549</v>
          </cell>
          <cell r="C2568">
            <v>-81.961565969199995</v>
          </cell>
        </row>
        <row r="2569">
          <cell r="A2569">
            <v>55748</v>
          </cell>
          <cell r="B2569">
            <v>37.425055304600001</v>
          </cell>
          <cell r="C2569">
            <v>-121.93205184200001</v>
          </cell>
        </row>
        <row r="2570">
          <cell r="A2570">
            <v>55749</v>
          </cell>
          <cell r="B2570">
            <v>45.764305652499999</v>
          </cell>
          <cell r="C2570">
            <v>-107.598308708</v>
          </cell>
        </row>
        <row r="2571">
          <cell r="A2571">
            <v>55752</v>
          </cell>
          <cell r="B2571">
            <v>38.301341657400002</v>
          </cell>
          <cell r="C2571">
            <v>-122.74838356799999</v>
          </cell>
        </row>
        <row r="2572">
          <cell r="A2572">
            <v>55753</v>
          </cell>
          <cell r="B2572">
            <v>38.301532897500003</v>
          </cell>
          <cell r="C2572">
            <v>-122.748531489</v>
          </cell>
        </row>
        <row r="2573">
          <cell r="A2573">
            <v>55757</v>
          </cell>
          <cell r="B2573">
            <v>43.210051200899997</v>
          </cell>
          <cell r="C2573">
            <v>-78.980684033499998</v>
          </cell>
        </row>
        <row r="2574">
          <cell r="A2574">
            <v>55759</v>
          </cell>
          <cell r="B2574">
            <v>38.825462752100002</v>
          </cell>
          <cell r="C2574">
            <v>-90.013945090000007</v>
          </cell>
        </row>
        <row r="2575">
          <cell r="A2575">
            <v>55760</v>
          </cell>
          <cell r="B2575">
            <v>41.093681784200001</v>
          </cell>
          <cell r="C2575">
            <v>-88.844034934199996</v>
          </cell>
        </row>
        <row r="2576">
          <cell r="A2576">
            <v>55761</v>
          </cell>
          <cell r="B2576">
            <v>41.642104074899997</v>
          </cell>
          <cell r="C2576">
            <v>-87.600118441800007</v>
          </cell>
        </row>
        <row r="2577">
          <cell r="A2577">
            <v>55762</v>
          </cell>
          <cell r="B2577">
            <v>40.101604099299998</v>
          </cell>
          <cell r="C2577">
            <v>-87.606000359299998</v>
          </cell>
        </row>
        <row r="2578">
          <cell r="A2578">
            <v>55763</v>
          </cell>
          <cell r="B2578">
            <v>41.737574043400002</v>
          </cell>
          <cell r="C2578">
            <v>-89.384796412</v>
          </cell>
        </row>
        <row r="2579">
          <cell r="A2579">
            <v>55764</v>
          </cell>
          <cell r="B2579">
            <v>41.540189620500001</v>
          </cell>
          <cell r="C2579">
            <v>-90.381353045300003</v>
          </cell>
        </row>
        <row r="2580">
          <cell r="A2580">
            <v>55765</v>
          </cell>
          <cell r="B2580">
            <v>40.850497019700001</v>
          </cell>
          <cell r="C2580">
            <v>-75.265213380899993</v>
          </cell>
        </row>
        <row r="2581">
          <cell r="A2581">
            <v>55766</v>
          </cell>
          <cell r="B2581">
            <v>38.523707325700002</v>
          </cell>
          <cell r="C2581">
            <v>-121.250033745</v>
          </cell>
        </row>
        <row r="2582">
          <cell r="A2582">
            <v>55767</v>
          </cell>
          <cell r="B2582">
            <v>41.684439912099997</v>
          </cell>
          <cell r="C2582">
            <v>-88.050740917100001</v>
          </cell>
        </row>
        <row r="2583">
          <cell r="A2583">
            <v>55768</v>
          </cell>
          <cell r="B2583">
            <v>41.673929440999999</v>
          </cell>
          <cell r="C2583">
            <v>-87.573559733899998</v>
          </cell>
        </row>
        <row r="2584">
          <cell r="A2584">
            <v>55770</v>
          </cell>
          <cell r="B2584">
            <v>43.045952931000002</v>
          </cell>
          <cell r="C2584">
            <v>-89.264056529499996</v>
          </cell>
        </row>
        <row r="2585">
          <cell r="A2585">
            <v>55772</v>
          </cell>
          <cell r="B2585">
            <v>47.093086498799998</v>
          </cell>
          <cell r="C2585">
            <v>-122.285178755</v>
          </cell>
        </row>
        <row r="2586">
          <cell r="A2586">
            <v>55773</v>
          </cell>
          <cell r="B2586">
            <v>42.323235263599997</v>
          </cell>
          <cell r="C2586">
            <v>-88.013157412799998</v>
          </cell>
        </row>
        <row r="2587">
          <cell r="A2587">
            <v>55774</v>
          </cell>
          <cell r="B2587">
            <v>41.377493406799999</v>
          </cell>
          <cell r="C2587">
            <v>-88.401572932400001</v>
          </cell>
        </row>
        <row r="2588">
          <cell r="A2588">
            <v>55776</v>
          </cell>
          <cell r="B2588">
            <v>42.388035512599998</v>
          </cell>
          <cell r="C2588">
            <v>-72.077127438900007</v>
          </cell>
        </row>
        <row r="2589">
          <cell r="A2589">
            <v>55778</v>
          </cell>
          <cell r="B2589">
            <v>40.792821083500002</v>
          </cell>
          <cell r="C2589">
            <v>-72.927401833800005</v>
          </cell>
        </row>
        <row r="2590">
          <cell r="A2590">
            <v>55779</v>
          </cell>
          <cell r="B2590">
            <v>43.017675747600002</v>
          </cell>
          <cell r="C2590">
            <v>-71.491922150799994</v>
          </cell>
        </row>
        <row r="2591">
          <cell r="A2591">
            <v>55786</v>
          </cell>
          <cell r="B2591">
            <v>40.786521961200002</v>
          </cell>
          <cell r="C2591">
            <v>-73.292625680200004</v>
          </cell>
        </row>
        <row r="2592">
          <cell r="A2592">
            <v>55787</v>
          </cell>
          <cell r="B2592">
            <v>40.957200849300001</v>
          </cell>
          <cell r="C2592">
            <v>-72.8665875664</v>
          </cell>
        </row>
        <row r="2593">
          <cell r="A2593">
            <v>55788</v>
          </cell>
          <cell r="B2593">
            <v>42.909629814299997</v>
          </cell>
          <cell r="C2593">
            <v>-78.747394354600004</v>
          </cell>
        </row>
        <row r="2594">
          <cell r="A2594">
            <v>55802</v>
          </cell>
          <cell r="B2594">
            <v>34.6113315172</v>
          </cell>
          <cell r="C2594">
            <v>-106.732256115</v>
          </cell>
        </row>
        <row r="2595">
          <cell r="A2595">
            <v>55807</v>
          </cell>
          <cell r="B2595">
            <v>36.239939023700003</v>
          </cell>
          <cell r="C2595">
            <v>-119.90443395200001</v>
          </cell>
        </row>
        <row r="2596">
          <cell r="A2596">
            <v>55810</v>
          </cell>
          <cell r="B2596">
            <v>36.999204027399998</v>
          </cell>
          <cell r="C2596">
            <v>-121.536232759</v>
          </cell>
        </row>
        <row r="2597">
          <cell r="A2597">
            <v>55811</v>
          </cell>
          <cell r="B2597">
            <v>36.224849568400003</v>
          </cell>
          <cell r="C2597">
            <v>-121.12456736199999</v>
          </cell>
        </row>
        <row r="2598">
          <cell r="A2598">
            <v>55813</v>
          </cell>
          <cell r="B2598">
            <v>39.138694411400003</v>
          </cell>
          <cell r="C2598">
            <v>-121.638217942</v>
          </cell>
        </row>
        <row r="2599">
          <cell r="A2599">
            <v>55817</v>
          </cell>
          <cell r="B2599">
            <v>43.462208818800001</v>
          </cell>
          <cell r="C2599">
            <v>-88.555189390500004</v>
          </cell>
        </row>
        <row r="2600">
          <cell r="A2600">
            <v>55818</v>
          </cell>
          <cell r="B2600">
            <v>47.086119624600002</v>
          </cell>
          <cell r="C2600">
            <v>-122.365944301</v>
          </cell>
        </row>
        <row r="2601">
          <cell r="A2601">
            <v>55820</v>
          </cell>
          <cell r="B2601">
            <v>33.9555791744</v>
          </cell>
          <cell r="C2601">
            <v>-117.121260105</v>
          </cell>
        </row>
        <row r="2602">
          <cell r="A2602">
            <v>55821</v>
          </cell>
          <cell r="B2602">
            <v>28.4831995111</v>
          </cell>
          <cell r="C2602">
            <v>-81.166590839400001</v>
          </cell>
        </row>
        <row r="2603">
          <cell r="A2603">
            <v>55824</v>
          </cell>
          <cell r="B2603">
            <v>45.011976185000002</v>
          </cell>
          <cell r="C2603">
            <v>-93.163984099499999</v>
          </cell>
        </row>
        <row r="2604">
          <cell r="A2604">
            <v>55833</v>
          </cell>
          <cell r="B2604">
            <v>28.053574191300001</v>
          </cell>
          <cell r="C2604">
            <v>-81.805835702400003</v>
          </cell>
        </row>
        <row r="2605">
          <cell r="A2605">
            <v>55835</v>
          </cell>
          <cell r="B2605">
            <v>40.090405390699999</v>
          </cell>
          <cell r="C2605">
            <v>-104.595482143</v>
          </cell>
        </row>
        <row r="2606">
          <cell r="A2606">
            <v>55836</v>
          </cell>
          <cell r="B2606">
            <v>44.2760763836</v>
          </cell>
          <cell r="C2606">
            <v>-88.2656368464</v>
          </cell>
        </row>
        <row r="2607">
          <cell r="A2607">
            <v>55841</v>
          </cell>
          <cell r="B2607">
            <v>36.409967586800001</v>
          </cell>
          <cell r="C2607">
            <v>-114.96058750500001</v>
          </cell>
        </row>
        <row r="2608">
          <cell r="A2608">
            <v>55847</v>
          </cell>
          <cell r="B2608">
            <v>39.108794122900001</v>
          </cell>
          <cell r="C2608">
            <v>-121.609547678</v>
          </cell>
        </row>
        <row r="2609">
          <cell r="A2609">
            <v>55855</v>
          </cell>
          <cell r="B2609">
            <v>38.216121325000003</v>
          </cell>
          <cell r="C2609">
            <v>-122.11215781</v>
          </cell>
        </row>
        <row r="2610">
          <cell r="A2610">
            <v>55866</v>
          </cell>
          <cell r="B2610">
            <v>45.929732067400003</v>
          </cell>
          <cell r="C2610">
            <v>-112.525094895</v>
          </cell>
        </row>
        <row r="2611">
          <cell r="A2611">
            <v>55867</v>
          </cell>
          <cell r="B2611">
            <v>45.312148386600001</v>
          </cell>
          <cell r="C2611">
            <v>-95.614504753299997</v>
          </cell>
        </row>
        <row r="2612">
          <cell r="A2612">
            <v>55874</v>
          </cell>
          <cell r="B2612">
            <v>36.651376013300002</v>
          </cell>
          <cell r="C2612">
            <v>-120.58417892</v>
          </cell>
        </row>
        <row r="2613">
          <cell r="A2613">
            <v>55875</v>
          </cell>
          <cell r="B2613">
            <v>36.152586167999999</v>
          </cell>
          <cell r="C2613">
            <v>-120.14805409</v>
          </cell>
        </row>
        <row r="2614">
          <cell r="A2614">
            <v>55880</v>
          </cell>
          <cell r="B2614">
            <v>38.301077744200001</v>
          </cell>
          <cell r="C2614">
            <v>-122.74928722600001</v>
          </cell>
        </row>
        <row r="2615">
          <cell r="A2615">
            <v>55893</v>
          </cell>
          <cell r="B2615">
            <v>27.924965595100002</v>
          </cell>
          <cell r="C2615">
            <v>-82.440514058100007</v>
          </cell>
        </row>
        <row r="2616">
          <cell r="A2616">
            <v>55925</v>
          </cell>
          <cell r="B2616">
            <v>44.1745996983</v>
          </cell>
          <cell r="C2616">
            <v>-87.829952264900001</v>
          </cell>
        </row>
        <row r="2617">
          <cell r="A2617">
            <v>55927</v>
          </cell>
          <cell r="B2617">
            <v>32.359372222200001</v>
          </cell>
          <cell r="C2617">
            <v>-81.124033333300005</v>
          </cell>
        </row>
        <row r="2618">
          <cell r="A2618">
            <v>55928</v>
          </cell>
          <cell r="B2618">
            <v>35.682636781299998</v>
          </cell>
          <cell r="C2618">
            <v>-85.774843703900004</v>
          </cell>
        </row>
        <row r="2619">
          <cell r="A2619">
            <v>55929</v>
          </cell>
          <cell r="B2619">
            <v>35.250381541800003</v>
          </cell>
          <cell r="C2619">
            <v>-89.009037939699994</v>
          </cell>
        </row>
        <row r="2620">
          <cell r="A2620">
            <v>55933</v>
          </cell>
          <cell r="B2620">
            <v>37.710541259000003</v>
          </cell>
          <cell r="C2620">
            <v>-121.491152422</v>
          </cell>
        </row>
        <row r="2621">
          <cell r="A2621">
            <v>55934</v>
          </cell>
          <cell r="B2621">
            <v>34.074407080100002</v>
          </cell>
          <cell r="C2621">
            <v>-117.288716853</v>
          </cell>
        </row>
        <row r="2622">
          <cell r="A2622">
            <v>55935</v>
          </cell>
          <cell r="B2622">
            <v>34.073694544699997</v>
          </cell>
          <cell r="C2622">
            <v>-117.354327054</v>
          </cell>
        </row>
        <row r="2623">
          <cell r="A2623">
            <v>55936</v>
          </cell>
          <cell r="B2623">
            <v>42.238514875699998</v>
          </cell>
          <cell r="C2623">
            <v>-89.101267767500005</v>
          </cell>
        </row>
        <row r="2624">
          <cell r="A2624">
            <v>55938</v>
          </cell>
          <cell r="B2624">
            <v>40.063349187699998</v>
          </cell>
          <cell r="C2624">
            <v>-74.167036952100005</v>
          </cell>
        </row>
        <row r="2625">
          <cell r="A2625">
            <v>55951</v>
          </cell>
          <cell r="B2625">
            <v>34.041388733700003</v>
          </cell>
          <cell r="C2625">
            <v>-117.36049066699999</v>
          </cell>
        </row>
        <row r="2626">
          <cell r="A2626">
            <v>55952</v>
          </cell>
          <cell r="B2626">
            <v>36.231601532699997</v>
          </cell>
          <cell r="C2626">
            <v>-115.122520439</v>
          </cell>
        </row>
        <row r="2627">
          <cell r="A2627">
            <v>55953</v>
          </cell>
          <cell r="B2627">
            <v>36.659202180000001</v>
          </cell>
          <cell r="C2627">
            <v>-76.9268045898</v>
          </cell>
        </row>
        <row r="2628">
          <cell r="A2628">
            <v>55954</v>
          </cell>
          <cell r="B2628">
            <v>36.680401987899998</v>
          </cell>
          <cell r="C2628">
            <v>-76.922089308099999</v>
          </cell>
        </row>
        <row r="2629">
          <cell r="A2629">
            <v>55961</v>
          </cell>
          <cell r="B2629">
            <v>33.327265883400003</v>
          </cell>
          <cell r="C2629">
            <v>-82.451537054699997</v>
          </cell>
        </row>
        <row r="2630">
          <cell r="A2630">
            <v>55963</v>
          </cell>
          <cell r="B2630">
            <v>38.014433809700002</v>
          </cell>
          <cell r="C2630">
            <v>-121.789855371</v>
          </cell>
        </row>
        <row r="2631">
          <cell r="A2631">
            <v>55964</v>
          </cell>
          <cell r="B2631">
            <v>38.8474204308</v>
          </cell>
          <cell r="C2631">
            <v>-76.785677957700003</v>
          </cell>
        </row>
        <row r="2632">
          <cell r="A2632">
            <v>55965</v>
          </cell>
          <cell r="B2632">
            <v>33.406168371500002</v>
          </cell>
          <cell r="C2632">
            <v>-85.036857289400004</v>
          </cell>
        </row>
        <row r="2633">
          <cell r="A2633">
            <v>55966</v>
          </cell>
          <cell r="B2633">
            <v>60.690347676999998</v>
          </cell>
          <cell r="C2633">
            <v>-151.289212314</v>
          </cell>
        </row>
        <row r="2634">
          <cell r="A2634">
            <v>55969</v>
          </cell>
          <cell r="B2634">
            <v>41.105049486799999</v>
          </cell>
          <cell r="C2634">
            <v>-72.375401934799996</v>
          </cell>
        </row>
        <row r="2635">
          <cell r="A2635">
            <v>55970</v>
          </cell>
          <cell r="B2635">
            <v>38.3384944867</v>
          </cell>
          <cell r="C2635">
            <v>-121.124397903</v>
          </cell>
        </row>
        <row r="2636">
          <cell r="A2636">
            <v>55972</v>
          </cell>
          <cell r="B2636">
            <v>40.948978470199997</v>
          </cell>
          <cell r="C2636">
            <v>-95.964462519999998</v>
          </cell>
        </row>
        <row r="2637">
          <cell r="A2637">
            <v>55974</v>
          </cell>
          <cell r="B2637">
            <v>35.316095978299998</v>
          </cell>
          <cell r="C2637">
            <v>-119.659887232</v>
          </cell>
        </row>
        <row r="2638">
          <cell r="A2638">
            <v>55976</v>
          </cell>
          <cell r="B2638">
            <v>39.872622356900003</v>
          </cell>
          <cell r="C2638">
            <v>-77.167314287300002</v>
          </cell>
        </row>
        <row r="2639">
          <cell r="A2639">
            <v>55977</v>
          </cell>
          <cell r="B2639">
            <v>36.716557262999999</v>
          </cell>
          <cell r="C2639">
            <v>-108.214862932</v>
          </cell>
        </row>
        <row r="2640">
          <cell r="A2640">
            <v>55983</v>
          </cell>
          <cell r="B2640">
            <v>33.157994445600004</v>
          </cell>
          <cell r="C2640">
            <v>-115.647495694</v>
          </cell>
        </row>
        <row r="2641">
          <cell r="A2641">
            <v>55984</v>
          </cell>
          <cell r="B2641">
            <v>33.164572847400002</v>
          </cell>
          <cell r="C2641">
            <v>-115.612969566</v>
          </cell>
        </row>
        <row r="2642">
          <cell r="A2642">
            <v>55985</v>
          </cell>
          <cell r="B2642">
            <v>33.119664523700003</v>
          </cell>
          <cell r="C2642">
            <v>-117.117438177</v>
          </cell>
        </row>
        <row r="2643">
          <cell r="A2643">
            <v>55987</v>
          </cell>
          <cell r="B2643">
            <v>36.204069696399998</v>
          </cell>
          <cell r="C2643">
            <v>-97.073919919399998</v>
          </cell>
        </row>
        <row r="2644">
          <cell r="A2644">
            <v>55988</v>
          </cell>
          <cell r="B2644">
            <v>39.162216604000001</v>
          </cell>
          <cell r="C2644">
            <v>-119.18021307799999</v>
          </cell>
        </row>
        <row r="2645">
          <cell r="A2645">
            <v>55991</v>
          </cell>
          <cell r="B2645">
            <v>39.795708525800002</v>
          </cell>
          <cell r="C2645">
            <v>-119.01089189699999</v>
          </cell>
        </row>
        <row r="2646">
          <cell r="A2646">
            <v>55996</v>
          </cell>
          <cell r="B2646">
            <v>41.9674883032</v>
          </cell>
          <cell r="C2646">
            <v>-91.664517114999995</v>
          </cell>
        </row>
        <row r="2647">
          <cell r="A2647">
            <v>55997</v>
          </cell>
          <cell r="B2647">
            <v>39.910997506299999</v>
          </cell>
          <cell r="C2647">
            <v>-77.666654926600003</v>
          </cell>
        </row>
        <row r="2648">
          <cell r="A2648">
            <v>55998</v>
          </cell>
          <cell r="B2648">
            <v>46.004375157399998</v>
          </cell>
          <cell r="C2648">
            <v>-92.3698816295</v>
          </cell>
        </row>
        <row r="2649">
          <cell r="A2649">
            <v>56004</v>
          </cell>
          <cell r="B2649">
            <v>38.468489019000003</v>
          </cell>
          <cell r="C2649">
            <v>-78.864692306699993</v>
          </cell>
        </row>
        <row r="2650">
          <cell r="A2650">
            <v>56005</v>
          </cell>
          <cell r="B2650">
            <v>38.4004880305</v>
          </cell>
          <cell r="C2650">
            <v>-78.898101234999999</v>
          </cell>
        </row>
        <row r="2651">
          <cell r="A2651">
            <v>56006</v>
          </cell>
          <cell r="B2651">
            <v>38.4317392727</v>
          </cell>
          <cell r="C2651">
            <v>-78.863939831699994</v>
          </cell>
        </row>
        <row r="2652">
          <cell r="A2652">
            <v>56013</v>
          </cell>
          <cell r="B2652">
            <v>41.514028752100003</v>
          </cell>
          <cell r="C2652">
            <v>-94.919955183499994</v>
          </cell>
        </row>
        <row r="2653">
          <cell r="A2653">
            <v>56015</v>
          </cell>
          <cell r="B2653">
            <v>30.910901009500002</v>
          </cell>
          <cell r="C2653">
            <v>-84.547437007799999</v>
          </cell>
        </row>
        <row r="2654">
          <cell r="A2654">
            <v>56016</v>
          </cell>
          <cell r="B2654">
            <v>46.728814223800001</v>
          </cell>
          <cell r="C2654">
            <v>-117.151462864</v>
          </cell>
        </row>
        <row r="2655">
          <cell r="A2655">
            <v>56017</v>
          </cell>
          <cell r="B2655">
            <v>46.306996451300002</v>
          </cell>
          <cell r="C2655">
            <v>-119.113578984</v>
          </cell>
        </row>
        <row r="2656">
          <cell r="A2656">
            <v>56018</v>
          </cell>
          <cell r="B2656">
            <v>33.165909642499997</v>
          </cell>
          <cell r="C2656">
            <v>-86.282396173899997</v>
          </cell>
        </row>
        <row r="2657">
          <cell r="A2657">
            <v>56022</v>
          </cell>
          <cell r="B2657">
            <v>37.236737112299998</v>
          </cell>
          <cell r="C2657">
            <v>-96.961066509700004</v>
          </cell>
        </row>
        <row r="2658">
          <cell r="A2658">
            <v>56023</v>
          </cell>
          <cell r="B2658">
            <v>43.489564606099997</v>
          </cell>
          <cell r="C2658">
            <v>-83.9179037583</v>
          </cell>
        </row>
        <row r="2659">
          <cell r="A2659">
            <v>56024</v>
          </cell>
          <cell r="B2659">
            <v>44.471648085399998</v>
          </cell>
          <cell r="C2659">
            <v>-71.175417170000003</v>
          </cell>
        </row>
        <row r="2660">
          <cell r="A2660">
            <v>56025</v>
          </cell>
          <cell r="B2660">
            <v>42.181509583900002</v>
          </cell>
          <cell r="C2660">
            <v>-92.446175730500002</v>
          </cell>
        </row>
        <row r="2661">
          <cell r="A2661">
            <v>56026</v>
          </cell>
          <cell r="B2661">
            <v>37.376942209600003</v>
          </cell>
          <cell r="C2661">
            <v>-121.950996295</v>
          </cell>
        </row>
        <row r="2662">
          <cell r="A2662">
            <v>56031</v>
          </cell>
          <cell r="B2662">
            <v>44.320679837100002</v>
          </cell>
          <cell r="C2662">
            <v>-88.208770916999995</v>
          </cell>
        </row>
        <row r="2663">
          <cell r="A2663">
            <v>56032</v>
          </cell>
          <cell r="B2663">
            <v>40.6447716363</v>
          </cell>
          <cell r="C2663">
            <v>-73.568218842799993</v>
          </cell>
        </row>
        <row r="2664">
          <cell r="A2664">
            <v>56039</v>
          </cell>
          <cell r="B2664">
            <v>33.998525353399998</v>
          </cell>
          <cell r="C2664">
            <v>-118.221694387</v>
          </cell>
        </row>
        <row r="2665">
          <cell r="A2665">
            <v>56041</v>
          </cell>
          <cell r="B2665">
            <v>33.998924815899997</v>
          </cell>
          <cell r="C2665">
            <v>-118.220694721</v>
          </cell>
        </row>
        <row r="2666">
          <cell r="A2666">
            <v>56046</v>
          </cell>
          <cell r="B2666">
            <v>34.179058573600003</v>
          </cell>
          <cell r="C2666">
            <v>-118.31509075699999</v>
          </cell>
        </row>
        <row r="2667">
          <cell r="A2667">
            <v>56051</v>
          </cell>
          <cell r="B2667">
            <v>33.763301736599999</v>
          </cell>
          <cell r="C2667">
            <v>-118.21769779100001</v>
          </cell>
        </row>
        <row r="2668">
          <cell r="A2668">
            <v>56053</v>
          </cell>
          <cell r="B2668">
            <v>39.308906862299999</v>
          </cell>
          <cell r="C2668">
            <v>-87.992526229399999</v>
          </cell>
        </row>
        <row r="2669">
          <cell r="A2669">
            <v>56055</v>
          </cell>
          <cell r="B2669">
            <v>20.748590958299999</v>
          </cell>
          <cell r="C2669">
            <v>-155.99049988900001</v>
          </cell>
        </row>
        <row r="2670">
          <cell r="A2670">
            <v>56058</v>
          </cell>
          <cell r="B2670">
            <v>35.948417622500003</v>
          </cell>
          <cell r="C2670">
            <v>-79.935403787699997</v>
          </cell>
        </row>
        <row r="2671">
          <cell r="A2671">
            <v>56059</v>
          </cell>
          <cell r="B2671">
            <v>35.924300928500003</v>
          </cell>
          <cell r="C2671">
            <v>-79.990147967699997</v>
          </cell>
        </row>
        <row r="2672">
          <cell r="A2672">
            <v>56060</v>
          </cell>
          <cell r="B2672">
            <v>35.2950358366</v>
          </cell>
          <cell r="C2672">
            <v>-81.205057544300004</v>
          </cell>
        </row>
        <row r="2673">
          <cell r="A2673">
            <v>56061</v>
          </cell>
          <cell r="B2673">
            <v>35.223520150600002</v>
          </cell>
          <cell r="C2673">
            <v>-81.1328342244</v>
          </cell>
        </row>
        <row r="2674">
          <cell r="A2674">
            <v>56062</v>
          </cell>
          <cell r="B2674">
            <v>35.785451092899997</v>
          </cell>
          <cell r="C2674">
            <v>-80.916190534600005</v>
          </cell>
        </row>
        <row r="2675">
          <cell r="A2675">
            <v>56063</v>
          </cell>
          <cell r="B2675">
            <v>35.303978542199999</v>
          </cell>
          <cell r="C2675">
            <v>-81.521749255200007</v>
          </cell>
        </row>
        <row r="2676">
          <cell r="A2676">
            <v>56064</v>
          </cell>
          <cell r="B2676">
            <v>35.726841666699997</v>
          </cell>
          <cell r="C2676">
            <v>-81.673027777800002</v>
          </cell>
        </row>
        <row r="2677">
          <cell r="A2677">
            <v>56065</v>
          </cell>
          <cell r="B2677">
            <v>35.573882752199999</v>
          </cell>
          <cell r="C2677">
            <v>-81.228316584200002</v>
          </cell>
        </row>
        <row r="2678">
          <cell r="A2678">
            <v>56066</v>
          </cell>
          <cell r="B2678">
            <v>35.807516108400002</v>
          </cell>
          <cell r="C2678">
            <v>-80.265452760499997</v>
          </cell>
        </row>
        <row r="2679">
          <cell r="A2679">
            <v>56067</v>
          </cell>
          <cell r="B2679">
            <v>35.8308115265</v>
          </cell>
          <cell r="C2679">
            <v>-80.242839783199997</v>
          </cell>
        </row>
        <row r="2680">
          <cell r="A2680">
            <v>56069</v>
          </cell>
          <cell r="B2680">
            <v>43.960543687300003</v>
          </cell>
          <cell r="C2680">
            <v>-88.915742590299999</v>
          </cell>
        </row>
        <row r="2681">
          <cell r="A2681">
            <v>56070</v>
          </cell>
          <cell r="B2681">
            <v>43.082245957300003</v>
          </cell>
          <cell r="C2681">
            <v>-89.377196412999993</v>
          </cell>
        </row>
        <row r="2682">
          <cell r="A2682">
            <v>56072</v>
          </cell>
          <cell r="B2682">
            <v>42.045438826599998</v>
          </cell>
          <cell r="C2682">
            <v>-91.696641262900002</v>
          </cell>
        </row>
        <row r="2683">
          <cell r="A2683">
            <v>56073</v>
          </cell>
          <cell r="B2683">
            <v>42.028006888999997</v>
          </cell>
          <cell r="C2683">
            <v>-91.710412992399995</v>
          </cell>
        </row>
        <row r="2684">
          <cell r="A2684">
            <v>56074</v>
          </cell>
          <cell r="B2684">
            <v>41.924174801500001</v>
          </cell>
          <cell r="C2684">
            <v>-91.6390577186</v>
          </cell>
        </row>
        <row r="2685">
          <cell r="A2685">
            <v>56078</v>
          </cell>
          <cell r="B2685">
            <v>37.487748190200001</v>
          </cell>
          <cell r="C2685">
            <v>-120.895512235</v>
          </cell>
        </row>
        <row r="2686">
          <cell r="A2686">
            <v>56090</v>
          </cell>
          <cell r="B2686">
            <v>33.9326909539</v>
          </cell>
          <cell r="C2686">
            <v>-117.85501434</v>
          </cell>
        </row>
        <row r="2687">
          <cell r="A2687">
            <v>56098</v>
          </cell>
          <cell r="B2687">
            <v>47.396906010099997</v>
          </cell>
          <cell r="C2687">
            <v>-97.060660181599999</v>
          </cell>
        </row>
        <row r="2688">
          <cell r="A2688">
            <v>56100</v>
          </cell>
          <cell r="B2688">
            <v>43.974661830199999</v>
          </cell>
          <cell r="C2688">
            <v>-92.059257414300006</v>
          </cell>
        </row>
        <row r="2689">
          <cell r="A2689">
            <v>56102</v>
          </cell>
          <cell r="B2689">
            <v>39.821645652500003</v>
          </cell>
          <cell r="C2689">
            <v>-111.893935038</v>
          </cell>
        </row>
        <row r="2690">
          <cell r="A2690">
            <v>56104</v>
          </cell>
          <cell r="B2690">
            <v>44.199016324600002</v>
          </cell>
          <cell r="C2690">
            <v>-94.0029469885</v>
          </cell>
        </row>
        <row r="2691">
          <cell r="A2691">
            <v>56108</v>
          </cell>
          <cell r="B2691">
            <v>30.2552183578</v>
          </cell>
          <cell r="C2691">
            <v>-92.043454527700007</v>
          </cell>
        </row>
        <row r="2692">
          <cell r="A2692">
            <v>56113</v>
          </cell>
          <cell r="B2692">
            <v>29.428547797</v>
          </cell>
          <cell r="C2692">
            <v>-98.343719851399996</v>
          </cell>
        </row>
        <row r="2693">
          <cell r="A2693">
            <v>56114</v>
          </cell>
          <cell r="B2693">
            <v>38.741675086599997</v>
          </cell>
          <cell r="C2693">
            <v>-89.685581219900001</v>
          </cell>
        </row>
        <row r="2694">
          <cell r="A2694">
            <v>56115</v>
          </cell>
          <cell r="B2694">
            <v>38.335464875500001</v>
          </cell>
          <cell r="C2694">
            <v>-90.159192939999997</v>
          </cell>
        </row>
        <row r="2695">
          <cell r="A2695">
            <v>56116</v>
          </cell>
          <cell r="B2695">
            <v>38.666606007200002</v>
          </cell>
          <cell r="C2695">
            <v>-88.462680999499995</v>
          </cell>
        </row>
        <row r="2696">
          <cell r="A2696">
            <v>56117</v>
          </cell>
          <cell r="B2696">
            <v>38.670310592699998</v>
          </cell>
          <cell r="C2696">
            <v>-88.473406165200004</v>
          </cell>
        </row>
        <row r="2697">
          <cell r="A2697">
            <v>56118</v>
          </cell>
          <cell r="B2697">
            <v>38.671582120499998</v>
          </cell>
          <cell r="C2697">
            <v>-88.489425482000001</v>
          </cell>
        </row>
        <row r="2698">
          <cell r="A2698">
            <v>56120</v>
          </cell>
          <cell r="B2698">
            <v>34.180774647600003</v>
          </cell>
          <cell r="C2698">
            <v>-80.267783213000001</v>
          </cell>
        </row>
        <row r="2699">
          <cell r="A2699">
            <v>56121</v>
          </cell>
          <cell r="B2699">
            <v>34.574177777800003</v>
          </cell>
          <cell r="C2699">
            <v>-82.461677777800006</v>
          </cell>
        </row>
        <row r="2700">
          <cell r="A2700">
            <v>56122</v>
          </cell>
          <cell r="B2700">
            <v>34.103127827599998</v>
          </cell>
          <cell r="C2700">
            <v>-80.790299461999993</v>
          </cell>
        </row>
        <row r="2701">
          <cell r="A2701">
            <v>56126</v>
          </cell>
          <cell r="B2701">
            <v>39.749879997699999</v>
          </cell>
          <cell r="C2701">
            <v>-92.498711016300007</v>
          </cell>
        </row>
        <row r="2702">
          <cell r="A2702">
            <v>56128</v>
          </cell>
          <cell r="B2702">
            <v>39.761979033000003</v>
          </cell>
          <cell r="C2702">
            <v>-92.453784567599996</v>
          </cell>
        </row>
        <row r="2703">
          <cell r="A2703">
            <v>56129</v>
          </cell>
          <cell r="B2703">
            <v>34.887736097599998</v>
          </cell>
          <cell r="C2703">
            <v>-81.074151866299999</v>
          </cell>
        </row>
        <row r="2704">
          <cell r="A2704">
            <v>56130</v>
          </cell>
          <cell r="B2704">
            <v>34.817069364699996</v>
          </cell>
          <cell r="C2704">
            <v>-82.699460815099997</v>
          </cell>
        </row>
        <row r="2705">
          <cell r="A2705">
            <v>56131</v>
          </cell>
          <cell r="B2705">
            <v>34.657007877799998</v>
          </cell>
          <cell r="C2705">
            <v>-83.038419051600002</v>
          </cell>
        </row>
        <row r="2706">
          <cell r="A2706">
            <v>56132</v>
          </cell>
          <cell r="B2706">
            <v>34.441094453200002</v>
          </cell>
          <cell r="C2706">
            <v>-82.3653439335</v>
          </cell>
        </row>
        <row r="2707">
          <cell r="A2707">
            <v>56135</v>
          </cell>
          <cell r="B2707">
            <v>37.7312448773</v>
          </cell>
          <cell r="C2707">
            <v>-121.125411982</v>
          </cell>
        </row>
        <row r="2708">
          <cell r="A2708">
            <v>56138</v>
          </cell>
          <cell r="B2708">
            <v>41.602454217099996</v>
          </cell>
          <cell r="C2708">
            <v>-93.574831245400006</v>
          </cell>
        </row>
        <row r="2709">
          <cell r="A2709">
            <v>56139</v>
          </cell>
          <cell r="B2709">
            <v>29.733943767500001</v>
          </cell>
          <cell r="C2709">
            <v>-91.444526211799996</v>
          </cell>
        </row>
        <row r="2710">
          <cell r="A2710">
            <v>56141</v>
          </cell>
          <cell r="B2710">
            <v>40.609909546600001</v>
          </cell>
          <cell r="C2710">
            <v>-73.762248790000001</v>
          </cell>
        </row>
        <row r="2711">
          <cell r="A2711">
            <v>56143</v>
          </cell>
          <cell r="B2711">
            <v>33.962964804199999</v>
          </cell>
          <cell r="C2711">
            <v>-117.452924882</v>
          </cell>
        </row>
        <row r="2712">
          <cell r="A2712">
            <v>56144</v>
          </cell>
          <cell r="B2712">
            <v>33.930204386299998</v>
          </cell>
          <cell r="C2712">
            <v>-117.29356477100001</v>
          </cell>
        </row>
        <row r="2713">
          <cell r="A2713">
            <v>56146</v>
          </cell>
          <cell r="B2713">
            <v>55.690251824800001</v>
          </cell>
          <cell r="C2713">
            <v>-132.526840198</v>
          </cell>
        </row>
        <row r="2714">
          <cell r="A2714">
            <v>56147</v>
          </cell>
          <cell r="B2714">
            <v>55.552840137099999</v>
          </cell>
          <cell r="C2714">
            <v>-133.097298709</v>
          </cell>
        </row>
        <row r="2715">
          <cell r="A2715">
            <v>56148</v>
          </cell>
          <cell r="B2715">
            <v>44.3680887055</v>
          </cell>
          <cell r="C2715">
            <v>-100.380935209</v>
          </cell>
        </row>
        <row r="2716">
          <cell r="A2716">
            <v>56149</v>
          </cell>
          <cell r="B2716">
            <v>44.834671746200002</v>
          </cell>
          <cell r="C2716">
            <v>-91.370515637799997</v>
          </cell>
        </row>
        <row r="2717">
          <cell r="A2717">
            <v>56150</v>
          </cell>
          <cell r="B2717">
            <v>32.347469693599997</v>
          </cell>
          <cell r="C2717">
            <v>-81.182163097399993</v>
          </cell>
        </row>
        <row r="2718">
          <cell r="A2718">
            <v>56151</v>
          </cell>
          <cell r="B2718">
            <v>38.680201736500003</v>
          </cell>
          <cell r="C2718">
            <v>-94.482353738499995</v>
          </cell>
        </row>
        <row r="2719">
          <cell r="A2719">
            <v>56163</v>
          </cell>
          <cell r="B2719">
            <v>40.711894355399998</v>
          </cell>
          <cell r="C2719">
            <v>-112.121780304</v>
          </cell>
        </row>
        <row r="2720">
          <cell r="A2720">
            <v>56164</v>
          </cell>
          <cell r="B2720">
            <v>44.335302091099997</v>
          </cell>
          <cell r="C2720">
            <v>-93.289615511899996</v>
          </cell>
        </row>
        <row r="2721">
          <cell r="A2721">
            <v>56166</v>
          </cell>
          <cell r="B2721">
            <v>43.751898427599997</v>
          </cell>
          <cell r="C2721">
            <v>-87.878192934699996</v>
          </cell>
        </row>
        <row r="2722">
          <cell r="A2722">
            <v>56167</v>
          </cell>
          <cell r="B2722">
            <v>34.0472535599</v>
          </cell>
          <cell r="C2722">
            <v>-117.340462856</v>
          </cell>
        </row>
        <row r="2723">
          <cell r="A2723">
            <v>56170</v>
          </cell>
          <cell r="B2723">
            <v>34.142684035000002</v>
          </cell>
          <cell r="C2723">
            <v>-117.426665267</v>
          </cell>
        </row>
        <row r="2724">
          <cell r="A2724">
            <v>56171</v>
          </cell>
          <cell r="B2724">
            <v>34.036967299399997</v>
          </cell>
          <cell r="C2724">
            <v>-117.55873574500001</v>
          </cell>
        </row>
        <row r="2725">
          <cell r="A2725">
            <v>56176</v>
          </cell>
          <cell r="B2725">
            <v>40.380184998700003</v>
          </cell>
          <cell r="C2725">
            <v>-88.959806081799996</v>
          </cell>
        </row>
        <row r="2726">
          <cell r="A2726">
            <v>56177</v>
          </cell>
          <cell r="B2726">
            <v>40.061488724599997</v>
          </cell>
          <cell r="C2726">
            <v>-111.729406979</v>
          </cell>
        </row>
        <row r="2727">
          <cell r="A2727">
            <v>56181</v>
          </cell>
          <cell r="B2727">
            <v>41.5102655576</v>
          </cell>
          <cell r="C2727">
            <v>-83.349830017800002</v>
          </cell>
        </row>
        <row r="2728">
          <cell r="A2728">
            <v>56183</v>
          </cell>
          <cell r="B2728">
            <v>41.927524616699998</v>
          </cell>
          <cell r="C2728">
            <v>-85.069034226799999</v>
          </cell>
        </row>
        <row r="2729">
          <cell r="A2729">
            <v>56184</v>
          </cell>
          <cell r="B2729">
            <v>40.157886940099999</v>
          </cell>
          <cell r="C2729">
            <v>-122.22194032199999</v>
          </cell>
        </row>
        <row r="2730">
          <cell r="A2730">
            <v>56185</v>
          </cell>
          <cell r="B2730">
            <v>37.093363112699997</v>
          </cell>
          <cell r="C2730">
            <v>-120.226665205</v>
          </cell>
        </row>
        <row r="2731">
          <cell r="A2731">
            <v>56188</v>
          </cell>
          <cell r="B2731">
            <v>40.734146125099997</v>
          </cell>
          <cell r="C2731">
            <v>-73.386904643600005</v>
          </cell>
        </row>
        <row r="2732">
          <cell r="A2732">
            <v>56189</v>
          </cell>
          <cell r="B2732">
            <v>41.036981541700001</v>
          </cell>
          <cell r="C2732">
            <v>-73.556394444399999</v>
          </cell>
        </row>
        <row r="2733">
          <cell r="A2733">
            <v>56191</v>
          </cell>
          <cell r="B2733">
            <v>48.400452483999999</v>
          </cell>
          <cell r="C2733">
            <v>-119.50878808900001</v>
          </cell>
        </row>
        <row r="2734">
          <cell r="A2734">
            <v>56194</v>
          </cell>
          <cell r="B2734">
            <v>42.462205166700002</v>
          </cell>
          <cell r="C2734">
            <v>-92.626361104200001</v>
          </cell>
        </row>
        <row r="2735">
          <cell r="A2735">
            <v>56196</v>
          </cell>
          <cell r="B2735">
            <v>40.788949699699998</v>
          </cell>
          <cell r="C2735">
            <v>-73.907196129300004</v>
          </cell>
        </row>
        <row r="2736">
          <cell r="A2736">
            <v>56223</v>
          </cell>
          <cell r="B2736">
            <v>46.154299424100003</v>
          </cell>
          <cell r="C2736">
            <v>-123.41079461699999</v>
          </cell>
        </row>
        <row r="2737">
          <cell r="A2737">
            <v>56224</v>
          </cell>
          <cell r="B2737">
            <v>40.747285628900002</v>
          </cell>
          <cell r="C2737">
            <v>-116.52987261200001</v>
          </cell>
        </row>
        <row r="2738">
          <cell r="A2738">
            <v>56227</v>
          </cell>
          <cell r="B2738">
            <v>46.179036892699997</v>
          </cell>
          <cell r="C2738">
            <v>-123.172053471</v>
          </cell>
        </row>
        <row r="2739">
          <cell r="A2739">
            <v>56228</v>
          </cell>
          <cell r="B2739">
            <v>34.6587432802</v>
          </cell>
          <cell r="C2739">
            <v>-112.420186247</v>
          </cell>
        </row>
        <row r="2740">
          <cell r="A2740">
            <v>56231</v>
          </cell>
          <cell r="B2740">
            <v>33.705738018399998</v>
          </cell>
          <cell r="C2740">
            <v>-84.148253971599999</v>
          </cell>
        </row>
        <row r="2741">
          <cell r="A2741">
            <v>56232</v>
          </cell>
          <cell r="B2741">
            <v>32.876140610699998</v>
          </cell>
          <cell r="C2741">
            <v>-117.165421647</v>
          </cell>
        </row>
        <row r="2742">
          <cell r="A2742">
            <v>56233</v>
          </cell>
          <cell r="B2742">
            <v>32.747166204700001</v>
          </cell>
          <cell r="C2742">
            <v>-100.95467658299999</v>
          </cell>
        </row>
        <row r="2743">
          <cell r="A2743">
            <v>56237</v>
          </cell>
          <cell r="B2743">
            <v>40.330933416299999</v>
          </cell>
          <cell r="C2743">
            <v>-111.755050717</v>
          </cell>
        </row>
        <row r="2744">
          <cell r="A2744">
            <v>56238</v>
          </cell>
          <cell r="B2744">
            <v>45.373760116100001</v>
          </cell>
          <cell r="C2744">
            <v>-98.098761080100005</v>
          </cell>
        </row>
        <row r="2745">
          <cell r="A2745">
            <v>56239</v>
          </cell>
          <cell r="B2745">
            <v>36.689968941399997</v>
          </cell>
          <cell r="C2745">
            <v>-119.740580837</v>
          </cell>
        </row>
        <row r="2746">
          <cell r="A2746">
            <v>56241</v>
          </cell>
          <cell r="B2746">
            <v>44.536679319500003</v>
          </cell>
          <cell r="C2746">
            <v>-92.915530564799994</v>
          </cell>
        </row>
        <row r="2747">
          <cell r="A2747">
            <v>56242</v>
          </cell>
          <cell r="B2747">
            <v>46.648550414900001</v>
          </cell>
          <cell r="C2747">
            <v>-97.009670716200006</v>
          </cell>
        </row>
        <row r="2748">
          <cell r="A2748">
            <v>56244</v>
          </cell>
          <cell r="B2748">
            <v>45.221780373599998</v>
          </cell>
          <cell r="C2748">
            <v>-96.617199975800006</v>
          </cell>
        </row>
        <row r="2749">
          <cell r="A2749">
            <v>56245</v>
          </cell>
          <cell r="B2749">
            <v>45.584942892900003</v>
          </cell>
          <cell r="C2749">
            <v>-95.905262812000004</v>
          </cell>
        </row>
        <row r="2750">
          <cell r="A2750">
            <v>56246</v>
          </cell>
          <cell r="B2750">
            <v>35.466894456600002</v>
          </cell>
          <cell r="C2750">
            <v>-97.513313969899997</v>
          </cell>
        </row>
        <row r="2751">
          <cell r="A2751">
            <v>56247</v>
          </cell>
          <cell r="B2751">
            <v>44.829320882899999</v>
          </cell>
          <cell r="C2751">
            <v>-93.108669241200005</v>
          </cell>
        </row>
        <row r="2752">
          <cell r="A2752">
            <v>56249</v>
          </cell>
          <cell r="B2752">
            <v>34.968603340000001</v>
          </cell>
          <cell r="C2752">
            <v>-79.921115549899994</v>
          </cell>
        </row>
        <row r="2753">
          <cell r="A2753">
            <v>56250</v>
          </cell>
          <cell r="B2753">
            <v>42.859096124200001</v>
          </cell>
          <cell r="C2753">
            <v>-77.084318536699996</v>
          </cell>
        </row>
        <row r="2754">
          <cell r="A2754">
            <v>56253</v>
          </cell>
          <cell r="B2754">
            <v>37.112222222200003</v>
          </cell>
          <cell r="C2754">
            <v>-113.516388889</v>
          </cell>
        </row>
        <row r="2755">
          <cell r="A2755">
            <v>56256</v>
          </cell>
          <cell r="B2755">
            <v>41.447628290200001</v>
          </cell>
          <cell r="C2755">
            <v>-72.8352521459</v>
          </cell>
        </row>
        <row r="2756">
          <cell r="A2756">
            <v>56257</v>
          </cell>
          <cell r="B2756">
            <v>41.441968016700002</v>
          </cell>
          <cell r="C2756">
            <v>-72.834644773400001</v>
          </cell>
        </row>
        <row r="2757">
          <cell r="A2757">
            <v>56258</v>
          </cell>
          <cell r="B2757">
            <v>21.995915271299999</v>
          </cell>
          <cell r="C2757">
            <v>-159.37628810199999</v>
          </cell>
        </row>
        <row r="2758">
          <cell r="A2758">
            <v>56260</v>
          </cell>
          <cell r="B2758">
            <v>35.986819807300002</v>
          </cell>
          <cell r="C2758">
            <v>-79.944750146299995</v>
          </cell>
        </row>
        <row r="2759">
          <cell r="A2759">
            <v>56261</v>
          </cell>
          <cell r="B2759">
            <v>35.7727130225</v>
          </cell>
          <cell r="C2759">
            <v>-80.258886535000002</v>
          </cell>
        </row>
        <row r="2760">
          <cell r="A2760">
            <v>56262</v>
          </cell>
          <cell r="B2760">
            <v>35.288742567699998</v>
          </cell>
          <cell r="C2760">
            <v>-81.205173716000004</v>
          </cell>
        </row>
        <row r="2761">
          <cell r="A2761">
            <v>56263</v>
          </cell>
          <cell r="B2761">
            <v>35.403892592600002</v>
          </cell>
          <cell r="C2761">
            <v>-80.16</v>
          </cell>
        </row>
        <row r="2762">
          <cell r="A2762">
            <v>56266</v>
          </cell>
          <cell r="B2762">
            <v>43.336159561099997</v>
          </cell>
          <cell r="C2762">
            <v>-88.416538445200004</v>
          </cell>
        </row>
        <row r="2763">
          <cell r="A2763">
            <v>56269</v>
          </cell>
          <cell r="B2763">
            <v>44.058426641200001</v>
          </cell>
          <cell r="C2763">
            <v>-92.512745737399996</v>
          </cell>
        </row>
        <row r="2764">
          <cell r="A2764">
            <v>56274</v>
          </cell>
          <cell r="B2764">
            <v>45.221156542800003</v>
          </cell>
          <cell r="C2764">
            <v>-96.636720274200002</v>
          </cell>
        </row>
        <row r="2765">
          <cell r="A2765">
            <v>56277</v>
          </cell>
          <cell r="B2765">
            <v>38.861566227600001</v>
          </cell>
          <cell r="C2765">
            <v>-84.655693204900004</v>
          </cell>
        </row>
        <row r="2766">
          <cell r="A2766">
            <v>56278</v>
          </cell>
          <cell r="B2766">
            <v>38.396407780200001</v>
          </cell>
          <cell r="C2766">
            <v>-82.8088019578</v>
          </cell>
        </row>
        <row r="2767">
          <cell r="A2767">
            <v>56279</v>
          </cell>
          <cell r="B2767">
            <v>37.030577126399997</v>
          </cell>
          <cell r="C2767">
            <v>-84.092674808300004</v>
          </cell>
        </row>
        <row r="2768">
          <cell r="A2768">
            <v>56280</v>
          </cell>
          <cell r="B2768">
            <v>37.717351340999997</v>
          </cell>
          <cell r="C2768">
            <v>-85.725155973100001</v>
          </cell>
        </row>
        <row r="2769">
          <cell r="A2769">
            <v>56283</v>
          </cell>
          <cell r="B2769">
            <v>30.1695697221</v>
          </cell>
          <cell r="C2769">
            <v>-91.992487058199998</v>
          </cell>
        </row>
        <row r="2770">
          <cell r="A2770">
            <v>56284</v>
          </cell>
          <cell r="B2770">
            <v>35.040125845299997</v>
          </cell>
          <cell r="C2770">
            <v>-120.59089388699999</v>
          </cell>
        </row>
        <row r="2771">
          <cell r="A2771">
            <v>56288</v>
          </cell>
          <cell r="B2771">
            <v>37.287459582700002</v>
          </cell>
          <cell r="C2771">
            <v>-80.077497525799998</v>
          </cell>
        </row>
        <row r="2772">
          <cell r="A2772">
            <v>56289</v>
          </cell>
          <cell r="B2772">
            <v>37.279548754899999</v>
          </cell>
          <cell r="C2772">
            <v>-80.045757226099994</v>
          </cell>
        </row>
        <row r="2773">
          <cell r="A2773">
            <v>56292</v>
          </cell>
          <cell r="B2773">
            <v>34.842214814800002</v>
          </cell>
          <cell r="C2773">
            <v>-79.736677777799997</v>
          </cell>
        </row>
        <row r="2774">
          <cell r="A2774">
            <v>56294</v>
          </cell>
          <cell r="B2774">
            <v>40.637031810499998</v>
          </cell>
          <cell r="C2774">
            <v>-74.215030521399996</v>
          </cell>
        </row>
        <row r="2775">
          <cell r="A2775">
            <v>56298</v>
          </cell>
          <cell r="B2775">
            <v>38.792864191</v>
          </cell>
          <cell r="C2775">
            <v>-121.382392569</v>
          </cell>
        </row>
        <row r="2776">
          <cell r="A2776">
            <v>56317</v>
          </cell>
          <cell r="B2776">
            <v>42.099267383399997</v>
          </cell>
          <cell r="C2776">
            <v>-113.382654098</v>
          </cell>
        </row>
        <row r="2777">
          <cell r="A2777">
            <v>56318</v>
          </cell>
          <cell r="B2777">
            <v>38.670685780699998</v>
          </cell>
          <cell r="C2777">
            <v>-77.777244521100002</v>
          </cell>
        </row>
        <row r="2778">
          <cell r="A2778">
            <v>56319</v>
          </cell>
          <cell r="B2778">
            <v>44.291457415499998</v>
          </cell>
          <cell r="C2778">
            <v>-105.381064802</v>
          </cell>
        </row>
        <row r="2779">
          <cell r="A2779">
            <v>56321</v>
          </cell>
          <cell r="B2779">
            <v>39.390739474999997</v>
          </cell>
          <cell r="C2779">
            <v>-119.754786362</v>
          </cell>
        </row>
        <row r="2780">
          <cell r="A2780">
            <v>56323</v>
          </cell>
          <cell r="B2780">
            <v>43.209707078999998</v>
          </cell>
          <cell r="C2780">
            <v>-78.980863741500002</v>
          </cell>
        </row>
        <row r="2781">
          <cell r="A2781">
            <v>56324</v>
          </cell>
          <cell r="B2781">
            <v>42.803618346699999</v>
          </cell>
          <cell r="C2781">
            <v>-73.726603892900002</v>
          </cell>
        </row>
        <row r="2782">
          <cell r="A2782">
            <v>56325</v>
          </cell>
          <cell r="B2782">
            <v>64.030437202399995</v>
          </cell>
          <cell r="C2782">
            <v>-145.73164480700001</v>
          </cell>
        </row>
        <row r="2783">
          <cell r="A2783">
            <v>56326</v>
          </cell>
          <cell r="B2783">
            <v>32.973251765100002</v>
          </cell>
          <cell r="C2783">
            <v>-102.741777759</v>
          </cell>
        </row>
        <row r="2784">
          <cell r="A2784">
            <v>56327</v>
          </cell>
          <cell r="B2784">
            <v>38.801392592600003</v>
          </cell>
          <cell r="C2784">
            <v>-84.3447148148</v>
          </cell>
        </row>
        <row r="2785">
          <cell r="A2785">
            <v>56328</v>
          </cell>
          <cell r="B2785">
            <v>36.185506160300001</v>
          </cell>
          <cell r="C2785">
            <v>-94.2843918043</v>
          </cell>
        </row>
        <row r="2786">
          <cell r="A2786">
            <v>56330</v>
          </cell>
          <cell r="B2786">
            <v>21.375570370399998</v>
          </cell>
          <cell r="C2786">
            <v>-158.04778518500001</v>
          </cell>
        </row>
        <row r="2787">
          <cell r="A2787">
            <v>56331</v>
          </cell>
          <cell r="B2787">
            <v>21.3170652465</v>
          </cell>
          <cell r="C2787">
            <v>-157.877411198</v>
          </cell>
        </row>
        <row r="2788">
          <cell r="A2788">
            <v>56332</v>
          </cell>
          <cell r="B2788">
            <v>21.4926028798</v>
          </cell>
          <cell r="C2788">
            <v>-158.02442402299999</v>
          </cell>
        </row>
        <row r="2789">
          <cell r="A2789">
            <v>56339</v>
          </cell>
          <cell r="B2789">
            <v>35.364532749200002</v>
          </cell>
          <cell r="C2789">
            <v>-80.194694069700006</v>
          </cell>
        </row>
        <row r="2790">
          <cell r="A2790">
            <v>56340</v>
          </cell>
          <cell r="B2790">
            <v>35.377785185199997</v>
          </cell>
          <cell r="C2790">
            <v>-81.38</v>
          </cell>
        </row>
        <row r="2791">
          <cell r="A2791">
            <v>56341</v>
          </cell>
          <cell r="B2791">
            <v>35.479848744100003</v>
          </cell>
          <cell r="C2791">
            <v>-81.260753352099997</v>
          </cell>
        </row>
        <row r="2792">
          <cell r="A2792">
            <v>56342</v>
          </cell>
          <cell r="B2792">
            <v>35.577214814800001</v>
          </cell>
          <cell r="C2792">
            <v>-81.208070370399994</v>
          </cell>
        </row>
        <row r="2793">
          <cell r="A2793">
            <v>56343</v>
          </cell>
          <cell r="B2793">
            <v>34.9733090167</v>
          </cell>
          <cell r="C2793">
            <v>-80.538989687099999</v>
          </cell>
        </row>
        <row r="2794">
          <cell r="A2794">
            <v>56344</v>
          </cell>
          <cell r="B2794">
            <v>35.728863089800001</v>
          </cell>
          <cell r="C2794">
            <v>-81.747664671600006</v>
          </cell>
        </row>
        <row r="2795">
          <cell r="A2795">
            <v>56345</v>
          </cell>
          <cell r="B2795">
            <v>35.084533689600001</v>
          </cell>
          <cell r="C2795">
            <v>-80.8936695015</v>
          </cell>
        </row>
        <row r="2796">
          <cell r="A2796">
            <v>56346</v>
          </cell>
          <cell r="B2796">
            <v>34.246718339600001</v>
          </cell>
          <cell r="C2796">
            <v>-116.885335109</v>
          </cell>
        </row>
        <row r="2797">
          <cell r="A2797">
            <v>56348</v>
          </cell>
          <cell r="B2797">
            <v>36.709845793600003</v>
          </cell>
          <cell r="C2797">
            <v>-99.894023507499995</v>
          </cell>
        </row>
        <row r="2798">
          <cell r="A2798">
            <v>56349</v>
          </cell>
          <cell r="B2798">
            <v>31.8418009751</v>
          </cell>
          <cell r="C2798">
            <v>-102.31524733000001</v>
          </cell>
        </row>
        <row r="2799">
          <cell r="A2799">
            <v>56350</v>
          </cell>
          <cell r="B2799">
            <v>29.288502495900001</v>
          </cell>
          <cell r="C2799">
            <v>-96.068469902399997</v>
          </cell>
        </row>
        <row r="2800">
          <cell r="A2800">
            <v>56358</v>
          </cell>
          <cell r="B2800">
            <v>34.091689303099997</v>
          </cell>
          <cell r="C2800">
            <v>-109.292132506</v>
          </cell>
        </row>
        <row r="2801">
          <cell r="A2801">
            <v>56363</v>
          </cell>
          <cell r="B2801">
            <v>36.631619499700001</v>
          </cell>
          <cell r="C2801">
            <v>-79.397702034700004</v>
          </cell>
        </row>
        <row r="2802">
          <cell r="A2802">
            <v>56364</v>
          </cell>
          <cell r="B2802">
            <v>36.603613542300003</v>
          </cell>
          <cell r="C2802">
            <v>-79.348018511299998</v>
          </cell>
        </row>
        <row r="2803">
          <cell r="A2803">
            <v>56365</v>
          </cell>
          <cell r="B2803">
            <v>36.606648531300003</v>
          </cell>
          <cell r="C2803">
            <v>-79.457784910300006</v>
          </cell>
        </row>
        <row r="2804">
          <cell r="A2804">
            <v>56367</v>
          </cell>
          <cell r="B2804">
            <v>38.4704143015</v>
          </cell>
          <cell r="C2804">
            <v>-77.988202260199998</v>
          </cell>
        </row>
        <row r="2805">
          <cell r="A2805">
            <v>56368</v>
          </cell>
          <cell r="B2805">
            <v>38.761551901799997</v>
          </cell>
          <cell r="C2805">
            <v>-77.621617893199996</v>
          </cell>
        </row>
        <row r="2806">
          <cell r="A2806">
            <v>56397</v>
          </cell>
          <cell r="B2806">
            <v>41.202995096899997</v>
          </cell>
          <cell r="C2806">
            <v>-76.0684516707</v>
          </cell>
        </row>
        <row r="2807">
          <cell r="A2807">
            <v>56400</v>
          </cell>
          <cell r="B2807">
            <v>27.384134938999999</v>
          </cell>
          <cell r="C2807">
            <v>-80.377725209399998</v>
          </cell>
        </row>
        <row r="2808">
          <cell r="A2808">
            <v>56401</v>
          </cell>
          <cell r="B2808">
            <v>29.580417311800002</v>
          </cell>
          <cell r="C2808">
            <v>-98.611376033499994</v>
          </cell>
        </row>
        <row r="2809">
          <cell r="A2809">
            <v>56404</v>
          </cell>
          <cell r="B2809">
            <v>37.3803453624</v>
          </cell>
          <cell r="C2809">
            <v>-93.351105263799994</v>
          </cell>
        </row>
        <row r="2810">
          <cell r="A2810">
            <v>56405</v>
          </cell>
          <cell r="B2810">
            <v>35.799753822</v>
          </cell>
          <cell r="C2810">
            <v>-114.981625221</v>
          </cell>
        </row>
        <row r="2811">
          <cell r="A2811">
            <v>56417</v>
          </cell>
          <cell r="B2811">
            <v>41.834969835199999</v>
          </cell>
          <cell r="C2811">
            <v>-87.916327738600003</v>
          </cell>
        </row>
        <row r="2812">
          <cell r="A2812">
            <v>56418</v>
          </cell>
          <cell r="B2812">
            <v>42.067166218200001</v>
          </cell>
          <cell r="C2812">
            <v>-87.886285180499996</v>
          </cell>
        </row>
        <row r="2813">
          <cell r="A2813">
            <v>56419</v>
          </cell>
          <cell r="B2813">
            <v>41.381126510400001</v>
          </cell>
          <cell r="C2813">
            <v>-87.637540925799996</v>
          </cell>
        </row>
        <row r="2814">
          <cell r="A2814">
            <v>56420</v>
          </cell>
          <cell r="B2814">
            <v>39.933522096899999</v>
          </cell>
          <cell r="C2814">
            <v>-83.015571714299995</v>
          </cell>
        </row>
        <row r="2815">
          <cell r="A2815">
            <v>56421</v>
          </cell>
          <cell r="B2815">
            <v>39.9666666667</v>
          </cell>
          <cell r="C2815">
            <v>-83.116666666699999</v>
          </cell>
        </row>
        <row r="2816">
          <cell r="A2816">
            <v>56422</v>
          </cell>
          <cell r="B2816">
            <v>39.950043005799998</v>
          </cell>
          <cell r="C2816">
            <v>-83.015566089100005</v>
          </cell>
        </row>
        <row r="2817">
          <cell r="A2817">
            <v>56423</v>
          </cell>
          <cell r="B2817">
            <v>39.9533322355</v>
          </cell>
          <cell r="C2817">
            <v>-83.014650419000006</v>
          </cell>
        </row>
        <row r="2818">
          <cell r="A2818">
            <v>56426</v>
          </cell>
          <cell r="B2818">
            <v>42.162488474500002</v>
          </cell>
          <cell r="C2818">
            <v>-72.536661076000001</v>
          </cell>
        </row>
        <row r="2819">
          <cell r="A2819">
            <v>56427</v>
          </cell>
          <cell r="B2819">
            <v>42.707373649700003</v>
          </cell>
          <cell r="C2819">
            <v>-89.019674693300004</v>
          </cell>
        </row>
        <row r="2820">
          <cell r="A2820">
            <v>56428</v>
          </cell>
          <cell r="B2820">
            <v>36.914526732799999</v>
          </cell>
          <cell r="C2820">
            <v>-121.81125197199999</v>
          </cell>
        </row>
        <row r="2821">
          <cell r="A2821">
            <v>56429</v>
          </cell>
          <cell r="B2821">
            <v>38.587882037699998</v>
          </cell>
          <cell r="C2821">
            <v>-75.450728782499993</v>
          </cell>
        </row>
        <row r="2822">
          <cell r="A2822">
            <v>56430</v>
          </cell>
          <cell r="B2822">
            <v>39.043243874300003</v>
          </cell>
          <cell r="C2822">
            <v>-75.726106191599996</v>
          </cell>
        </row>
        <row r="2823">
          <cell r="A2823">
            <v>56445</v>
          </cell>
          <cell r="B2823">
            <v>40.091957063800002</v>
          </cell>
          <cell r="C2823">
            <v>-104.88810928300001</v>
          </cell>
        </row>
        <row r="2824">
          <cell r="A2824">
            <v>56458</v>
          </cell>
          <cell r="B2824">
            <v>32.729930126500001</v>
          </cell>
          <cell r="C2824">
            <v>-103.309996509</v>
          </cell>
        </row>
        <row r="2825">
          <cell r="A2825">
            <v>56461</v>
          </cell>
          <cell r="B2825">
            <v>42.382291928100003</v>
          </cell>
          <cell r="C2825">
            <v>-122.77466530300001</v>
          </cell>
        </row>
        <row r="2826">
          <cell r="A2826">
            <v>56462</v>
          </cell>
          <cell r="B2826">
            <v>41.891976511000003</v>
          </cell>
          <cell r="C2826">
            <v>-88.270957021900003</v>
          </cell>
        </row>
        <row r="2827">
          <cell r="A2827">
            <v>56463</v>
          </cell>
          <cell r="B2827">
            <v>40.730267552100003</v>
          </cell>
          <cell r="C2827">
            <v>-86.339454608500006</v>
          </cell>
        </row>
        <row r="2828">
          <cell r="A2828">
            <v>56464</v>
          </cell>
          <cell r="B2828">
            <v>40.378098053999999</v>
          </cell>
          <cell r="C2828">
            <v>-85.089146467800006</v>
          </cell>
        </row>
        <row r="2829">
          <cell r="A2829">
            <v>56465</v>
          </cell>
          <cell r="B2829">
            <v>40.888844315599997</v>
          </cell>
          <cell r="C2829">
            <v>-86.700564531500007</v>
          </cell>
        </row>
        <row r="2830">
          <cell r="A2830">
            <v>56472</v>
          </cell>
          <cell r="B2830">
            <v>34.090456506400002</v>
          </cell>
          <cell r="C2830">
            <v>-117.534003119</v>
          </cell>
        </row>
        <row r="2831">
          <cell r="A2831">
            <v>56473</v>
          </cell>
          <cell r="B2831">
            <v>34.005329783500002</v>
          </cell>
          <cell r="C2831">
            <v>-117.56089481399999</v>
          </cell>
        </row>
        <row r="2832">
          <cell r="A2832">
            <v>56474</v>
          </cell>
          <cell r="B2832">
            <v>33.807268902700002</v>
          </cell>
          <cell r="C2832">
            <v>-117.98307346</v>
          </cell>
        </row>
        <row r="2833">
          <cell r="A2833">
            <v>56475</v>
          </cell>
          <cell r="B2833">
            <v>33.929620166399999</v>
          </cell>
          <cell r="C2833">
            <v>-118.10445560399999</v>
          </cell>
        </row>
        <row r="2834">
          <cell r="A2834">
            <v>56481</v>
          </cell>
          <cell r="B2834">
            <v>37.689738055699998</v>
          </cell>
          <cell r="C2834">
            <v>-105.879520736</v>
          </cell>
        </row>
        <row r="2835">
          <cell r="A2835">
            <v>56482</v>
          </cell>
          <cell r="B2835">
            <v>35.036226732300001</v>
          </cell>
          <cell r="C2835">
            <v>-114.15789698</v>
          </cell>
        </row>
        <row r="2836">
          <cell r="A2836">
            <v>56491</v>
          </cell>
          <cell r="B2836">
            <v>38.748126389699998</v>
          </cell>
          <cell r="C2836">
            <v>-77.4918845925</v>
          </cell>
        </row>
        <row r="2837">
          <cell r="A2837">
            <v>56496</v>
          </cell>
          <cell r="B2837">
            <v>45.7775244949</v>
          </cell>
          <cell r="C2837">
            <v>-108.488751741</v>
          </cell>
        </row>
        <row r="2838">
          <cell r="A2838">
            <v>56497</v>
          </cell>
          <cell r="B2838">
            <v>38.930483637199998</v>
          </cell>
          <cell r="C2838">
            <v>-99.362264864899998</v>
          </cell>
        </row>
        <row r="2839">
          <cell r="A2839">
            <v>56500</v>
          </cell>
          <cell r="B2839">
            <v>39.559994576800001</v>
          </cell>
          <cell r="C2839">
            <v>-119.510259168</v>
          </cell>
        </row>
        <row r="2840">
          <cell r="A2840">
            <v>56502</v>
          </cell>
          <cell r="B2840">
            <v>38.446432216300003</v>
          </cell>
          <cell r="C2840">
            <v>-96.065940399799999</v>
          </cell>
        </row>
        <row r="2841">
          <cell r="A2841">
            <v>56503</v>
          </cell>
          <cell r="B2841">
            <v>42.828175948400002</v>
          </cell>
          <cell r="C2841">
            <v>-86.002112381800004</v>
          </cell>
        </row>
        <row r="2842">
          <cell r="A2842">
            <v>56504</v>
          </cell>
          <cell r="B2842">
            <v>42.813119800899997</v>
          </cell>
          <cell r="C2842">
            <v>-86.032212136300004</v>
          </cell>
        </row>
        <row r="2843">
          <cell r="A2843">
            <v>56505</v>
          </cell>
          <cell r="B2843">
            <v>35.848383606699997</v>
          </cell>
          <cell r="C2843">
            <v>-90.725765933199995</v>
          </cell>
        </row>
        <row r="2844">
          <cell r="A2844">
            <v>56511</v>
          </cell>
          <cell r="B2844">
            <v>39.9855591703</v>
          </cell>
          <cell r="C2844">
            <v>-75.041371808400001</v>
          </cell>
        </row>
        <row r="2845">
          <cell r="A2845">
            <v>56512</v>
          </cell>
          <cell r="B2845">
            <v>40.3659531622</v>
          </cell>
          <cell r="C2845">
            <v>-76.493601871799996</v>
          </cell>
        </row>
        <row r="2846">
          <cell r="A2846">
            <v>56514</v>
          </cell>
          <cell r="B2846">
            <v>21.301392592599999</v>
          </cell>
          <cell r="C2846">
            <v>-158.09582222200001</v>
          </cell>
        </row>
        <row r="2847">
          <cell r="A2847">
            <v>56515</v>
          </cell>
          <cell r="B2847">
            <v>21.326864987</v>
          </cell>
          <cell r="C2847">
            <v>-158.096311434</v>
          </cell>
        </row>
        <row r="2848">
          <cell r="A2848">
            <v>56516</v>
          </cell>
          <cell r="B2848">
            <v>39.8587472627</v>
          </cell>
          <cell r="C2848">
            <v>-105.225670267</v>
          </cell>
        </row>
        <row r="2849">
          <cell r="A2849">
            <v>56517</v>
          </cell>
          <cell r="B2849">
            <v>42.730285185200003</v>
          </cell>
          <cell r="C2849">
            <v>-94.664177777800006</v>
          </cell>
        </row>
        <row r="2850">
          <cell r="A2850">
            <v>56519</v>
          </cell>
          <cell r="B2850">
            <v>37.289768101299998</v>
          </cell>
          <cell r="C2850">
            <v>-80.070234531599993</v>
          </cell>
        </row>
        <row r="2851">
          <cell r="A2851">
            <v>56520</v>
          </cell>
          <cell r="B2851">
            <v>43.089928876000002</v>
          </cell>
          <cell r="C2851">
            <v>-88.739708660999995</v>
          </cell>
        </row>
        <row r="2852">
          <cell r="A2852">
            <v>56521</v>
          </cell>
          <cell r="B2852">
            <v>43.384296728400003</v>
          </cell>
          <cell r="C2852">
            <v>-93.571592419799998</v>
          </cell>
        </row>
        <row r="2853">
          <cell r="A2853">
            <v>56522</v>
          </cell>
          <cell r="B2853">
            <v>30.924777155000001</v>
          </cell>
          <cell r="C2853">
            <v>-85.4289236133</v>
          </cell>
        </row>
        <row r="2854">
          <cell r="A2854">
            <v>56523</v>
          </cell>
          <cell r="B2854">
            <v>34.833280257600002</v>
          </cell>
          <cell r="C2854">
            <v>-92.1571328016</v>
          </cell>
        </row>
        <row r="2855">
          <cell r="A2855">
            <v>56524</v>
          </cell>
          <cell r="B2855">
            <v>30.336496788000002</v>
          </cell>
          <cell r="C2855">
            <v>-97.622018263800001</v>
          </cell>
        </row>
        <row r="2856">
          <cell r="A2856">
            <v>56525</v>
          </cell>
          <cell r="B2856">
            <v>45.451458340199999</v>
          </cell>
          <cell r="C2856">
            <v>-91.359123710299997</v>
          </cell>
        </row>
        <row r="2857">
          <cell r="A2857">
            <v>56526</v>
          </cell>
          <cell r="B2857">
            <v>42.580890784099999</v>
          </cell>
          <cell r="C2857">
            <v>-78.493055083399994</v>
          </cell>
        </row>
        <row r="2858">
          <cell r="A2858">
            <v>56527</v>
          </cell>
          <cell r="B2858">
            <v>42.535312843299998</v>
          </cell>
          <cell r="C2858">
            <v>-71.848107106300006</v>
          </cell>
        </row>
        <row r="2859">
          <cell r="A2859">
            <v>56528</v>
          </cell>
          <cell r="B2859">
            <v>32.549428338799999</v>
          </cell>
          <cell r="C2859">
            <v>-96.670230838999998</v>
          </cell>
        </row>
        <row r="2860">
          <cell r="A2860">
            <v>56529</v>
          </cell>
          <cell r="B2860">
            <v>39.566652648199998</v>
          </cell>
          <cell r="C2860">
            <v>-89.368173666800004</v>
          </cell>
        </row>
        <row r="2861">
          <cell r="A2861">
            <v>56530</v>
          </cell>
          <cell r="B2861">
            <v>39.631295783399999</v>
          </cell>
          <cell r="C2861">
            <v>-104.715543475</v>
          </cell>
        </row>
        <row r="2862">
          <cell r="A2862">
            <v>56531</v>
          </cell>
          <cell r="B2862">
            <v>37.076390466699998</v>
          </cell>
          <cell r="C2862">
            <v>-76.444428717899996</v>
          </cell>
        </row>
        <row r="2863">
          <cell r="A2863">
            <v>56533</v>
          </cell>
          <cell r="B2863">
            <v>34.239363132599998</v>
          </cell>
          <cell r="C2863">
            <v>-118.384196997</v>
          </cell>
        </row>
        <row r="2864">
          <cell r="A2864">
            <v>56534</v>
          </cell>
          <cell r="B2864">
            <v>33.7936265449</v>
          </cell>
          <cell r="C2864">
            <v>-117.475040316</v>
          </cell>
        </row>
        <row r="2865">
          <cell r="A2865">
            <v>56535</v>
          </cell>
          <cell r="B2865">
            <v>34.292572756799999</v>
          </cell>
          <cell r="C2865">
            <v>-118.79733204999999</v>
          </cell>
        </row>
        <row r="2866">
          <cell r="A2866">
            <v>56539</v>
          </cell>
          <cell r="B2866">
            <v>38.456392592599997</v>
          </cell>
          <cell r="C2866">
            <v>-85.837500000000006</v>
          </cell>
        </row>
        <row r="2867">
          <cell r="A2867">
            <v>56540</v>
          </cell>
          <cell r="B2867">
            <v>39.370089546499997</v>
          </cell>
          <cell r="C2867">
            <v>-119.767269637</v>
          </cell>
        </row>
        <row r="2868">
          <cell r="A2868">
            <v>56541</v>
          </cell>
          <cell r="B2868">
            <v>39.370118447800003</v>
          </cell>
          <cell r="C2868">
            <v>-119.767183078</v>
          </cell>
        </row>
        <row r="2869">
          <cell r="A2869">
            <v>56545</v>
          </cell>
          <cell r="B2869">
            <v>34.6875</v>
          </cell>
          <cell r="C2869">
            <v>-82.952500000000001</v>
          </cell>
        </row>
        <row r="2870">
          <cell r="A2870">
            <v>56546</v>
          </cell>
          <cell r="B2870">
            <v>35.483332853199997</v>
          </cell>
          <cell r="C2870">
            <v>-80.8568841357</v>
          </cell>
        </row>
        <row r="2871">
          <cell r="A2871">
            <v>56547</v>
          </cell>
          <cell r="B2871">
            <v>35.361825713400002</v>
          </cell>
          <cell r="C2871">
            <v>-81.834637462000003</v>
          </cell>
        </row>
        <row r="2872">
          <cell r="A2872">
            <v>56548</v>
          </cell>
          <cell r="B2872">
            <v>35.747945569800002</v>
          </cell>
          <cell r="C2872">
            <v>-81.606906317400004</v>
          </cell>
        </row>
        <row r="2873">
          <cell r="A2873">
            <v>56549</v>
          </cell>
          <cell r="B2873">
            <v>35.7811074074</v>
          </cell>
          <cell r="C2873">
            <v>-81.392785185199997</v>
          </cell>
        </row>
        <row r="2874">
          <cell r="A2874">
            <v>56550</v>
          </cell>
          <cell r="B2874">
            <v>35.3833222222</v>
          </cell>
          <cell r="C2874">
            <v>-80.832785185199995</v>
          </cell>
        </row>
        <row r="2875">
          <cell r="A2875">
            <v>56551</v>
          </cell>
          <cell r="B2875">
            <v>35.542009944299998</v>
          </cell>
          <cell r="C2875">
            <v>-80.612308334900007</v>
          </cell>
        </row>
        <row r="2876">
          <cell r="A2876">
            <v>56552</v>
          </cell>
          <cell r="B2876">
            <v>35.796108456399999</v>
          </cell>
          <cell r="C2876">
            <v>-80.854448012700004</v>
          </cell>
        </row>
        <row r="2877">
          <cell r="A2877">
            <v>56554</v>
          </cell>
          <cell r="B2877">
            <v>40.741082296899997</v>
          </cell>
          <cell r="C2877">
            <v>-112.045550142</v>
          </cell>
        </row>
        <row r="2878">
          <cell r="A2878">
            <v>56568</v>
          </cell>
          <cell r="B2878">
            <v>36.259099133299998</v>
          </cell>
          <cell r="C2878">
            <v>-115.05277340400001</v>
          </cell>
        </row>
        <row r="2879">
          <cell r="A2879">
            <v>56569</v>
          </cell>
          <cell r="B2879">
            <v>33.2430423721</v>
          </cell>
          <cell r="C2879">
            <v>-115.49913309199999</v>
          </cell>
        </row>
        <row r="2880">
          <cell r="A2880">
            <v>56571</v>
          </cell>
          <cell r="B2880">
            <v>39.389775259399997</v>
          </cell>
          <cell r="C2880">
            <v>-76.392185294300006</v>
          </cell>
        </row>
        <row r="2881">
          <cell r="A2881">
            <v>56572</v>
          </cell>
          <cell r="B2881">
            <v>40.6219271513</v>
          </cell>
          <cell r="C2881">
            <v>-75.3102883257</v>
          </cell>
        </row>
        <row r="2882">
          <cell r="A2882">
            <v>56574</v>
          </cell>
          <cell r="B2882">
            <v>34.087494166299997</v>
          </cell>
          <cell r="C2882">
            <v>-117.586613296</v>
          </cell>
        </row>
        <row r="2883">
          <cell r="A2883">
            <v>56597</v>
          </cell>
          <cell r="B2883">
            <v>37.7813925926</v>
          </cell>
          <cell r="C2883">
            <v>-90.415570370400005</v>
          </cell>
        </row>
        <row r="2884">
          <cell r="A2884">
            <v>56598</v>
          </cell>
          <cell r="B2884">
            <v>37.7880703704</v>
          </cell>
          <cell r="C2884">
            <v>-90.433607407400004</v>
          </cell>
        </row>
        <row r="2885">
          <cell r="A2885">
            <v>56599</v>
          </cell>
          <cell r="B2885">
            <v>37.769279566900003</v>
          </cell>
          <cell r="C2885">
            <v>-90.425833539500005</v>
          </cell>
        </row>
        <row r="2886">
          <cell r="A2886">
            <v>56600</v>
          </cell>
          <cell r="B2886">
            <v>37.758892592599999</v>
          </cell>
          <cell r="C2886">
            <v>-90.453892592599999</v>
          </cell>
        </row>
        <row r="2887">
          <cell r="A2887">
            <v>56603</v>
          </cell>
          <cell r="B2887">
            <v>30.418989036700001</v>
          </cell>
          <cell r="C2887">
            <v>-95.011863015599999</v>
          </cell>
        </row>
        <row r="2888">
          <cell r="A2888">
            <v>56604</v>
          </cell>
          <cell r="B2888">
            <v>30.303531299900001</v>
          </cell>
          <cell r="C2888">
            <v>-94.2528084132</v>
          </cell>
        </row>
        <row r="2889">
          <cell r="A2889">
            <v>56616</v>
          </cell>
          <cell r="B2889">
            <v>34.513688817099997</v>
          </cell>
          <cell r="C2889">
            <v>-110.05800878300001</v>
          </cell>
        </row>
        <row r="2890">
          <cell r="A2890">
            <v>56667</v>
          </cell>
          <cell r="B2890">
            <v>20.817761450999999</v>
          </cell>
          <cell r="C2890">
            <v>-156.91860204700001</v>
          </cell>
        </row>
        <row r="2891">
          <cell r="A2891">
            <v>56680</v>
          </cell>
          <cell r="B2891">
            <v>38.384714814799999</v>
          </cell>
          <cell r="C2891">
            <v>-75.634429629600007</v>
          </cell>
        </row>
        <row r="2892">
          <cell r="A2892">
            <v>56681</v>
          </cell>
          <cell r="B2892">
            <v>37.309714814800003</v>
          </cell>
          <cell r="C2892">
            <v>-78.058892592600003</v>
          </cell>
        </row>
        <row r="2893">
          <cell r="A2893">
            <v>56682</v>
          </cell>
          <cell r="B2893">
            <v>36.763218279599997</v>
          </cell>
          <cell r="C2893">
            <v>-77.809850209800004</v>
          </cell>
        </row>
        <row r="2894">
          <cell r="A2894">
            <v>56683</v>
          </cell>
          <cell r="B2894">
            <v>37.437437451199997</v>
          </cell>
          <cell r="C2894">
            <v>-77.160251581200001</v>
          </cell>
        </row>
        <row r="2895">
          <cell r="A2895">
            <v>56684</v>
          </cell>
          <cell r="B2895">
            <v>37.351677777799999</v>
          </cell>
          <cell r="C2895">
            <v>-77.496929629600004</v>
          </cell>
        </row>
        <row r="2896">
          <cell r="A2896">
            <v>56686</v>
          </cell>
          <cell r="B2896">
            <v>37.670872758500003</v>
          </cell>
          <cell r="C2896">
            <v>-76.760720129299997</v>
          </cell>
        </row>
        <row r="2897">
          <cell r="A2897">
            <v>56687</v>
          </cell>
          <cell r="B2897">
            <v>39.800497915299999</v>
          </cell>
          <cell r="C2897">
            <v>-77.800029170399995</v>
          </cell>
        </row>
        <row r="2898">
          <cell r="A2898">
            <v>56688</v>
          </cell>
          <cell r="B2898">
            <v>35.167946638399997</v>
          </cell>
          <cell r="C2898">
            <v>-77.226216162300005</v>
          </cell>
        </row>
        <row r="2899">
          <cell r="A2899">
            <v>56690</v>
          </cell>
          <cell r="B2899">
            <v>40.568984469100002</v>
          </cell>
          <cell r="C2899">
            <v>-76.410379475599996</v>
          </cell>
        </row>
        <row r="2900">
          <cell r="A2900">
            <v>56692</v>
          </cell>
          <cell r="B2900">
            <v>37.703916737299998</v>
          </cell>
          <cell r="C2900">
            <v>-77.667366605699996</v>
          </cell>
        </row>
        <row r="2901">
          <cell r="A2901">
            <v>56693</v>
          </cell>
          <cell r="B2901">
            <v>36.789116640700001</v>
          </cell>
          <cell r="C2901">
            <v>-76.205290940099999</v>
          </cell>
        </row>
        <row r="2902">
          <cell r="A2902">
            <v>56701</v>
          </cell>
          <cell r="B2902">
            <v>40.958607407400002</v>
          </cell>
          <cell r="C2902">
            <v>-74.012785185200002</v>
          </cell>
        </row>
        <row r="2903">
          <cell r="A2903">
            <v>56780</v>
          </cell>
          <cell r="B2903">
            <v>42.158530914499998</v>
          </cell>
          <cell r="C2903">
            <v>-89.062514276800002</v>
          </cell>
        </row>
        <row r="2904">
          <cell r="A2904">
            <v>56813</v>
          </cell>
          <cell r="B2904">
            <v>36.809916686800001</v>
          </cell>
          <cell r="C2904">
            <v>-119.74161459</v>
          </cell>
        </row>
        <row r="2905">
          <cell r="A2905">
            <v>56814</v>
          </cell>
          <cell r="B2905">
            <v>34.040139130599997</v>
          </cell>
          <cell r="C2905">
            <v>-118.148698517</v>
          </cell>
        </row>
        <row r="2906">
          <cell r="A2906">
            <v>56815</v>
          </cell>
          <cell r="B2906">
            <v>39.898283405900003</v>
          </cell>
          <cell r="C2906">
            <v>-104.673698548</v>
          </cell>
        </row>
        <row r="2907">
          <cell r="A2907">
            <v>56833</v>
          </cell>
          <cell r="B2907">
            <v>48.213892592599997</v>
          </cell>
          <cell r="C2907">
            <v>-104.39749999999999</v>
          </cell>
        </row>
        <row r="2908">
          <cell r="A2908">
            <v>56848</v>
          </cell>
          <cell r="B2908">
            <v>38.600466162799997</v>
          </cell>
          <cell r="C2908">
            <v>-82.820891301200007</v>
          </cell>
        </row>
        <row r="2909">
          <cell r="A2909">
            <v>56850</v>
          </cell>
          <cell r="B2909">
            <v>40.110195829600002</v>
          </cell>
          <cell r="C2909">
            <v>-75.953181281599996</v>
          </cell>
        </row>
        <row r="2910">
          <cell r="A2910">
            <v>56861</v>
          </cell>
          <cell r="B2910">
            <v>39.708842617899997</v>
          </cell>
          <cell r="C2910">
            <v>-105.077202787</v>
          </cell>
        </row>
        <row r="2911">
          <cell r="A2911">
            <v>56862</v>
          </cell>
          <cell r="B2911">
            <v>34.564429629599999</v>
          </cell>
          <cell r="C2911">
            <v>-117.69332222200001</v>
          </cell>
        </row>
        <row r="2912">
          <cell r="A2912">
            <v>56863</v>
          </cell>
          <cell r="B2912">
            <v>39.891853322000003</v>
          </cell>
          <cell r="C2912">
            <v>-83.027450117100003</v>
          </cell>
        </row>
        <row r="2913">
          <cell r="A2913">
            <v>56864</v>
          </cell>
          <cell r="B2913">
            <v>29.346454769600001</v>
          </cell>
          <cell r="C2913">
            <v>-98.653622506900007</v>
          </cell>
        </row>
        <row r="2914">
          <cell r="A2914">
            <v>56865</v>
          </cell>
          <cell r="B2914">
            <v>41.523867871199997</v>
          </cell>
          <cell r="C2914">
            <v>-83.027461517399999</v>
          </cell>
        </row>
        <row r="2915">
          <cell r="A2915">
            <v>56866</v>
          </cell>
          <cell r="B2915">
            <v>35.934273801099998</v>
          </cell>
          <cell r="C2915">
            <v>-86.375165402299999</v>
          </cell>
        </row>
        <row r="2916">
          <cell r="A2916">
            <v>56867</v>
          </cell>
          <cell r="B2916">
            <v>33.487785185200003</v>
          </cell>
          <cell r="C2916">
            <v>-84.440570370399996</v>
          </cell>
        </row>
        <row r="2917">
          <cell r="A2917">
            <v>56868</v>
          </cell>
          <cell r="B2917">
            <v>40.997500000000002</v>
          </cell>
          <cell r="C2917">
            <v>-80.520822222199996</v>
          </cell>
        </row>
        <row r="2918">
          <cell r="A2918">
            <v>56869</v>
          </cell>
          <cell r="B2918">
            <v>41.300728359099999</v>
          </cell>
          <cell r="C2918">
            <v>-82.180044505500007</v>
          </cell>
        </row>
        <row r="2919">
          <cell r="A2919">
            <v>56870</v>
          </cell>
          <cell r="B2919">
            <v>32.500827171499999</v>
          </cell>
          <cell r="C2919">
            <v>-84.421722654800007</v>
          </cell>
        </row>
        <row r="2920">
          <cell r="A2920">
            <v>56871</v>
          </cell>
          <cell r="B2920">
            <v>42.4803734089</v>
          </cell>
          <cell r="C2920">
            <v>-87.883436190799998</v>
          </cell>
        </row>
        <row r="2921">
          <cell r="A2921">
            <v>56873</v>
          </cell>
          <cell r="B2921">
            <v>39.866523036300002</v>
          </cell>
          <cell r="C2921">
            <v>-75.843519433799997</v>
          </cell>
        </row>
        <row r="2922">
          <cell r="A2922">
            <v>56875</v>
          </cell>
          <cell r="B2922">
            <v>38.449731509800003</v>
          </cell>
          <cell r="C2922">
            <v>-121.165061827</v>
          </cell>
        </row>
        <row r="2923">
          <cell r="A2923">
            <v>56880</v>
          </cell>
          <cell r="B2923">
            <v>48.214177777800003</v>
          </cell>
          <cell r="C2923">
            <v>-104.39749999999999</v>
          </cell>
        </row>
        <row r="2924">
          <cell r="A2924">
            <v>56881</v>
          </cell>
          <cell r="B2924">
            <v>30.1549163263</v>
          </cell>
          <cell r="C2924">
            <v>-95.440028376000001</v>
          </cell>
        </row>
        <row r="2925">
          <cell r="A2925">
            <v>56882</v>
          </cell>
          <cell r="B2925">
            <v>30.1852883629</v>
          </cell>
          <cell r="C2925">
            <v>-95.440991474100002</v>
          </cell>
        </row>
        <row r="2926">
          <cell r="A2926">
            <v>56883</v>
          </cell>
          <cell r="B2926">
            <v>39.989429629599996</v>
          </cell>
          <cell r="C2926">
            <v>-75.040000000000006</v>
          </cell>
        </row>
        <row r="2927">
          <cell r="A2927">
            <v>56884</v>
          </cell>
          <cell r="B2927">
            <v>39.451404584400002</v>
          </cell>
          <cell r="C2927">
            <v>-75.095723554499997</v>
          </cell>
        </row>
        <row r="2928">
          <cell r="A2928">
            <v>56891</v>
          </cell>
          <cell r="B2928">
            <v>44.312431696200001</v>
          </cell>
          <cell r="C2928">
            <v>-72.708130301699995</v>
          </cell>
        </row>
        <row r="2929">
          <cell r="A2929">
            <v>56895</v>
          </cell>
          <cell r="B2929">
            <v>37.492228017099997</v>
          </cell>
          <cell r="C2929">
            <v>-122.411250158</v>
          </cell>
        </row>
        <row r="2930">
          <cell r="A2930">
            <v>56899</v>
          </cell>
          <cell r="B2930">
            <v>36.950603193900001</v>
          </cell>
          <cell r="C2930">
            <v>-112.52673415700001</v>
          </cell>
        </row>
        <row r="2931">
          <cell r="A2931">
            <v>56900</v>
          </cell>
          <cell r="B2931">
            <v>39.363892592600003</v>
          </cell>
          <cell r="C2931">
            <v>-74.440822222199998</v>
          </cell>
        </row>
        <row r="2932">
          <cell r="A2932">
            <v>56909</v>
          </cell>
          <cell r="B2932">
            <v>36.783892592599997</v>
          </cell>
          <cell r="C2932">
            <v>-119.70942963</v>
          </cell>
        </row>
        <row r="2933">
          <cell r="A2933">
            <v>56915</v>
          </cell>
          <cell r="B2933">
            <v>35.813607407399999</v>
          </cell>
          <cell r="C2933">
            <v>-78.750285185199999</v>
          </cell>
        </row>
        <row r="2934">
          <cell r="A2934">
            <v>56937</v>
          </cell>
          <cell r="B2934">
            <v>42.515244878899999</v>
          </cell>
          <cell r="C2934">
            <v>-89.028655109900001</v>
          </cell>
        </row>
        <row r="2935">
          <cell r="A2935">
            <v>56938</v>
          </cell>
          <cell r="B2935">
            <v>34.287199192599999</v>
          </cell>
          <cell r="C2935">
            <v>-77.980529220500003</v>
          </cell>
        </row>
        <row r="2936">
          <cell r="A2936">
            <v>56944</v>
          </cell>
          <cell r="B2936">
            <v>35.788239021400003</v>
          </cell>
          <cell r="C2936">
            <v>-114.994545637</v>
          </cell>
        </row>
        <row r="2937">
          <cell r="A2937">
            <v>56951</v>
          </cell>
          <cell r="B2937">
            <v>34.806104625700002</v>
          </cell>
          <cell r="C2937">
            <v>-82.187184695300004</v>
          </cell>
        </row>
        <row r="2938">
          <cell r="A2938">
            <v>56954</v>
          </cell>
          <cell r="B2938">
            <v>35.296371579700001</v>
          </cell>
          <cell r="C2938">
            <v>-81.204633007300004</v>
          </cell>
        </row>
        <row r="2939">
          <cell r="A2939">
            <v>56957</v>
          </cell>
          <cell r="B2939">
            <v>40.274118344500003</v>
          </cell>
          <cell r="C2939">
            <v>-75.816966220599994</v>
          </cell>
        </row>
        <row r="2940">
          <cell r="A2940">
            <v>56958</v>
          </cell>
          <cell r="B2940">
            <v>43.820459345700002</v>
          </cell>
          <cell r="C2940">
            <v>-75.919278112300006</v>
          </cell>
        </row>
        <row r="2941">
          <cell r="A2941">
            <v>56962</v>
          </cell>
          <cell r="B2941">
            <v>35.7692379641</v>
          </cell>
          <cell r="C2941">
            <v>-80.8257995389</v>
          </cell>
        </row>
        <row r="2942">
          <cell r="A2942">
            <v>56966</v>
          </cell>
          <cell r="B2942">
            <v>35.920407232099997</v>
          </cell>
          <cell r="C2942">
            <v>-77.675986079899999</v>
          </cell>
        </row>
        <row r="2943">
          <cell r="A2943">
            <v>56976</v>
          </cell>
          <cell r="B2943">
            <v>34.079060102500002</v>
          </cell>
          <cell r="C2943">
            <v>-117.516831258</v>
          </cell>
        </row>
        <row r="2944">
          <cell r="A2944">
            <v>56986</v>
          </cell>
          <cell r="B2944">
            <v>44.6909410146</v>
          </cell>
          <cell r="C2944">
            <v>-73.596628922600004</v>
          </cell>
        </row>
        <row r="2945">
          <cell r="A2945">
            <v>56987</v>
          </cell>
          <cell r="B2945">
            <v>42.285808666599998</v>
          </cell>
          <cell r="C2945">
            <v>-78.012972152399996</v>
          </cell>
        </row>
        <row r="2946">
          <cell r="A2946">
            <v>56993</v>
          </cell>
          <cell r="B2946">
            <v>40.148322222200001</v>
          </cell>
          <cell r="C2946">
            <v>-74.777214814800004</v>
          </cell>
        </row>
        <row r="2947">
          <cell r="A2947">
            <v>57004</v>
          </cell>
          <cell r="B2947">
            <v>33.865951532700002</v>
          </cell>
          <cell r="C2947">
            <v>-117.22164528</v>
          </cell>
        </row>
        <row r="2948">
          <cell r="A2948">
            <v>57005</v>
          </cell>
          <cell r="B2948">
            <v>38.406349002100001</v>
          </cell>
          <cell r="C2948">
            <v>-121.951251845</v>
          </cell>
        </row>
        <row r="2949">
          <cell r="A2949">
            <v>57006</v>
          </cell>
          <cell r="B2949">
            <v>38.674772860700003</v>
          </cell>
          <cell r="C2949">
            <v>-121.71320278899999</v>
          </cell>
        </row>
        <row r="2950">
          <cell r="A2950">
            <v>57007</v>
          </cell>
          <cell r="B2950">
            <v>33.561230131199999</v>
          </cell>
          <cell r="C2950">
            <v>-114.92690672099999</v>
          </cell>
        </row>
        <row r="2951">
          <cell r="A2951">
            <v>57009</v>
          </cell>
          <cell r="B2951">
            <v>34.0953496391</v>
          </cell>
          <cell r="C2951">
            <v>-117.266769381</v>
          </cell>
        </row>
        <row r="2952">
          <cell r="A2952">
            <v>57010</v>
          </cell>
          <cell r="B2952">
            <v>38.234392233800001</v>
          </cell>
          <cell r="C2952">
            <v>-122.09329693799999</v>
          </cell>
        </row>
        <row r="2953">
          <cell r="A2953">
            <v>57011</v>
          </cell>
          <cell r="B2953">
            <v>33.56333746</v>
          </cell>
          <cell r="C2953">
            <v>-114.904208841</v>
          </cell>
        </row>
        <row r="2954">
          <cell r="A2954">
            <v>57013</v>
          </cell>
          <cell r="B2954">
            <v>33.6552851852</v>
          </cell>
          <cell r="C2954">
            <v>-84.259429629600007</v>
          </cell>
        </row>
        <row r="2955">
          <cell r="A2955">
            <v>57017</v>
          </cell>
          <cell r="B2955">
            <v>44.815822222199998</v>
          </cell>
          <cell r="C2955">
            <v>-94.248892592600001</v>
          </cell>
        </row>
        <row r="2956">
          <cell r="A2956">
            <v>57030</v>
          </cell>
          <cell r="B2956">
            <v>34.8986074074</v>
          </cell>
          <cell r="C2956">
            <v>-81.739714814799996</v>
          </cell>
        </row>
        <row r="2957">
          <cell r="A2957">
            <v>57034</v>
          </cell>
          <cell r="B2957">
            <v>45.127214814799999</v>
          </cell>
          <cell r="C2957">
            <v>-95.025000000000006</v>
          </cell>
        </row>
        <row r="2958">
          <cell r="A2958">
            <v>57035</v>
          </cell>
          <cell r="B2958">
            <v>45.104999999999997</v>
          </cell>
          <cell r="C2958">
            <v>-95.084429629599995</v>
          </cell>
        </row>
        <row r="2959">
          <cell r="A2959">
            <v>57071</v>
          </cell>
          <cell r="B2959">
            <v>33.194677090299997</v>
          </cell>
          <cell r="C2959">
            <v>-97.084593243800001</v>
          </cell>
        </row>
        <row r="2960">
          <cell r="A2960">
            <v>57105</v>
          </cell>
          <cell r="B2960">
            <v>46.970090825200003</v>
          </cell>
          <cell r="C2960">
            <v>-123.87137537700001</v>
          </cell>
        </row>
        <row r="2961">
          <cell r="A2961">
            <v>57123</v>
          </cell>
          <cell r="B2961">
            <v>30.304285544900001</v>
          </cell>
          <cell r="C2961">
            <v>-81.983093793999998</v>
          </cell>
        </row>
        <row r="2962">
          <cell r="A2962">
            <v>57129</v>
          </cell>
          <cell r="B2962">
            <v>42.162675585499997</v>
          </cell>
          <cell r="C2962">
            <v>-75.054556410100005</v>
          </cell>
        </row>
        <row r="2963">
          <cell r="A2963">
            <v>57132</v>
          </cell>
          <cell r="B2963">
            <v>35.941411138799999</v>
          </cell>
          <cell r="C2963">
            <v>-99.302857632499993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36"/>
  <sheetViews>
    <sheetView workbookViewId="0">
      <selection activeCell="R14" sqref="R14"/>
    </sheetView>
  </sheetViews>
  <sheetFormatPr defaultRowHeight="12.75" x14ac:dyDescent="0.2"/>
  <cols>
    <col min="2" max="2" width="10.7109375" customWidth="1"/>
    <col min="3" max="12" width="9.5703125" bestFit="1" customWidth="1"/>
    <col min="15" max="15" width="10.7109375" bestFit="1" customWidth="1"/>
    <col min="16" max="16" width="9.5703125" bestFit="1" customWidth="1"/>
    <col min="17" max="17" width="10.5703125" bestFit="1" customWidth="1"/>
  </cols>
  <sheetData>
    <row r="1" spans="1:24" ht="18.75" x14ac:dyDescent="0.3">
      <c r="A1" s="67" t="s">
        <v>1</v>
      </c>
      <c r="B1" s="67"/>
      <c r="C1" s="67"/>
      <c r="D1" s="67"/>
    </row>
    <row r="6" spans="1:24" x14ac:dyDescent="0.2">
      <c r="M6" s="4"/>
      <c r="N6" s="4"/>
      <c r="O6" s="4"/>
      <c r="P6" s="4"/>
      <c r="Q6" s="4"/>
      <c r="R6" s="4"/>
    </row>
    <row r="7" spans="1:24" x14ac:dyDescent="0.2">
      <c r="B7" s="1" t="s">
        <v>0</v>
      </c>
      <c r="C7" s="5" t="e">
        <f>Pressure</f>
        <v>#REF!</v>
      </c>
      <c r="D7" t="s">
        <v>10</v>
      </c>
      <c r="M7" s="4"/>
      <c r="N7" s="4"/>
      <c r="P7" s="6"/>
      <c r="Q7" s="4"/>
      <c r="R7" s="6"/>
      <c r="S7" s="1"/>
      <c r="T7" s="1"/>
      <c r="U7" s="1"/>
      <c r="V7" s="1"/>
      <c r="W7" s="1"/>
      <c r="X7" s="5"/>
    </row>
    <row r="8" spans="1:24" x14ac:dyDescent="0.2">
      <c r="B8" s="1"/>
      <c r="C8" s="5"/>
      <c r="M8" s="4"/>
      <c r="N8" s="4"/>
      <c r="O8" s="6"/>
      <c r="P8" s="6"/>
      <c r="Q8" s="4"/>
      <c r="R8" s="6"/>
      <c r="S8" s="1"/>
      <c r="T8" s="1"/>
      <c r="U8" s="1"/>
      <c r="V8" s="1"/>
      <c r="W8" s="1"/>
      <c r="X8" s="5"/>
    </row>
    <row r="9" spans="1:24" x14ac:dyDescent="0.2">
      <c r="B9" s="1"/>
      <c r="C9" s="7" t="s">
        <v>2</v>
      </c>
      <c r="M9" s="4"/>
      <c r="N9" s="8" t="s">
        <v>3</v>
      </c>
      <c r="O9" s="6"/>
      <c r="P9" s="6"/>
      <c r="Q9" s="4"/>
      <c r="R9" s="6"/>
      <c r="S9" s="1"/>
      <c r="T9" s="1"/>
      <c r="U9" s="1"/>
      <c r="V9" s="1"/>
      <c r="W9" s="1"/>
      <c r="X9" s="5"/>
    </row>
    <row r="10" spans="1:24" s="4" customFormat="1" x14ac:dyDescent="0.2">
      <c r="C10" t="s">
        <v>14</v>
      </c>
    </row>
    <row r="11" spans="1:24" s="4" customFormat="1" x14ac:dyDescent="0.2">
      <c r="C11" t="s">
        <v>4</v>
      </c>
      <c r="M11"/>
      <c r="N11" s="4" t="s">
        <v>5</v>
      </c>
      <c r="O11" s="4" t="s">
        <v>6</v>
      </c>
      <c r="Q11" s="4" t="s">
        <v>5</v>
      </c>
      <c r="S11" s="6"/>
      <c r="T11" s="6"/>
      <c r="U11" s="6"/>
      <c r="V11" s="6"/>
      <c r="W11" s="6"/>
    </row>
    <row r="12" spans="1:24" s="4" customFormat="1" x14ac:dyDescent="0.2">
      <c r="B12" s="4" t="s">
        <v>11</v>
      </c>
      <c r="C12" s="9">
        <v>0.1</v>
      </c>
      <c r="D12" s="9">
        <v>0.2</v>
      </c>
      <c r="E12" s="9">
        <v>0.3</v>
      </c>
      <c r="F12" s="9">
        <v>0.4</v>
      </c>
      <c r="G12" s="9">
        <v>0.5</v>
      </c>
      <c r="H12" s="9">
        <v>0.6</v>
      </c>
      <c r="I12" s="9">
        <v>0.7</v>
      </c>
      <c r="J12" s="9">
        <v>0.8</v>
      </c>
      <c r="K12" s="9">
        <v>0.9</v>
      </c>
      <c r="L12" s="9">
        <v>1</v>
      </c>
      <c r="M12"/>
      <c r="N12" s="4" t="s">
        <v>13</v>
      </c>
      <c r="O12" s="4" t="s">
        <v>12</v>
      </c>
      <c r="P12" s="4" t="s">
        <v>7</v>
      </c>
      <c r="Q12" s="4" t="s">
        <v>13</v>
      </c>
      <c r="R12" s="4" t="s">
        <v>8</v>
      </c>
    </row>
    <row r="13" spans="1:24" x14ac:dyDescent="0.2">
      <c r="B13">
        <v>0</v>
      </c>
      <c r="C13" s="10" t="e">
        <v>#NAME?</v>
      </c>
      <c r="D13" s="10" t="e">
        <v>#NAME?</v>
      </c>
      <c r="E13" s="10" t="e">
        <v>#NAME?</v>
      </c>
      <c r="F13" s="10" t="e">
        <v>#NAME?</v>
      </c>
      <c r="G13" s="10" t="e">
        <v>#NAME?</v>
      </c>
      <c r="H13" s="10" t="e">
        <v>#NAME?</v>
      </c>
      <c r="I13" s="10" t="e">
        <v>#NAME?</v>
      </c>
      <c r="J13" s="10" t="e">
        <v>#NAME?</v>
      </c>
      <c r="K13" s="10" t="e">
        <v>#NAME?</v>
      </c>
      <c r="L13" s="10" t="e">
        <v>#NAME?</v>
      </c>
      <c r="N13" s="4">
        <v>10</v>
      </c>
      <c r="O13" s="2">
        <v>0</v>
      </c>
      <c r="P13" s="11" t="e">
        <v>#NAME?</v>
      </c>
      <c r="Q13" s="12" t="e">
        <v>#NAME?</v>
      </c>
      <c r="R13" s="3">
        <v>1.0590108619492118</v>
      </c>
      <c r="S13" t="s">
        <v>9</v>
      </c>
    </row>
    <row r="14" spans="1:24" x14ac:dyDescent="0.2">
      <c r="B14">
        <v>3</v>
      </c>
      <c r="C14" s="10" t="e">
        <v>#NAME?</v>
      </c>
      <c r="D14" s="10" t="e">
        <v>#NAME?</v>
      </c>
      <c r="E14" s="10" t="e">
        <v>#NAME?</v>
      </c>
      <c r="F14" s="10" t="e">
        <v>#NAME?</v>
      </c>
      <c r="G14" s="10" t="e">
        <v>#NAME?</v>
      </c>
      <c r="H14" s="10" t="e">
        <v>#NAME?</v>
      </c>
      <c r="I14" s="10" t="e">
        <v>#NAME?</v>
      </c>
      <c r="J14" s="10" t="e">
        <v>#NAME?</v>
      </c>
      <c r="K14" s="10" t="e">
        <v>#NAME?</v>
      </c>
      <c r="L14" s="10" t="e">
        <v>#NAME?</v>
      </c>
      <c r="N14" s="4">
        <v>10</v>
      </c>
      <c r="O14" s="2">
        <v>9.9403578528827055</v>
      </c>
      <c r="P14" s="11" t="e">
        <v>#NAME?</v>
      </c>
      <c r="Q14" s="12" t="e">
        <v>#NAME?</v>
      </c>
    </row>
    <row r="15" spans="1:24" x14ac:dyDescent="0.2">
      <c r="B15">
        <v>6</v>
      </c>
      <c r="C15" s="10" t="e">
        <v>#NAME?</v>
      </c>
      <c r="D15" s="10" t="e">
        <v>#NAME?</v>
      </c>
      <c r="E15" s="10" t="e">
        <v>#NAME?</v>
      </c>
      <c r="F15" s="10" t="e">
        <v>#NAME?</v>
      </c>
      <c r="G15" s="10" t="e">
        <v>#NAME?</v>
      </c>
      <c r="H15" s="10" t="e">
        <v>#NAME?</v>
      </c>
      <c r="I15" s="10" t="e">
        <v>#NAME?</v>
      </c>
      <c r="J15" s="10" t="e">
        <v>#NAME?</v>
      </c>
      <c r="K15" s="10" t="e">
        <v>#NAME?</v>
      </c>
      <c r="L15" s="10" t="e">
        <v>#NAME?</v>
      </c>
      <c r="N15" s="4">
        <f>N13+10</f>
        <v>20</v>
      </c>
      <c r="O15" s="2">
        <v>5.7080613156220945</v>
      </c>
      <c r="P15" s="11" t="e">
        <v>#NAME?</v>
      </c>
      <c r="Q15" s="12" t="e">
        <v>#NAME?</v>
      </c>
    </row>
    <row r="16" spans="1:24" x14ac:dyDescent="0.2">
      <c r="B16">
        <v>9</v>
      </c>
      <c r="C16" s="10" t="e">
        <v>#NAME?</v>
      </c>
      <c r="D16" s="10" t="e">
        <v>#NAME?</v>
      </c>
      <c r="E16" s="10" t="e">
        <v>#NAME?</v>
      </c>
      <c r="F16" s="10" t="e">
        <v>#NAME?</v>
      </c>
      <c r="G16" s="10" t="e">
        <v>#NAME?</v>
      </c>
      <c r="H16" s="10" t="e">
        <v>#NAME?</v>
      </c>
      <c r="I16" s="10" t="e">
        <v>#NAME?</v>
      </c>
      <c r="J16" s="10" t="e">
        <v>#NAME?</v>
      </c>
      <c r="K16" s="10" t="e">
        <v>#NAME?</v>
      </c>
      <c r="L16" s="10" t="e">
        <v>#NAME?</v>
      </c>
      <c r="N16" s="4">
        <f>N14+10</f>
        <v>20</v>
      </c>
      <c r="O16" s="2">
        <v>19.880715705765407</v>
      </c>
      <c r="P16" s="11" t="e">
        <v>#NAME?</v>
      </c>
      <c r="Q16" s="12" t="e">
        <v>#NAME?</v>
      </c>
    </row>
    <row r="17" spans="2:17" x14ac:dyDescent="0.2">
      <c r="B17">
        <v>12</v>
      </c>
      <c r="C17" s="10" t="e">
        <v>#NAME?</v>
      </c>
      <c r="D17" s="10" t="e">
        <v>#NAME?</v>
      </c>
      <c r="E17" s="10" t="e">
        <v>#NAME?</v>
      </c>
      <c r="F17" s="10" t="e">
        <v>#NAME?</v>
      </c>
      <c r="G17" s="10" t="e">
        <v>#NAME?</v>
      </c>
      <c r="H17" s="10" t="e">
        <v>#NAME?</v>
      </c>
      <c r="I17" s="10" t="e">
        <v>#NAME?</v>
      </c>
      <c r="J17" s="10" t="e">
        <v>#NAME?</v>
      </c>
      <c r="K17" s="10" t="e">
        <v>#NAME?</v>
      </c>
      <c r="L17" s="10" t="e">
        <v>#NAME?</v>
      </c>
      <c r="N17" s="4">
        <f t="shared" ref="N17:N36" si="0">N15+10</f>
        <v>30</v>
      </c>
      <c r="O17" s="2">
        <v>10.307329745772524</v>
      </c>
      <c r="P17" s="11" t="e">
        <v>#NAME?</v>
      </c>
      <c r="Q17" s="12" t="e">
        <v>#NAME?</v>
      </c>
    </row>
    <row r="18" spans="2:17" x14ac:dyDescent="0.2">
      <c r="B18">
        <v>15</v>
      </c>
      <c r="C18" s="10" t="e">
        <v>#NAME?</v>
      </c>
      <c r="D18" s="10" t="e">
        <v>#NAME?</v>
      </c>
      <c r="E18" s="10" t="e">
        <v>#NAME?</v>
      </c>
      <c r="F18" s="10" t="e">
        <v>#NAME?</v>
      </c>
      <c r="G18" s="10" t="e">
        <v>#NAME?</v>
      </c>
      <c r="H18" s="10" t="e">
        <v>#NAME?</v>
      </c>
      <c r="I18" s="10" t="e">
        <v>#NAME?</v>
      </c>
      <c r="J18" s="10" t="e">
        <v>#NAME?</v>
      </c>
      <c r="K18" s="10" t="e">
        <v>#NAME?</v>
      </c>
      <c r="L18" s="10" t="e">
        <v>#NAME?</v>
      </c>
      <c r="N18" s="4">
        <f t="shared" si="0"/>
        <v>30</v>
      </c>
      <c r="O18" s="2">
        <v>29.821073558648109</v>
      </c>
      <c r="P18" s="11" t="e">
        <v>#NAME?</v>
      </c>
      <c r="Q18" s="12" t="e">
        <v>#NAME?</v>
      </c>
    </row>
    <row r="19" spans="2:17" x14ac:dyDescent="0.2">
      <c r="B19">
        <v>18</v>
      </c>
      <c r="C19" s="10" t="e">
        <v>#NAME?</v>
      </c>
      <c r="D19" s="10" t="e">
        <v>#NAME?</v>
      </c>
      <c r="E19" s="10" t="e">
        <v>#NAME?</v>
      </c>
      <c r="F19" s="10" t="e">
        <v>#NAME?</v>
      </c>
      <c r="G19" s="10" t="e">
        <v>#NAME?</v>
      </c>
      <c r="H19" s="10" t="e">
        <v>#NAME?</v>
      </c>
      <c r="I19" s="10" t="e">
        <v>#NAME?</v>
      </c>
      <c r="J19" s="10" t="e">
        <v>#NAME?</v>
      </c>
      <c r="K19" s="10" t="e">
        <v>#NAME?</v>
      </c>
      <c r="L19" s="10" t="e">
        <v>#NAME?</v>
      </c>
      <c r="N19" s="4">
        <f t="shared" si="0"/>
        <v>40</v>
      </c>
      <c r="O19" s="2">
        <v>14.269354469118422</v>
      </c>
      <c r="P19" s="11" t="e">
        <v>#NAME?</v>
      </c>
      <c r="Q19" s="12" t="e">
        <v>#NAME?</v>
      </c>
    </row>
    <row r="20" spans="2:17" x14ac:dyDescent="0.2">
      <c r="B20">
        <v>21</v>
      </c>
      <c r="C20" s="10" t="e">
        <v>#NAME?</v>
      </c>
      <c r="D20" s="10" t="e">
        <v>#NAME?</v>
      </c>
      <c r="E20" s="10" t="e">
        <v>#NAME?</v>
      </c>
      <c r="F20" s="10" t="e">
        <v>#NAME?</v>
      </c>
      <c r="G20" s="10" t="e">
        <v>#NAME?</v>
      </c>
      <c r="H20" s="10" t="e">
        <v>#NAME?</v>
      </c>
      <c r="I20" s="10" t="e">
        <v>#NAME?</v>
      </c>
      <c r="J20" s="10" t="e">
        <v>#NAME?</v>
      </c>
      <c r="K20" s="10" t="e">
        <v>#NAME?</v>
      </c>
      <c r="L20" s="10" t="e">
        <v>#NAME?</v>
      </c>
      <c r="N20" s="4">
        <f t="shared" si="0"/>
        <v>40</v>
      </c>
      <c r="O20" s="2">
        <v>39.761431411530822</v>
      </c>
      <c r="P20" s="11" t="e">
        <v>#NAME?</v>
      </c>
      <c r="Q20" s="12" t="e">
        <v>#NAME?</v>
      </c>
    </row>
    <row r="21" spans="2:17" x14ac:dyDescent="0.2">
      <c r="B21">
        <v>24</v>
      </c>
      <c r="C21" s="10" t="e">
        <v>#NAME?</v>
      </c>
      <c r="D21" s="10" t="e">
        <v>#NAME?</v>
      </c>
      <c r="E21" s="10" t="e">
        <v>#NAME?</v>
      </c>
      <c r="F21" s="10" t="e">
        <v>#NAME?</v>
      </c>
      <c r="G21" s="10" t="e">
        <v>#NAME?</v>
      </c>
      <c r="H21" s="10" t="e">
        <v>#NAME?</v>
      </c>
      <c r="I21" s="10" t="e">
        <v>#NAME?</v>
      </c>
      <c r="J21" s="10" t="e">
        <v>#NAME?</v>
      </c>
      <c r="K21" s="10" t="e">
        <v>#NAME?</v>
      </c>
      <c r="L21" s="10" t="e">
        <v>#NAME?</v>
      </c>
      <c r="N21" s="4">
        <f t="shared" si="0"/>
        <v>50</v>
      </c>
      <c r="O21" s="2">
        <v>17.717881322542866</v>
      </c>
      <c r="P21" s="11" t="e">
        <v>#NAME?</v>
      </c>
      <c r="Q21" s="12" t="e">
        <v>#NAME?</v>
      </c>
    </row>
    <row r="22" spans="2:17" x14ac:dyDescent="0.2">
      <c r="B22">
        <v>27</v>
      </c>
      <c r="C22" s="10" t="e">
        <v>#NAME?</v>
      </c>
      <c r="D22" s="10" t="e">
        <v>#NAME?</v>
      </c>
      <c r="E22" s="10" t="e">
        <v>#NAME?</v>
      </c>
      <c r="F22" s="10" t="e">
        <v>#NAME?</v>
      </c>
      <c r="G22" s="10" t="e">
        <v>#NAME?</v>
      </c>
      <c r="H22" s="10" t="e">
        <v>#NAME?</v>
      </c>
      <c r="I22" s="10" t="e">
        <v>#NAME?</v>
      </c>
      <c r="J22" s="10" t="e">
        <v>#NAME?</v>
      </c>
      <c r="K22" s="10" t="e">
        <v>#NAME?</v>
      </c>
      <c r="L22" s="10" t="e">
        <v>#NAME?</v>
      </c>
      <c r="N22" s="4">
        <f t="shared" si="0"/>
        <v>50</v>
      </c>
      <c r="O22" s="2">
        <v>49.70178926441352</v>
      </c>
      <c r="P22" s="11" t="e">
        <v>#NAME?</v>
      </c>
      <c r="Q22" s="12" t="e">
        <v>#NAME?</v>
      </c>
    </row>
    <row r="23" spans="2:17" x14ac:dyDescent="0.2">
      <c r="B23">
        <v>30</v>
      </c>
      <c r="C23" s="10" t="e">
        <v>#NAME?</v>
      </c>
      <c r="D23" s="10" t="e">
        <v>#NAME?</v>
      </c>
      <c r="E23" s="10" t="e">
        <v>#NAME?</v>
      </c>
      <c r="F23" s="10" t="e">
        <v>#NAME?</v>
      </c>
      <c r="G23" s="10" t="e">
        <v>#NAME?</v>
      </c>
      <c r="H23" s="10" t="e">
        <v>#NAME?</v>
      </c>
      <c r="I23" s="10" t="e">
        <v>#NAME?</v>
      </c>
      <c r="J23" s="10" t="e">
        <v>#NAME?</v>
      </c>
      <c r="K23" s="10" t="e">
        <v>#NAME?</v>
      </c>
      <c r="L23" s="10" t="e">
        <v>#NAME?</v>
      </c>
      <c r="N23" s="4">
        <f t="shared" si="0"/>
        <v>60</v>
      </c>
      <c r="O23" s="2">
        <v>20.752294866419952</v>
      </c>
      <c r="P23" s="11" t="e">
        <v>#NAME?</v>
      </c>
      <c r="Q23" s="12" t="e">
        <v>#NAME?</v>
      </c>
    </row>
    <row r="24" spans="2:17" x14ac:dyDescent="0.2">
      <c r="B24">
        <v>33</v>
      </c>
      <c r="C24" s="10" t="e">
        <v>#NAME?</v>
      </c>
      <c r="D24" s="10" t="e">
        <v>#NAME?</v>
      </c>
      <c r="E24" s="10" t="e">
        <v>#NAME?</v>
      </c>
      <c r="F24" s="10" t="e">
        <v>#NAME?</v>
      </c>
      <c r="G24" s="10" t="e">
        <v>#NAME?</v>
      </c>
      <c r="H24" s="10" t="e">
        <v>#NAME?</v>
      </c>
      <c r="I24" s="10" t="e">
        <v>#NAME?</v>
      </c>
      <c r="J24" s="10" t="e">
        <v>#NAME?</v>
      </c>
      <c r="K24" s="10" t="e">
        <v>#NAME?</v>
      </c>
      <c r="L24" s="10" t="e">
        <v>#NAME?</v>
      </c>
      <c r="N24" s="4">
        <f t="shared" si="0"/>
        <v>60</v>
      </c>
      <c r="O24" s="2">
        <v>59.642147117296204</v>
      </c>
      <c r="P24" s="11" t="e">
        <v>#NAME?</v>
      </c>
      <c r="Q24" s="12" t="e">
        <v>#NAME?</v>
      </c>
    </row>
    <row r="25" spans="2:17" x14ac:dyDescent="0.2">
      <c r="B25">
        <v>36</v>
      </c>
      <c r="C25" s="10" t="e">
        <v>#NAME?</v>
      </c>
      <c r="D25" s="10" t="e">
        <v>#NAME?</v>
      </c>
      <c r="E25" s="10" t="e">
        <v>#NAME?</v>
      </c>
      <c r="F25" s="10" t="e">
        <v>#NAME?</v>
      </c>
      <c r="G25" s="10" t="e">
        <v>#NAME?</v>
      </c>
      <c r="H25" s="10" t="e">
        <v>#NAME?</v>
      </c>
      <c r="I25" s="10" t="e">
        <v>#NAME?</v>
      </c>
      <c r="J25" s="10" t="e">
        <v>#NAME?</v>
      </c>
      <c r="K25" s="10" t="e">
        <v>#NAME?</v>
      </c>
      <c r="L25" s="10" t="e">
        <v>#NAME?</v>
      </c>
      <c r="N25" s="4">
        <f t="shared" si="0"/>
        <v>70</v>
      </c>
      <c r="O25" s="2">
        <v>23.450027935925593</v>
      </c>
      <c r="P25" s="11" t="e">
        <v>#NAME?</v>
      </c>
      <c r="Q25" s="12" t="e">
        <v>#NAME?</v>
      </c>
    </row>
    <row r="26" spans="2:17" x14ac:dyDescent="0.2">
      <c r="B26">
        <v>39</v>
      </c>
      <c r="C26" s="10" t="e">
        <v>#NAME?</v>
      </c>
      <c r="D26" s="10" t="e">
        <v>#NAME?</v>
      </c>
      <c r="E26" s="10" t="e">
        <v>#NAME?</v>
      </c>
      <c r="F26" s="10" t="e">
        <v>#NAME?</v>
      </c>
      <c r="G26" s="10" t="e">
        <v>#NAME?</v>
      </c>
      <c r="H26" s="10" t="e">
        <v>#NAME?</v>
      </c>
      <c r="I26" s="10" t="e">
        <v>#NAME?</v>
      </c>
      <c r="J26" s="10" t="e">
        <v>#NAME?</v>
      </c>
      <c r="K26" s="10" t="e">
        <v>#NAME?</v>
      </c>
      <c r="L26" s="10" t="e">
        <v>#NAME?</v>
      </c>
      <c r="N26" s="4">
        <f t="shared" si="0"/>
        <v>70</v>
      </c>
      <c r="O26" s="2">
        <v>69.582504970178931</v>
      </c>
      <c r="P26" s="11" t="e">
        <v>#NAME?</v>
      </c>
      <c r="Q26" s="12" t="e">
        <v>#NAME?</v>
      </c>
    </row>
    <row r="27" spans="2:17" x14ac:dyDescent="0.2">
      <c r="B27">
        <v>42</v>
      </c>
      <c r="C27" s="10" t="e">
        <v>#NAME?</v>
      </c>
      <c r="D27" s="10" t="e">
        <v>#NAME?</v>
      </c>
      <c r="E27" s="10" t="e">
        <v>#NAME?</v>
      </c>
      <c r="F27" s="10" t="e">
        <v>#NAME?</v>
      </c>
      <c r="G27" s="10" t="e">
        <v>#NAME?</v>
      </c>
      <c r="H27" s="10" t="e">
        <v>#NAME?</v>
      </c>
      <c r="I27" s="10" t="e">
        <v>#NAME?</v>
      </c>
      <c r="J27" s="10" t="e">
        <v>#NAME?</v>
      </c>
      <c r="K27" s="10" t="e">
        <v>#NAME?</v>
      </c>
      <c r="L27" s="10" t="e">
        <v>#NAME?</v>
      </c>
      <c r="N27" s="4">
        <f t="shared" si="0"/>
        <v>80</v>
      </c>
      <c r="O27" s="2">
        <v>25.871020454976467</v>
      </c>
      <c r="P27" s="11" t="e">
        <v>#NAME?</v>
      </c>
      <c r="Q27" s="12" t="e">
        <v>#NAME?</v>
      </c>
    </row>
    <row r="28" spans="2:17" x14ac:dyDescent="0.2">
      <c r="B28">
        <v>45</v>
      </c>
      <c r="C28" s="10" t="e">
        <v>#NAME?</v>
      </c>
      <c r="D28" s="10" t="e">
        <v>#NAME?</v>
      </c>
      <c r="E28" s="10" t="e">
        <v>#NAME?</v>
      </c>
      <c r="F28" s="10" t="e">
        <v>#NAME?</v>
      </c>
      <c r="G28" s="10" t="e">
        <v>#NAME?</v>
      </c>
      <c r="H28" s="10" t="e">
        <v>#NAME?</v>
      </c>
      <c r="I28" s="10" t="e">
        <v>#NAME?</v>
      </c>
      <c r="J28" s="10" t="e">
        <v>#NAME?</v>
      </c>
      <c r="K28" s="10" t="e">
        <v>#NAME?</v>
      </c>
      <c r="L28" s="10" t="e">
        <v>#NAME?</v>
      </c>
      <c r="N28" s="4">
        <f t="shared" si="0"/>
        <v>80</v>
      </c>
      <c r="O28" s="2">
        <v>79.522862823061629</v>
      </c>
      <c r="P28" s="11" t="e">
        <v>#NAME?</v>
      </c>
      <c r="Q28" s="12" t="e">
        <v>#NAME?</v>
      </c>
    </row>
    <row r="29" spans="2:17" x14ac:dyDescent="0.2">
      <c r="B29">
        <v>48</v>
      </c>
      <c r="C29" s="10" t="e">
        <v>#NAME?</v>
      </c>
      <c r="D29" s="10" t="e">
        <v>#NAME?</v>
      </c>
      <c r="E29" s="10" t="e">
        <v>#NAME?</v>
      </c>
      <c r="F29" s="10" t="e">
        <v>#NAME?</v>
      </c>
      <c r="G29" s="10" t="e">
        <v>#NAME?</v>
      </c>
      <c r="H29" s="10" t="e">
        <v>#NAME?</v>
      </c>
      <c r="I29" s="10" t="e">
        <v>#NAME?</v>
      </c>
      <c r="J29" s="10" t="e">
        <v>#NAME?</v>
      </c>
      <c r="K29" s="10" t="e">
        <v>#NAME?</v>
      </c>
      <c r="L29" s="10" t="e">
        <v>#NAME?</v>
      </c>
      <c r="N29" s="4">
        <f t="shared" si="0"/>
        <v>90</v>
      </c>
      <c r="O29" s="2">
        <v>28.061900791075892</v>
      </c>
      <c r="P29" s="11" t="e">
        <v>#NAME?</v>
      </c>
      <c r="Q29" s="12" t="e">
        <v>#NAME?</v>
      </c>
    </row>
    <row r="30" spans="2:17" x14ac:dyDescent="0.2">
      <c r="B30">
        <v>51</v>
      </c>
      <c r="C30" s="10" t="e">
        <v>#NAME?</v>
      </c>
      <c r="D30" s="10" t="e">
        <v>#NAME?</v>
      </c>
      <c r="E30" s="10" t="e">
        <v>#NAME?</v>
      </c>
      <c r="F30" s="10" t="e">
        <v>#NAME?</v>
      </c>
      <c r="G30" s="10" t="e">
        <v>#NAME?</v>
      </c>
      <c r="H30" s="10" t="e">
        <v>#NAME?</v>
      </c>
      <c r="I30" s="10" t="e">
        <v>#NAME?</v>
      </c>
      <c r="J30" s="10" t="e">
        <v>#NAME?</v>
      </c>
      <c r="K30" s="10" t="e">
        <v>#NAME?</v>
      </c>
      <c r="L30" s="10" t="e">
        <v>#NAME?</v>
      </c>
      <c r="N30" s="4">
        <f t="shared" si="0"/>
        <v>90</v>
      </c>
      <c r="O30" s="2">
        <v>89.463220675944342</v>
      </c>
      <c r="P30" s="11" t="e">
        <v>#NAME?</v>
      </c>
      <c r="Q30" s="12" t="e">
        <v>#NAME?</v>
      </c>
    </row>
    <row r="31" spans="2:17" x14ac:dyDescent="0.2">
      <c r="B31">
        <v>54</v>
      </c>
      <c r="C31" s="10" t="e">
        <v>#NAME?</v>
      </c>
      <c r="D31" s="10" t="e">
        <v>#NAME?</v>
      </c>
      <c r="E31" s="10" t="e">
        <v>#NAME?</v>
      </c>
      <c r="F31" s="10" t="e">
        <v>#NAME?</v>
      </c>
      <c r="G31" s="10" t="e">
        <v>#NAME?</v>
      </c>
      <c r="H31" s="10" t="e">
        <v>#NAME?</v>
      </c>
      <c r="I31" s="10" t="e">
        <v>#NAME?</v>
      </c>
      <c r="J31" s="10" t="e">
        <v>#NAME?</v>
      </c>
      <c r="K31" s="10" t="e">
        <v>#NAME?</v>
      </c>
      <c r="L31" s="10" t="e">
        <v>#NAME?</v>
      </c>
      <c r="N31" s="4">
        <f t="shared" si="0"/>
        <v>100</v>
      </c>
      <c r="O31" s="2">
        <v>30.059177928911193</v>
      </c>
      <c r="P31" s="11" t="e">
        <v>#NAME?</v>
      </c>
      <c r="Q31" s="12" t="e">
        <v>#NAME?</v>
      </c>
    </row>
    <row r="32" spans="2:17" x14ac:dyDescent="0.2">
      <c r="N32" s="4">
        <f t="shared" si="0"/>
        <v>100</v>
      </c>
      <c r="O32" s="2">
        <v>99.40357852882704</v>
      </c>
      <c r="P32" s="11" t="e">
        <v>#NAME?</v>
      </c>
      <c r="Q32" s="12" t="e">
        <v>#NAME?</v>
      </c>
    </row>
    <row r="33" spans="4:17" x14ac:dyDescent="0.2">
      <c r="D33" s="13"/>
      <c r="N33" s="4">
        <f t="shared" si="0"/>
        <v>110</v>
      </c>
      <c r="O33" s="2">
        <v>31.891794505170921</v>
      </c>
      <c r="P33" s="11" t="e">
        <v>#NAME?</v>
      </c>
      <c r="Q33" s="12" t="e">
        <v>#NAME?</v>
      </c>
    </row>
    <row r="34" spans="4:17" x14ac:dyDescent="0.2">
      <c r="N34" s="4">
        <f t="shared" si="0"/>
        <v>110</v>
      </c>
      <c r="O34" s="2">
        <v>109.34393638170974</v>
      </c>
      <c r="P34" s="11" t="e">
        <v>#NAME?</v>
      </c>
      <c r="Q34" s="12" t="e">
        <v>#NAME?</v>
      </c>
    </row>
    <row r="35" spans="4:17" x14ac:dyDescent="0.2">
      <c r="N35" s="4">
        <f t="shared" si="0"/>
        <v>120</v>
      </c>
      <c r="O35" s="2">
        <v>33.582953624135556</v>
      </c>
      <c r="P35" s="11" t="e">
        <v>#NAME?</v>
      </c>
      <c r="Q35" s="12" t="e">
        <v>#NAME?</v>
      </c>
    </row>
    <row r="36" spans="4:17" x14ac:dyDescent="0.2">
      <c r="N36" s="4">
        <f t="shared" si="0"/>
        <v>120</v>
      </c>
      <c r="O36" s="2">
        <v>119.28429423459244</v>
      </c>
      <c r="P36" s="11" t="e">
        <v>#NAME?</v>
      </c>
      <c r="Q36" s="12" t="e">
        <v>#NAME?</v>
      </c>
    </row>
  </sheetData>
  <mergeCells count="1">
    <mergeCell ref="A1:D1"/>
  </mergeCells>
  <phoneticPr fontId="0"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71"/>
  <sheetViews>
    <sheetView topLeftCell="N1" workbookViewId="0">
      <pane ySplit="2" topLeftCell="A54" activePane="bottomLeft" state="frozen"/>
      <selection pane="bottomLeft" activeCell="Q62" sqref="Q62"/>
    </sheetView>
  </sheetViews>
  <sheetFormatPr defaultRowHeight="12.75" x14ac:dyDescent="0.2"/>
  <cols>
    <col min="1" max="1" width="12.5703125" bestFit="1" customWidth="1"/>
    <col min="2" max="2" width="11.5703125" bestFit="1" customWidth="1"/>
    <col min="3" max="3" width="9.28515625" bestFit="1" customWidth="1"/>
    <col min="4" max="15" width="11.5703125" bestFit="1" customWidth="1"/>
    <col min="16" max="17" width="10.140625" bestFit="1" customWidth="1"/>
    <col min="18" max="25" width="9.5703125" bestFit="1" customWidth="1"/>
    <col min="26" max="30" width="10.140625" bestFit="1" customWidth="1"/>
    <col min="31" max="37" width="9.5703125" bestFit="1" customWidth="1"/>
    <col min="38" max="39" width="10.140625" bestFit="1" customWidth="1"/>
    <col min="40" max="66" width="9.5703125" bestFit="1" customWidth="1"/>
  </cols>
  <sheetData>
    <row r="1" spans="1:66" s="64" customFormat="1" ht="12.75" customHeight="1" x14ac:dyDescent="0.2">
      <c r="A1" s="68" t="s">
        <v>1348</v>
      </c>
      <c r="B1" s="68"/>
      <c r="C1" s="68"/>
      <c r="D1" s="68" t="s">
        <v>1329</v>
      </c>
      <c r="E1" s="68"/>
      <c r="F1" s="68"/>
      <c r="G1" s="68"/>
      <c r="H1" s="68"/>
      <c r="I1" s="68"/>
      <c r="J1" s="68"/>
      <c r="K1" s="68"/>
      <c r="L1" s="68"/>
      <c r="M1" s="68"/>
      <c r="N1" s="68"/>
      <c r="O1" s="68"/>
      <c r="P1" s="68" t="s">
        <v>1330</v>
      </c>
      <c r="Q1" s="68"/>
      <c r="R1" s="68"/>
      <c r="S1" s="68"/>
      <c r="T1" s="68"/>
      <c r="U1" s="68"/>
      <c r="V1" s="68"/>
      <c r="W1" s="68"/>
      <c r="X1" s="68"/>
      <c r="Y1" s="68"/>
      <c r="Z1" s="68"/>
      <c r="AA1" s="68"/>
      <c r="AB1" s="68" t="s">
        <v>1331</v>
      </c>
      <c r="AC1" s="68"/>
      <c r="AD1" s="68"/>
      <c r="AE1" s="68"/>
      <c r="AF1" s="68"/>
      <c r="AG1" s="68"/>
      <c r="AH1" s="68"/>
      <c r="AI1" s="68"/>
      <c r="AJ1" s="68"/>
      <c r="AK1" s="68"/>
      <c r="AL1" s="68"/>
      <c r="AM1" s="68"/>
      <c r="AN1" s="68" t="s">
        <v>1332</v>
      </c>
      <c r="AO1" s="68"/>
      <c r="AP1" s="68"/>
      <c r="AQ1" s="68"/>
      <c r="AR1" s="68"/>
      <c r="AS1" s="68"/>
      <c r="AT1" s="68"/>
      <c r="AU1" s="68"/>
      <c r="AV1" s="68"/>
      <c r="AW1" s="68"/>
      <c r="AX1" s="68"/>
      <c r="AY1" s="68"/>
      <c r="AZ1" s="68" t="s">
        <v>1333</v>
      </c>
      <c r="BA1" s="68"/>
      <c r="BB1" s="68"/>
      <c r="BC1" s="68"/>
      <c r="BD1" s="68"/>
      <c r="BE1" s="68"/>
      <c r="BF1" s="68"/>
      <c r="BG1" s="68"/>
      <c r="BH1" s="68"/>
      <c r="BI1" s="68"/>
      <c r="BJ1" s="68"/>
      <c r="BK1" s="68"/>
      <c r="BL1" s="68" t="s">
        <v>1347</v>
      </c>
      <c r="BM1" s="68"/>
      <c r="BN1" s="68"/>
    </row>
    <row r="2" spans="1:66" s="7" customFormat="1" x14ac:dyDescent="0.2">
      <c r="A2" s="7" t="s">
        <v>1327</v>
      </c>
      <c r="B2" s="7" t="s">
        <v>16</v>
      </c>
      <c r="C2" s="63" t="s">
        <v>1328</v>
      </c>
      <c r="D2" s="7" t="s">
        <v>1334</v>
      </c>
      <c r="E2" s="7" t="s">
        <v>1335</v>
      </c>
      <c r="F2" s="7" t="s">
        <v>1336</v>
      </c>
      <c r="G2" s="7" t="s">
        <v>1337</v>
      </c>
      <c r="H2" s="7" t="s">
        <v>1338</v>
      </c>
      <c r="I2" s="7" t="s">
        <v>1339</v>
      </c>
      <c r="J2" s="7" t="s">
        <v>1340</v>
      </c>
      <c r="K2" s="7" t="s">
        <v>1341</v>
      </c>
      <c r="L2" s="7" t="s">
        <v>1342</v>
      </c>
      <c r="M2" s="7" t="s">
        <v>1343</v>
      </c>
      <c r="N2" s="7" t="s">
        <v>1344</v>
      </c>
      <c r="O2" s="7" t="s">
        <v>1345</v>
      </c>
      <c r="P2" s="7" t="s">
        <v>1334</v>
      </c>
      <c r="Q2" s="7" t="s">
        <v>1335</v>
      </c>
      <c r="R2" s="7" t="s">
        <v>1336</v>
      </c>
      <c r="S2" s="7" t="s">
        <v>1337</v>
      </c>
      <c r="T2" s="7" t="s">
        <v>1338</v>
      </c>
      <c r="U2" s="7" t="s">
        <v>1339</v>
      </c>
      <c r="V2" s="7" t="s">
        <v>1340</v>
      </c>
      <c r="W2" s="7" t="s">
        <v>1341</v>
      </c>
      <c r="X2" s="7" t="s">
        <v>1342</v>
      </c>
      <c r="Y2" s="7" t="s">
        <v>1343</v>
      </c>
      <c r="Z2" s="7" t="s">
        <v>1344</v>
      </c>
      <c r="AA2" s="7" t="s">
        <v>1345</v>
      </c>
      <c r="AB2" s="7" t="s">
        <v>1334</v>
      </c>
      <c r="AC2" s="7" t="s">
        <v>1335</v>
      </c>
      <c r="AD2" s="7" t="s">
        <v>1336</v>
      </c>
      <c r="AE2" s="7" t="s">
        <v>1337</v>
      </c>
      <c r="AF2" s="7" t="s">
        <v>1338</v>
      </c>
      <c r="AG2" s="7" t="s">
        <v>1339</v>
      </c>
      <c r="AH2" s="7" t="s">
        <v>1340</v>
      </c>
      <c r="AI2" s="7" t="s">
        <v>1341</v>
      </c>
      <c r="AJ2" s="7" t="s">
        <v>1342</v>
      </c>
      <c r="AK2" s="7" t="s">
        <v>1343</v>
      </c>
      <c r="AL2" s="7" t="s">
        <v>1344</v>
      </c>
      <c r="AM2" s="7" t="s">
        <v>1345</v>
      </c>
      <c r="AN2" s="7" t="s">
        <v>1334</v>
      </c>
      <c r="AO2" s="7" t="s">
        <v>1335</v>
      </c>
      <c r="AP2" s="7" t="s">
        <v>1336</v>
      </c>
      <c r="AQ2" s="7" t="s">
        <v>1337</v>
      </c>
      <c r="AR2" s="7" t="s">
        <v>1338</v>
      </c>
      <c r="AS2" s="7" t="s">
        <v>1339</v>
      </c>
      <c r="AT2" s="7" t="s">
        <v>1340</v>
      </c>
      <c r="AU2" s="7" t="s">
        <v>1341</v>
      </c>
      <c r="AV2" s="7" t="s">
        <v>1342</v>
      </c>
      <c r="AW2" s="7" t="s">
        <v>1343</v>
      </c>
      <c r="AX2" s="7" t="s">
        <v>1344</v>
      </c>
      <c r="AY2" s="7" t="s">
        <v>1345</v>
      </c>
      <c r="AZ2" s="7" t="s">
        <v>1334</v>
      </c>
      <c r="BA2" s="7" t="s">
        <v>1335</v>
      </c>
      <c r="BB2" s="7" t="s">
        <v>1336</v>
      </c>
      <c r="BC2" s="7" t="s">
        <v>1337</v>
      </c>
      <c r="BD2" s="7" t="s">
        <v>1338</v>
      </c>
      <c r="BE2" s="7" t="s">
        <v>1339</v>
      </c>
      <c r="BF2" s="7" t="s">
        <v>1340</v>
      </c>
      <c r="BG2" s="7" t="s">
        <v>1341</v>
      </c>
      <c r="BH2" s="7" t="s">
        <v>1342</v>
      </c>
      <c r="BI2" s="7" t="s">
        <v>1343</v>
      </c>
      <c r="BJ2" s="7" t="s">
        <v>1344</v>
      </c>
      <c r="BK2" s="7" t="s">
        <v>1345</v>
      </c>
      <c r="BL2" s="63" t="s">
        <v>1349</v>
      </c>
      <c r="BM2" s="63" t="s">
        <v>1350</v>
      </c>
      <c r="BN2" s="63" t="s">
        <v>1351</v>
      </c>
    </row>
    <row r="3" spans="1:66" x14ac:dyDescent="0.2">
      <c r="A3" s="12">
        <v>51</v>
      </c>
      <c r="B3" s="12">
        <v>245</v>
      </c>
      <c r="C3" s="12">
        <v>0</v>
      </c>
      <c r="D3" s="12">
        <v>2775929.1618260005</v>
      </c>
      <c r="E3" s="12">
        <v>2524079.9736850006</v>
      </c>
      <c r="F3" s="12">
        <v>2769677.1192829995</v>
      </c>
      <c r="G3" s="12">
        <v>400047.01042300003</v>
      </c>
      <c r="H3" s="12">
        <v>2620976.5709949997</v>
      </c>
      <c r="I3" s="12">
        <v>2626687.3293589992</v>
      </c>
      <c r="J3" s="12">
        <v>1864263.0182020001</v>
      </c>
      <c r="K3" s="12">
        <v>2541524.1747320001</v>
      </c>
      <c r="L3" s="12">
        <v>2458613.5252329996</v>
      </c>
      <c r="M3" s="12">
        <v>2265319.2504000003</v>
      </c>
      <c r="N3" s="12">
        <v>2592292.7417360004</v>
      </c>
      <c r="O3" s="12">
        <v>2250817.9297249997</v>
      </c>
      <c r="P3" s="12">
        <v>6.6953031748662699</v>
      </c>
      <c r="Q3" s="12">
        <v>6.218441812400906</v>
      </c>
      <c r="R3" s="12">
        <v>12.609688148965551</v>
      </c>
      <c r="S3" s="12">
        <v>19.493060475762174</v>
      </c>
      <c r="T3" s="12">
        <v>25.209941422382119</v>
      </c>
      <c r="U3" s="12">
        <v>29.287387939816728</v>
      </c>
      <c r="V3" s="12">
        <v>28.920371321379619</v>
      </c>
      <c r="W3" s="12">
        <v>30.245228040967422</v>
      </c>
      <c r="X3" s="12">
        <v>27.290034801344628</v>
      </c>
      <c r="Y3" s="12">
        <v>20.036823708092999</v>
      </c>
      <c r="Z3" s="12">
        <v>14.012750585028174</v>
      </c>
      <c r="AA3" s="12">
        <v>9.0029838279265206</v>
      </c>
      <c r="AB3" s="12">
        <v>3.8256159186280079</v>
      </c>
      <c r="AC3" s="12">
        <v>3.6348761288965132</v>
      </c>
      <c r="AD3" s="12">
        <v>9.0533547029424941</v>
      </c>
      <c r="AE3" s="12">
        <v>15.111424301236493</v>
      </c>
      <c r="AF3" s="12">
        <v>20.350955408775711</v>
      </c>
      <c r="AG3" s="12">
        <v>24.126062548752351</v>
      </c>
      <c r="AH3" s="12">
        <v>24.596159673469874</v>
      </c>
      <c r="AI3" s="12">
        <v>24.535732627500124</v>
      </c>
      <c r="AJ3" s="12">
        <v>21.243160007143793</v>
      </c>
      <c r="AK3" s="12">
        <v>14.170295566271246</v>
      </c>
      <c r="AL3" s="12">
        <v>11.271483325218018</v>
      </c>
      <c r="AM3" s="12">
        <v>6.1199246912552736</v>
      </c>
      <c r="AN3" s="12">
        <v>7.3475455896520101</v>
      </c>
      <c r="AO3" s="12">
        <v>6.9016057824955439</v>
      </c>
      <c r="AP3" s="12">
        <v>12.012066954919828</v>
      </c>
      <c r="AQ3" s="12">
        <v>19.77600945063287</v>
      </c>
      <c r="AR3" s="12">
        <v>24.610553212762433</v>
      </c>
      <c r="AS3" s="12">
        <v>29.292582894938516</v>
      </c>
      <c r="AT3" s="12">
        <v>29.78613408744679</v>
      </c>
      <c r="AU3" s="12">
        <v>30.486157013061788</v>
      </c>
      <c r="AV3" s="12">
        <v>27.964832640849178</v>
      </c>
      <c r="AW3" s="12">
        <v>22.318940327261029</v>
      </c>
      <c r="AX3" s="12">
        <v>17.071083600121707</v>
      </c>
      <c r="AY3" s="12">
        <v>10.536087611772187</v>
      </c>
      <c r="AZ3" s="12">
        <v>6.4980515320364676</v>
      </c>
      <c r="BA3" s="12">
        <v>6.5639727965064321</v>
      </c>
      <c r="BB3" s="12">
        <v>7.7943867090710617</v>
      </c>
      <c r="BC3" s="12">
        <v>7.9294952265051837</v>
      </c>
      <c r="BD3" s="12">
        <v>7.1076173845573862</v>
      </c>
      <c r="BE3" s="12">
        <v>5.7635739620352178</v>
      </c>
      <c r="BF3" s="12">
        <v>5.1817869810176092</v>
      </c>
      <c r="BG3" s="12">
        <v>5.2808682949581627</v>
      </c>
      <c r="BH3" s="12">
        <v>5.6481070799587876</v>
      </c>
      <c r="BI3" s="12">
        <v>5.1702726605331586</v>
      </c>
      <c r="BJ3" s="12">
        <v>7.1043513960631932</v>
      </c>
      <c r="BK3" s="12">
        <v>7.9603079735410258</v>
      </c>
      <c r="BL3" s="12">
        <v>90</v>
      </c>
      <c r="BM3" s="12">
        <v>78.7</v>
      </c>
      <c r="BN3" s="12">
        <v>30.486157013061788</v>
      </c>
    </row>
    <row r="4" spans="1:66" x14ac:dyDescent="0.2">
      <c r="A4" s="12">
        <v>59</v>
      </c>
      <c r="B4" s="12">
        <v>1870</v>
      </c>
      <c r="C4" s="12">
        <v>0</v>
      </c>
      <c r="D4" s="12">
        <v>357636.13199999998</v>
      </c>
      <c r="E4" s="12">
        <v>319218.33215000015</v>
      </c>
      <c r="F4" s="12">
        <v>279235.65010000003</v>
      </c>
      <c r="G4" s="12">
        <v>150337.88689999998</v>
      </c>
      <c r="H4" s="12">
        <v>257347.24230000001</v>
      </c>
      <c r="I4" s="12">
        <v>292511.38195000013</v>
      </c>
      <c r="J4" s="12">
        <v>329901.0502</v>
      </c>
      <c r="K4" s="12">
        <v>334352.03650000005</v>
      </c>
      <c r="L4" s="12">
        <v>276683.48540000001</v>
      </c>
      <c r="M4" s="12">
        <v>198118.33375000008</v>
      </c>
      <c r="N4" s="12">
        <v>259437.23429999995</v>
      </c>
      <c r="O4" s="12">
        <v>322952.43149999995</v>
      </c>
      <c r="P4" s="12">
        <v>-6.5544255170164964</v>
      </c>
      <c r="Q4" s="12">
        <v>-4.4982538282959847</v>
      </c>
      <c r="R4" s="12">
        <v>5.3533813168149296</v>
      </c>
      <c r="S4" s="12">
        <v>12.33134568595262</v>
      </c>
      <c r="T4" s="12">
        <v>14.972198508735055</v>
      </c>
      <c r="U4" s="12">
        <v>22.634651438000745</v>
      </c>
      <c r="V4" s="12">
        <v>24.551055948540679</v>
      </c>
      <c r="W4" s="12">
        <v>24.801889843895172</v>
      </c>
      <c r="X4" s="12">
        <v>18.662361108354162</v>
      </c>
      <c r="Y4" s="12">
        <v>13.023540326889625</v>
      </c>
      <c r="Z4" s="12">
        <v>3.3258078613102131</v>
      </c>
      <c r="AA4" s="12">
        <v>-3.6624663691821602</v>
      </c>
      <c r="AB4" s="12">
        <v>-7.2408099036136901</v>
      </c>
      <c r="AC4" s="12">
        <v>-5.6427486492516366</v>
      </c>
      <c r="AD4" s="12">
        <v>2.5399019182608265</v>
      </c>
      <c r="AE4" s="12">
        <v>8.3110118328571367</v>
      </c>
      <c r="AF4" s="12">
        <v>11.476068542668493</v>
      </c>
      <c r="AG4" s="12">
        <v>18.476068542668493</v>
      </c>
      <c r="AH4" s="12">
        <v>20.88193515609353</v>
      </c>
      <c r="AI4" s="12">
        <v>20.027560015588247</v>
      </c>
      <c r="AJ4" s="12">
        <v>14.418903030257617</v>
      </c>
      <c r="AK4" s="12">
        <v>7.9934683516672278</v>
      </c>
      <c r="AL4" s="12">
        <v>0.27762812301259504</v>
      </c>
      <c r="AM4" s="12">
        <v>-5.7045499835260749</v>
      </c>
      <c r="AN4" s="12">
        <v>1.89708948978208</v>
      </c>
      <c r="AO4" s="12">
        <v>2.6629743606994816</v>
      </c>
      <c r="AP4" s="12">
        <v>5.992733238762451</v>
      </c>
      <c r="AQ4" s="12">
        <v>13.215038086622004</v>
      </c>
      <c r="AR4" s="12">
        <v>17.319088406279327</v>
      </c>
      <c r="AS4" s="12">
        <v>23.605612255525237</v>
      </c>
      <c r="AT4" s="12">
        <v>26.357345220637551</v>
      </c>
      <c r="AU4" s="12">
        <v>26.280149036009007</v>
      </c>
      <c r="AV4" s="12">
        <v>19.998260306510431</v>
      </c>
      <c r="AW4" s="12">
        <v>13.978193988995468</v>
      </c>
      <c r="AX4" s="12">
        <v>7.6847467030653727</v>
      </c>
      <c r="AY4" s="12">
        <v>2.9546904499337097</v>
      </c>
      <c r="AZ4" s="12">
        <v>9.3081792017136955</v>
      </c>
      <c r="BA4" s="12">
        <v>9.5439162843163103</v>
      </c>
      <c r="BB4" s="12">
        <v>11.685449211598055</v>
      </c>
      <c r="BC4" s="12">
        <v>12.195417295954391</v>
      </c>
      <c r="BD4" s="12">
        <v>11.526222386847136</v>
      </c>
      <c r="BE4" s="12">
        <v>9.8069048843760456</v>
      </c>
      <c r="BF4" s="12">
        <v>8.2974513653246991</v>
      </c>
      <c r="BG4" s="12">
        <v>8.8489523769627798</v>
      </c>
      <c r="BH4" s="12">
        <v>9.6019728926661756</v>
      </c>
      <c r="BI4" s="12">
        <v>9.5599254000794431</v>
      </c>
      <c r="BJ4" s="12">
        <v>11.067240748823886</v>
      </c>
      <c r="BK4" s="12">
        <v>9.9690296314665261</v>
      </c>
      <c r="BL4" s="12">
        <v>90</v>
      </c>
      <c r="BM4" s="12">
        <v>78.7</v>
      </c>
      <c r="BN4" s="12">
        <v>30.486157013061788</v>
      </c>
    </row>
    <row r="5" spans="1:66" x14ac:dyDescent="0.2">
      <c r="A5" s="12">
        <v>60</v>
      </c>
      <c r="B5" s="12">
        <v>1890</v>
      </c>
      <c r="C5" s="12">
        <v>0</v>
      </c>
      <c r="D5" s="12">
        <v>293833.32</v>
      </c>
      <c r="E5" s="12">
        <v>258345.02299999996</v>
      </c>
      <c r="F5" s="12">
        <v>251121.08225000009</v>
      </c>
      <c r="G5" s="12">
        <v>54708.057499999995</v>
      </c>
      <c r="H5" s="12">
        <v>223606.26550000004</v>
      </c>
      <c r="I5" s="12">
        <v>264099.86100000009</v>
      </c>
      <c r="J5" s="12">
        <v>276141.57199999993</v>
      </c>
      <c r="K5" s="12">
        <v>271621.95962500002</v>
      </c>
      <c r="L5" s="12">
        <v>248893.39200000005</v>
      </c>
      <c r="M5" s="12">
        <v>168166.49462499996</v>
      </c>
      <c r="N5" s="12">
        <v>250015.08825000009</v>
      </c>
      <c r="O5" s="12">
        <v>226884.18000000005</v>
      </c>
      <c r="P5" s="12">
        <v>-6.3963316848862108</v>
      </c>
      <c r="Q5" s="12">
        <v>-4.4057906547440711</v>
      </c>
      <c r="R5" s="12">
        <v>5.3139207468251231</v>
      </c>
      <c r="S5" s="12">
        <v>12.359251501525105</v>
      </c>
      <c r="T5" s="12">
        <v>14.944544245333608</v>
      </c>
      <c r="U5" s="12">
        <v>22.780117215114757</v>
      </c>
      <c r="V5" s="12">
        <v>24.786175871623755</v>
      </c>
      <c r="W5" s="12">
        <v>24.823355855874013</v>
      </c>
      <c r="X5" s="12">
        <v>18.721803515509926</v>
      </c>
      <c r="Y5" s="12">
        <v>13.169006104003643</v>
      </c>
      <c r="Z5" s="12">
        <v>3.5444174011951821</v>
      </c>
      <c r="AA5" s="12">
        <v>-3.4294930472969889</v>
      </c>
      <c r="AB5" s="12">
        <v>-7.0468862775043739</v>
      </c>
      <c r="AC5" s="12">
        <v>-5.4456051213454923</v>
      </c>
      <c r="AD5" s="12">
        <v>2.6366582942085119</v>
      </c>
      <c r="AE5" s="12">
        <v>8.440378100987024</v>
      </c>
      <c r="AF5" s="12">
        <v>11.685018377162995</v>
      </c>
      <c r="AG5" s="12">
        <v>18.685018377163001</v>
      </c>
      <c r="AH5" s="12">
        <v>20.976544930843332</v>
      </c>
      <c r="AI5" s="12">
        <v>20.175583268114096</v>
      </c>
      <c r="AJ5" s="12">
        <v>14.707436431116735</v>
      </c>
      <c r="AK5" s="12">
        <v>8.1981249837659664</v>
      </c>
      <c r="AL5" s="12">
        <v>0.51167474549670777</v>
      </c>
      <c r="AM5" s="12">
        <v>-5.3647497060887908</v>
      </c>
      <c r="AN5" s="12">
        <v>1.9259114945482518</v>
      </c>
      <c r="AO5" s="12">
        <v>2.7609920199078557</v>
      </c>
      <c r="AP5" s="12">
        <v>6.2361112117553725</v>
      </c>
      <c r="AQ5" s="12">
        <v>13.475135270490147</v>
      </c>
      <c r="AR5" s="12">
        <v>17.322058236830284</v>
      </c>
      <c r="AS5" s="12">
        <v>23.658817786858712</v>
      </c>
      <c r="AT5" s="12">
        <v>26.043957344474695</v>
      </c>
      <c r="AU5" s="12">
        <v>26.424327239873591</v>
      </c>
      <c r="AV5" s="12">
        <v>20.637248356948881</v>
      </c>
      <c r="AW5" s="12">
        <v>14.64739641474053</v>
      </c>
      <c r="AX5" s="12">
        <v>7.6872703327879606</v>
      </c>
      <c r="AY5" s="12">
        <v>2.8819871627473366</v>
      </c>
      <c r="AZ5" s="12">
        <v>9.0195161749635684</v>
      </c>
      <c r="BA5" s="12">
        <v>9.4945427104200881</v>
      </c>
      <c r="BB5" s="12">
        <v>11.665546346743568</v>
      </c>
      <c r="BC5" s="12">
        <v>11.796859686685284</v>
      </c>
      <c r="BD5" s="12">
        <v>11.172548161505548</v>
      </c>
      <c r="BE5" s="12">
        <v>9.5143347876979316</v>
      </c>
      <c r="BF5" s="12">
        <v>8.2306514005779743</v>
      </c>
      <c r="BG5" s="12">
        <v>8.4211712118650226</v>
      </c>
      <c r="BH5" s="12">
        <v>9.1798811344414979</v>
      </c>
      <c r="BI5" s="12">
        <v>9.2730447102744051</v>
      </c>
      <c r="BJ5" s="12">
        <v>10.931313339941719</v>
      </c>
      <c r="BK5" s="12">
        <v>9.707719009985416</v>
      </c>
      <c r="BL5" s="12">
        <v>90</v>
      </c>
      <c r="BM5" s="12">
        <v>78.7</v>
      </c>
      <c r="BN5" s="12">
        <v>30.486157013061788</v>
      </c>
    </row>
    <row r="6" spans="1:66" x14ac:dyDescent="0.2">
      <c r="A6" s="12">
        <v>87</v>
      </c>
      <c r="B6" s="12">
        <v>6890</v>
      </c>
      <c r="C6" s="12">
        <v>0</v>
      </c>
      <c r="D6" s="12">
        <v>915684.49844099965</v>
      </c>
      <c r="E6" s="12">
        <v>749074.04245000007</v>
      </c>
      <c r="F6" s="12">
        <v>872898.59325899964</v>
      </c>
      <c r="G6" s="12">
        <v>243615.27694399995</v>
      </c>
      <c r="H6" s="12">
        <v>769330.72864800005</v>
      </c>
      <c r="I6" s="12">
        <v>791682.04834200011</v>
      </c>
      <c r="J6" s="12">
        <v>849682.5937320001</v>
      </c>
      <c r="K6" s="12">
        <v>836771.10312599991</v>
      </c>
      <c r="L6" s="12">
        <v>811591.11054000002</v>
      </c>
      <c r="M6" s="12">
        <v>834359.50134400022</v>
      </c>
      <c r="N6" s="12">
        <v>851540.78395599988</v>
      </c>
      <c r="O6" s="12">
        <v>867760.29583900038</v>
      </c>
      <c r="P6" s="12">
        <v>-1.2050283356542855</v>
      </c>
      <c r="Q6" s="12">
        <v>0.95157598431860491</v>
      </c>
      <c r="R6" s="12">
        <v>8.5958523259434436</v>
      </c>
      <c r="S6" s="12">
        <v>9.8271254018314451</v>
      </c>
      <c r="T6" s="12">
        <v>13.834074691374585</v>
      </c>
      <c r="U6" s="12">
        <v>21.304956919156368</v>
      </c>
      <c r="V6" s="12">
        <v>23.825475617021759</v>
      </c>
      <c r="W6" s="12">
        <v>22.200420938402356</v>
      </c>
      <c r="X6" s="12">
        <v>19.477273973559249</v>
      </c>
      <c r="Y6" s="12">
        <v>12.678758050740068</v>
      </c>
      <c r="Z6" s="12">
        <v>3.0834252404711213</v>
      </c>
      <c r="AA6" s="12">
        <v>2.9295691739844147</v>
      </c>
      <c r="AB6" s="12">
        <v>-3.993895966003874</v>
      </c>
      <c r="AC6" s="12">
        <v>-1.5087262480418673</v>
      </c>
      <c r="AD6" s="12">
        <v>0.32765697122068205</v>
      </c>
      <c r="AE6" s="12">
        <v>3.2717315186167775</v>
      </c>
      <c r="AF6" s="12">
        <v>5.303899176764201</v>
      </c>
      <c r="AG6" s="12">
        <v>10.055103473240187</v>
      </c>
      <c r="AH6" s="12">
        <v>15.062584332172561</v>
      </c>
      <c r="AI6" s="12">
        <v>14.700133226621013</v>
      </c>
      <c r="AJ6" s="12">
        <v>10.673405033309187</v>
      </c>
      <c r="AK6" s="12">
        <v>6.6329632094352595</v>
      </c>
      <c r="AL6" s="12">
        <v>-1.4448965267598091</v>
      </c>
      <c r="AM6" s="12">
        <v>-0.4955717251899926</v>
      </c>
      <c r="AN6" s="12">
        <v>1.8844787115804378</v>
      </c>
      <c r="AO6" s="12">
        <v>4.3027898412762617</v>
      </c>
      <c r="AP6" s="12">
        <v>7.5796779044067559</v>
      </c>
      <c r="AQ6" s="12">
        <v>13.50491007473266</v>
      </c>
      <c r="AR6" s="12">
        <v>16.425697374100668</v>
      </c>
      <c r="AS6" s="12">
        <v>22.117177487042447</v>
      </c>
      <c r="AT6" s="12">
        <v>24.686782053929409</v>
      </c>
      <c r="AU6" s="12">
        <v>21.967220576164721</v>
      </c>
      <c r="AV6" s="12">
        <v>18.938438515823623</v>
      </c>
      <c r="AW6" s="12">
        <v>13.010238652398865</v>
      </c>
      <c r="AX6" s="12">
        <v>6.1325734181351228</v>
      </c>
      <c r="AY6" s="12">
        <v>3.8004553472824356</v>
      </c>
      <c r="AZ6" s="12">
        <v>6.6316144760796254</v>
      </c>
      <c r="BA6" s="12">
        <v>6.7700982420911853</v>
      </c>
      <c r="BB6" s="12">
        <v>7.9390173721317048</v>
      </c>
      <c r="BC6" s="12">
        <v>10.876078593672947</v>
      </c>
      <c r="BD6" s="12">
        <v>10.440973522722169</v>
      </c>
      <c r="BE6" s="12">
        <v>8.3434436466338742</v>
      </c>
      <c r="BF6" s="12">
        <v>7.7456432296439877</v>
      </c>
      <c r="BG6" s="12">
        <v>6.7105381586932085</v>
      </c>
      <c r="BH6" s="12">
        <v>7.0210763173864166</v>
      </c>
      <c r="BI6" s="12">
        <v>7.2098926527626865</v>
      </c>
      <c r="BJ6" s="12">
        <v>7.531212402568757</v>
      </c>
      <c r="BK6" s="12">
        <v>5.9907724859667333</v>
      </c>
      <c r="BL6" s="12">
        <v>90</v>
      </c>
      <c r="BM6" s="12">
        <v>78.7</v>
      </c>
      <c r="BN6" s="12">
        <v>30.486157013061788</v>
      </c>
    </row>
    <row r="7" spans="1:66" x14ac:dyDescent="0.2">
      <c r="A7" s="12">
        <v>108</v>
      </c>
      <c r="B7" s="12">
        <v>2920</v>
      </c>
      <c r="C7" s="12">
        <v>0</v>
      </c>
      <c r="D7" s="12">
        <v>1292830.9415339995</v>
      </c>
      <c r="E7" s="12">
        <v>1221096.0920030002</v>
      </c>
      <c r="F7" s="12">
        <v>1200782.4602679999</v>
      </c>
      <c r="G7" s="12">
        <v>601300.50229000009</v>
      </c>
      <c r="H7" s="12">
        <v>904015.54574500013</v>
      </c>
      <c r="I7" s="12">
        <v>1241848.6715879997</v>
      </c>
      <c r="J7" s="12">
        <v>1365744.012258</v>
      </c>
      <c r="K7" s="12">
        <v>1295306.0020540007</v>
      </c>
      <c r="L7" s="12">
        <v>1263887.8712279995</v>
      </c>
      <c r="M7" s="12">
        <v>1204951.2152200001</v>
      </c>
      <c r="N7" s="12">
        <v>1176329.1542320002</v>
      </c>
      <c r="O7" s="12">
        <v>1274125.9261139997</v>
      </c>
      <c r="P7" s="12">
        <v>-1.4025516167603078</v>
      </c>
      <c r="Q7" s="12">
        <v>-0.80271868904847488</v>
      </c>
      <c r="R7" s="12">
        <v>6.39956560265344</v>
      </c>
      <c r="S7" s="12">
        <v>12.841207821905321</v>
      </c>
      <c r="T7" s="12">
        <v>16.374203208591531</v>
      </c>
      <c r="U7" s="12">
        <v>25.165300195384898</v>
      </c>
      <c r="V7" s="12">
        <v>26.416701307981185</v>
      </c>
      <c r="W7" s="12">
        <v>26.205417552373191</v>
      </c>
      <c r="X7" s="12">
        <v>22.056844062901952</v>
      </c>
      <c r="Y7" s="12">
        <v>14.916292308567101</v>
      </c>
      <c r="Z7" s="12">
        <v>5.5868206952021673</v>
      </c>
      <c r="AA7" s="12">
        <v>0.95175888496716332</v>
      </c>
      <c r="AB7" s="12">
        <v>-3.9361157328021275</v>
      </c>
      <c r="AC7" s="12">
        <v>-2.678288368921776</v>
      </c>
      <c r="AD7" s="12">
        <v>2.9961382800315977</v>
      </c>
      <c r="AE7" s="12">
        <v>8.2174155137632638</v>
      </c>
      <c r="AF7" s="12">
        <v>11.988983569450404</v>
      </c>
      <c r="AG7" s="12">
        <v>18.516419729407733</v>
      </c>
      <c r="AH7" s="12">
        <v>20.102213670113194</v>
      </c>
      <c r="AI7" s="12">
        <v>18.66503844253522</v>
      </c>
      <c r="AJ7" s="12">
        <v>15.327352623813255</v>
      </c>
      <c r="AK7" s="12">
        <v>8.592870687351283</v>
      </c>
      <c r="AL7" s="12">
        <v>1.2026605508368762</v>
      </c>
      <c r="AM7" s="12">
        <v>-2.3670812382894626</v>
      </c>
      <c r="AN7" s="12">
        <v>2.4800133008380625</v>
      </c>
      <c r="AO7" s="12">
        <v>4.1566562522635726</v>
      </c>
      <c r="AP7" s="12">
        <v>9.5334112916640006</v>
      </c>
      <c r="AQ7" s="12">
        <v>15.02095798186423</v>
      </c>
      <c r="AR7" s="12">
        <v>18.296535897220306</v>
      </c>
      <c r="AS7" s="12">
        <v>24.446503162634123</v>
      </c>
      <c r="AT7" s="12">
        <v>25.740354071262505</v>
      </c>
      <c r="AU7" s="12">
        <v>25.062321924696327</v>
      </c>
      <c r="AV7" s="12">
        <v>21.508444800237207</v>
      </c>
      <c r="AW7" s="12">
        <v>15.059202762091338</v>
      </c>
      <c r="AX7" s="12">
        <v>7.779005364233865</v>
      </c>
      <c r="AY7" s="12">
        <v>4.0544459871872309</v>
      </c>
      <c r="AZ7" s="12">
        <v>10.377803629871051</v>
      </c>
      <c r="BA7" s="12">
        <v>10.525535767375885</v>
      </c>
      <c r="BB7" s="12">
        <v>13.347873297059964</v>
      </c>
      <c r="BC7" s="12">
        <v>14.450609967491941</v>
      </c>
      <c r="BD7" s="12">
        <v>13.650030847917471</v>
      </c>
      <c r="BE7" s="12">
        <v>13.150609967491942</v>
      </c>
      <c r="BF7" s="12">
        <v>11.370769258755642</v>
      </c>
      <c r="BG7" s="12">
        <v>11.258581954480977</v>
      </c>
      <c r="BH7" s="12">
        <v>12.191069709574467</v>
      </c>
      <c r="BI7" s="12">
        <v>10.932808162798196</v>
      </c>
      <c r="BJ7" s="12">
        <v>12.259860665622179</v>
      </c>
      <c r="BK7" s="12">
        <v>9.9874335118633137</v>
      </c>
      <c r="BL7" s="12">
        <v>90</v>
      </c>
      <c r="BM7" s="12">
        <v>78.7</v>
      </c>
      <c r="BN7" s="12">
        <v>30.486157013061788</v>
      </c>
    </row>
    <row r="8" spans="1:66" x14ac:dyDescent="0.2">
      <c r="A8" s="12">
        <v>116</v>
      </c>
      <c r="B8" s="12">
        <v>1180</v>
      </c>
      <c r="C8" s="12">
        <v>0</v>
      </c>
      <c r="D8" s="12">
        <v>0</v>
      </c>
      <c r="E8" s="12">
        <v>0</v>
      </c>
      <c r="F8" s="12">
        <v>0</v>
      </c>
      <c r="G8" s="12">
        <v>74.435999999999979</v>
      </c>
      <c r="H8" s="12">
        <v>0</v>
      </c>
      <c r="I8" s="12">
        <v>7727.8119000000024</v>
      </c>
      <c r="J8" s="12">
        <v>47296.448000000011</v>
      </c>
      <c r="K8" s="12">
        <v>125933.40880000003</v>
      </c>
      <c r="L8" s="12">
        <v>81689.331800000014</v>
      </c>
      <c r="M8" s="12">
        <v>70870.204800000007</v>
      </c>
      <c r="N8" s="12">
        <v>1275.1959999999999</v>
      </c>
      <c r="O8" s="12">
        <v>0</v>
      </c>
      <c r="P8" s="12">
        <v>13.831534268752584</v>
      </c>
      <c r="Q8" s="12">
        <v>14.457086797288497</v>
      </c>
      <c r="R8" s="12">
        <v>17.395217208592985</v>
      </c>
      <c r="S8" s="12">
        <v>20.786288531932726</v>
      </c>
      <c r="T8" s="12">
        <v>25.036150657469918</v>
      </c>
      <c r="U8" s="12">
        <v>32.194577683712339</v>
      </c>
      <c r="V8" s="12">
        <v>35.461386523958701</v>
      </c>
      <c r="W8" s="12">
        <v>33.925950857126161</v>
      </c>
      <c r="X8" s="12">
        <v>32.401255492807344</v>
      </c>
      <c r="Y8" s="12">
        <v>24.818335782862409</v>
      </c>
      <c r="Z8" s="12">
        <v>16.635741333198425</v>
      </c>
      <c r="AA8" s="12">
        <v>14.842587270274537</v>
      </c>
      <c r="AB8" s="12">
        <v>7.5544525598531509</v>
      </c>
      <c r="AC8" s="12">
        <v>8.9866333861287337</v>
      </c>
      <c r="AD8" s="12">
        <v>9.5219614320167647</v>
      </c>
      <c r="AE8" s="12">
        <v>10.431245958554269</v>
      </c>
      <c r="AF8" s="12">
        <v>11.911378261802902</v>
      </c>
      <c r="AG8" s="12">
        <v>15.959521423710997</v>
      </c>
      <c r="AH8" s="12">
        <v>21.392169683847236</v>
      </c>
      <c r="AI8" s="12">
        <v>21.376241900849919</v>
      </c>
      <c r="AJ8" s="12">
        <v>17.951557532212334</v>
      </c>
      <c r="AK8" s="12">
        <v>15.332674214537624</v>
      </c>
      <c r="AL8" s="12">
        <v>7.987077263035423</v>
      </c>
      <c r="AM8" s="12">
        <v>8.3203265323782141</v>
      </c>
      <c r="AN8" s="12">
        <v>4.4139067268059877</v>
      </c>
      <c r="AO8" s="12">
        <v>6.6146731311554543</v>
      </c>
      <c r="AP8" s="12">
        <v>9.3060401557260537</v>
      </c>
      <c r="AQ8" s="12">
        <v>13.880335630940575</v>
      </c>
      <c r="AR8" s="12">
        <v>17.341875408881805</v>
      </c>
      <c r="AS8" s="12">
        <v>24.139284743340035</v>
      </c>
      <c r="AT8" s="12">
        <v>24.885660378081749</v>
      </c>
      <c r="AU8" s="12">
        <v>23.824520714901734</v>
      </c>
      <c r="AV8" s="12">
        <v>20.641349495243524</v>
      </c>
      <c r="AW8" s="12">
        <v>12.837095675140137</v>
      </c>
      <c r="AX8" s="12">
        <v>6.5374876721808111</v>
      </c>
      <c r="AY8" s="12">
        <v>3.8548115532143701</v>
      </c>
      <c r="AZ8" s="12">
        <v>4.9438854605005069</v>
      </c>
      <c r="BA8" s="12">
        <v>5.0160353911560485</v>
      </c>
      <c r="BB8" s="12">
        <v>6.2725643314661195</v>
      </c>
      <c r="BC8" s="12">
        <v>7.1858925511419933</v>
      </c>
      <c r="BD8" s="12">
        <v>7.0830661041264893</v>
      </c>
      <c r="BE8" s="12">
        <v>6.492230185039312</v>
      </c>
      <c r="BF8" s="12">
        <v>7.383336443182225</v>
      </c>
      <c r="BG8" s="12">
        <v>6.7385276917447463</v>
      </c>
      <c r="BH8" s="12">
        <v>5.3132089441405448</v>
      </c>
      <c r="BI8" s="12">
        <v>5.5591168362549119</v>
      </c>
      <c r="BJ8" s="12">
        <v>5.1052632794399413</v>
      </c>
      <c r="BK8" s="12">
        <v>4.3499527553420911</v>
      </c>
      <c r="BL8" s="12">
        <v>90</v>
      </c>
      <c r="BM8" s="12">
        <v>78.7</v>
      </c>
      <c r="BN8" s="12">
        <v>30.486157013061788</v>
      </c>
    </row>
    <row r="9" spans="1:66" x14ac:dyDescent="0.2">
      <c r="A9" s="12">
        <v>117</v>
      </c>
      <c r="B9" s="12">
        <v>1060</v>
      </c>
      <c r="C9" s="12">
        <v>0</v>
      </c>
      <c r="D9" s="12">
        <v>316840.40000000008</v>
      </c>
      <c r="E9" s="12">
        <v>247918.26799999998</v>
      </c>
      <c r="F9" s="12">
        <v>343457.58800000005</v>
      </c>
      <c r="G9" s="12">
        <v>218065.83200000002</v>
      </c>
      <c r="H9" s="12">
        <v>90380.696000000011</v>
      </c>
      <c r="I9" s="12">
        <v>499503.59199999995</v>
      </c>
      <c r="J9" s="12">
        <v>697417.16800000006</v>
      </c>
      <c r="K9" s="12">
        <v>764723.00800000003</v>
      </c>
      <c r="L9" s="12">
        <v>565861.72400000005</v>
      </c>
      <c r="M9" s="12">
        <v>722069.59600000002</v>
      </c>
      <c r="N9" s="12">
        <v>477243.71199999994</v>
      </c>
      <c r="O9" s="12">
        <v>528225.19200000004</v>
      </c>
      <c r="P9" s="12">
        <v>13.763791981229332</v>
      </c>
      <c r="Q9" s="12">
        <v>14.188193728362464</v>
      </c>
      <c r="R9" s="12">
        <v>16.906324643687217</v>
      </c>
      <c r="S9" s="12">
        <v>20.45885956722363</v>
      </c>
      <c r="T9" s="12">
        <v>24.693619414300493</v>
      </c>
      <c r="U9" s="12">
        <v>31.815147504145543</v>
      </c>
      <c r="V9" s="12">
        <v>35.21771715198367</v>
      </c>
      <c r="W9" s="12">
        <v>33.657377185302749</v>
      </c>
      <c r="X9" s="12">
        <v>32.102157866960624</v>
      </c>
      <c r="Y9" s="12">
        <v>24.564544992396716</v>
      </c>
      <c r="Z9" s="12">
        <v>16.368561783779384</v>
      </c>
      <c r="AA9" s="12">
        <v>14.622428075743509</v>
      </c>
      <c r="AB9" s="12">
        <v>7.4336343321704375</v>
      </c>
      <c r="AC9" s="12">
        <v>8.8338970820183409</v>
      </c>
      <c r="AD9" s="12">
        <v>9.3306126720020313</v>
      </c>
      <c r="AE9" s="12">
        <v>10.245197455611827</v>
      </c>
      <c r="AF9" s="12">
        <v>11.700265760460759</v>
      </c>
      <c r="AG9" s="12">
        <v>15.802123656733544</v>
      </c>
      <c r="AH9" s="12">
        <v>21.279919053699491</v>
      </c>
      <c r="AI9" s="12">
        <v>21.250602511748834</v>
      </c>
      <c r="AJ9" s="12">
        <v>17.787465385758214</v>
      </c>
      <c r="AK9" s="12">
        <v>15.208748344943533</v>
      </c>
      <c r="AL9" s="12">
        <v>7.8312333170136634</v>
      </c>
      <c r="AM9" s="12">
        <v>8.1811386857724742</v>
      </c>
      <c r="AN9" s="12">
        <v>4.4981732253539377</v>
      </c>
      <c r="AO9" s="12">
        <v>6.6839471804980803</v>
      </c>
      <c r="AP9" s="12">
        <v>9.3426171304745438</v>
      </c>
      <c r="AQ9" s="12">
        <v>13.87624611582172</v>
      </c>
      <c r="AR9" s="12">
        <v>17.302234850848087</v>
      </c>
      <c r="AS9" s="12">
        <v>24.160406734414963</v>
      </c>
      <c r="AT9" s="12">
        <v>24.912278054936234</v>
      </c>
      <c r="AU9" s="12">
        <v>23.861642382876369</v>
      </c>
      <c r="AV9" s="12">
        <v>20.709935922834937</v>
      </c>
      <c r="AW9" s="12">
        <v>12.846765002272582</v>
      </c>
      <c r="AX9" s="12">
        <v>6.5363456881190496</v>
      </c>
      <c r="AY9" s="12">
        <v>3.8524453057948671</v>
      </c>
      <c r="AZ9" s="12">
        <v>4.8951511409129109</v>
      </c>
      <c r="BA9" s="12">
        <v>4.9333064159616713</v>
      </c>
      <c r="BB9" s="12">
        <v>6.2193146842333711</v>
      </c>
      <c r="BC9" s="12">
        <v>7.133103083224972</v>
      </c>
      <c r="BD9" s="12">
        <v>7.0288026698113875</v>
      </c>
      <c r="BE9" s="12">
        <v>6.3646351816849522</v>
      </c>
      <c r="BF9" s="12">
        <v>7.2705745322595874</v>
      </c>
      <c r="BG9" s="12">
        <v>6.5829273268268373</v>
      </c>
      <c r="BH9" s="12">
        <v>5.2290060025480862</v>
      </c>
      <c r="BI9" s="12">
        <v>5.4207438887982571</v>
      </c>
      <c r="BJ9" s="12">
        <v>5.0820465679354561</v>
      </c>
      <c r="BK9" s="12">
        <v>4.2849113769246916</v>
      </c>
      <c r="BL9" s="12">
        <v>90</v>
      </c>
      <c r="BM9" s="12">
        <v>78.7</v>
      </c>
      <c r="BN9" s="12">
        <v>30.486157013061788</v>
      </c>
    </row>
    <row r="10" spans="1:66" x14ac:dyDescent="0.2">
      <c r="A10" s="12">
        <v>118</v>
      </c>
      <c r="B10" s="12">
        <v>1910</v>
      </c>
      <c r="C10" s="12">
        <v>0</v>
      </c>
      <c r="D10" s="12">
        <v>60.051199999999994</v>
      </c>
      <c r="E10" s="12">
        <v>180.15359999999995</v>
      </c>
      <c r="F10" s="12">
        <v>660.56320000000005</v>
      </c>
      <c r="G10" s="12">
        <v>1531.3055999999999</v>
      </c>
      <c r="H10" s="12">
        <v>2912.4831999999997</v>
      </c>
      <c r="I10" s="12">
        <v>1711.4592</v>
      </c>
      <c r="J10" s="12">
        <v>1020.8703999999998</v>
      </c>
      <c r="K10" s="12">
        <v>360.30719999999991</v>
      </c>
      <c r="L10" s="12">
        <v>1231.0495999999998</v>
      </c>
      <c r="M10" s="12">
        <v>990.84479999999985</v>
      </c>
      <c r="N10" s="12">
        <v>360.30719999999991</v>
      </c>
      <c r="O10" s="12">
        <v>30.025599999999997</v>
      </c>
      <c r="P10" s="12">
        <v>13.660490846332713</v>
      </c>
      <c r="Q10" s="12">
        <v>13.99209083664646</v>
      </c>
      <c r="R10" s="12">
        <v>16.566049508761282</v>
      </c>
      <c r="S10" s="12">
        <v>20.249606268734706</v>
      </c>
      <c r="T10" s="12">
        <v>24.475735971374181</v>
      </c>
      <c r="U10" s="12">
        <v>31.578023722234448</v>
      </c>
      <c r="V10" s="12">
        <v>35.04156454324972</v>
      </c>
      <c r="W10" s="12">
        <v>33.494674547105269</v>
      </c>
      <c r="X10" s="12">
        <v>31.888794686369856</v>
      </c>
      <c r="Y10" s="12">
        <v>24.377072245118093</v>
      </c>
      <c r="Z10" s="12">
        <v>16.177128936280713</v>
      </c>
      <c r="AA10" s="12">
        <v>14.461555705774296</v>
      </c>
      <c r="AB10" s="12">
        <v>7.3645931766713932</v>
      </c>
      <c r="AC10" s="12">
        <v>8.7429255934272145</v>
      </c>
      <c r="AD10" s="12">
        <v>9.2157308002087905</v>
      </c>
      <c r="AE10" s="12">
        <v>10.161025843229817</v>
      </c>
      <c r="AF10" s="12">
        <v>11.612843991855968</v>
      </c>
      <c r="AG10" s="12">
        <v>15.747242415768243</v>
      </c>
      <c r="AH10" s="12">
        <v>21.234228119287067</v>
      </c>
      <c r="AI10" s="12">
        <v>21.200951477116355</v>
      </c>
      <c r="AJ10" s="12">
        <v>17.730604094682885</v>
      </c>
      <c r="AK10" s="12">
        <v>15.163767354528375</v>
      </c>
      <c r="AL10" s="12">
        <v>7.7643219935064183</v>
      </c>
      <c r="AM10" s="12">
        <v>8.1108274241606679</v>
      </c>
      <c r="AN10" s="12">
        <v>4.3770146454851933</v>
      </c>
      <c r="AO10" s="12">
        <v>6.5863734282584634</v>
      </c>
      <c r="AP10" s="12">
        <v>8.958809434006259</v>
      </c>
      <c r="AQ10" s="12">
        <v>14.398701346590743</v>
      </c>
      <c r="AR10" s="12">
        <v>18.291945205109311</v>
      </c>
      <c r="AS10" s="12">
        <v>24.839725858920762</v>
      </c>
      <c r="AT10" s="12">
        <v>24.808489163514228</v>
      </c>
      <c r="AU10" s="12">
        <v>23.507592934573459</v>
      </c>
      <c r="AV10" s="12">
        <v>20.428530543817008</v>
      </c>
      <c r="AW10" s="12">
        <v>12.760404336887056</v>
      </c>
      <c r="AX10" s="12">
        <v>6.5512211761590864</v>
      </c>
      <c r="AY10" s="12">
        <v>3.8645035928418432</v>
      </c>
      <c r="AZ10" s="12">
        <v>5.7502191756065422</v>
      </c>
      <c r="BA10" s="12">
        <v>5.4636188075400307</v>
      </c>
      <c r="BB10" s="12">
        <v>6.9259617791568893</v>
      </c>
      <c r="BC10" s="12">
        <v>7.6193637389519466</v>
      </c>
      <c r="BD10" s="12">
        <v>7.373617643609248</v>
      </c>
      <c r="BE10" s="12">
        <v>7.0382989311198276</v>
      </c>
      <c r="BF10" s="12">
        <v>7.7710641368840836</v>
      </c>
      <c r="BG10" s="12">
        <v>6.4346731399950929</v>
      </c>
      <c r="BH10" s="12">
        <v>5.5304250549917127</v>
      </c>
      <c r="BI10" s="12">
        <v>5.8202110280910535</v>
      </c>
      <c r="BJ10" s="12">
        <v>5.6436211354015988</v>
      </c>
      <c r="BK10" s="12">
        <v>4.8219172456771107</v>
      </c>
      <c r="BL10" s="12">
        <v>90</v>
      </c>
      <c r="BM10" s="12">
        <v>78.7</v>
      </c>
      <c r="BN10" s="12">
        <v>30.486157013061788</v>
      </c>
    </row>
    <row r="11" spans="1:66" x14ac:dyDescent="0.2">
      <c r="A11" s="12">
        <v>120</v>
      </c>
      <c r="B11" s="12">
        <v>121</v>
      </c>
      <c r="C11" s="12">
        <v>0</v>
      </c>
      <c r="D11" s="12">
        <v>190468.17059241177</v>
      </c>
      <c r="E11" s="12">
        <v>168374.45925245428</v>
      </c>
      <c r="F11" s="12">
        <v>26096.906330002788</v>
      </c>
      <c r="G11" s="12">
        <v>22907.834364380222</v>
      </c>
      <c r="H11" s="12">
        <v>180273.03048391736</v>
      </c>
      <c r="I11" s="12">
        <v>169734.44654163724</v>
      </c>
      <c r="J11" s="12">
        <v>183481.09069780813</v>
      </c>
      <c r="K11" s="12">
        <v>201812.68618875102</v>
      </c>
      <c r="L11" s="12">
        <v>168891.74891051269</v>
      </c>
      <c r="M11" s="12">
        <v>146854.0826954798</v>
      </c>
      <c r="N11" s="12">
        <v>198312.09179367957</v>
      </c>
      <c r="O11" s="12">
        <v>195932.07639623547</v>
      </c>
      <c r="P11" s="12">
        <v>13.33333333333333</v>
      </c>
      <c r="Q11" s="12">
        <v>15.166666666666666</v>
      </c>
      <c r="R11" s="12">
        <v>17</v>
      </c>
      <c r="S11" s="12">
        <v>20.166666666666668</v>
      </c>
      <c r="T11" s="12">
        <v>24.722222222222221</v>
      </c>
      <c r="U11" s="12">
        <v>31.333333333333332</v>
      </c>
      <c r="V11" s="12">
        <v>35.722222222222221</v>
      </c>
      <c r="W11" s="12">
        <v>34.333333333333336</v>
      </c>
      <c r="X11" s="12">
        <v>31.444444444444443</v>
      </c>
      <c r="Y11" s="12">
        <v>23.777777777777779</v>
      </c>
      <c r="Z11" s="12">
        <v>16.388888888888889</v>
      </c>
      <c r="AA11" s="12">
        <v>13.722222222222229</v>
      </c>
      <c r="AB11" s="12">
        <v>7.3888888888888875</v>
      </c>
      <c r="AC11" s="12">
        <v>9.7222222222222197</v>
      </c>
      <c r="AD11" s="12">
        <v>9.2777777777777786</v>
      </c>
      <c r="AE11" s="12">
        <v>10.611111111111111</v>
      </c>
      <c r="AF11" s="12">
        <v>12.555555555555561</v>
      </c>
      <c r="AG11" s="12">
        <v>16.388888888888889</v>
      </c>
      <c r="AH11" s="12">
        <v>20.722222222222221</v>
      </c>
      <c r="AI11" s="12">
        <v>19.777777777777775</v>
      </c>
      <c r="AJ11" s="12">
        <v>16.444444444444443</v>
      </c>
      <c r="AK11" s="12">
        <v>14.611111111111114</v>
      </c>
      <c r="AL11" s="12">
        <v>7.8888888888888902</v>
      </c>
      <c r="AM11" s="12">
        <v>8.1111111111111107</v>
      </c>
      <c r="AN11" s="12">
        <v>6.2321514046829192</v>
      </c>
      <c r="AO11" s="12">
        <v>7.6998308474285677</v>
      </c>
      <c r="AP11" s="12">
        <v>9.8136554178680289</v>
      </c>
      <c r="AQ11" s="12">
        <v>14.009658010328417</v>
      </c>
      <c r="AR11" s="12">
        <v>18.168304520396589</v>
      </c>
      <c r="AS11" s="12">
        <v>24.755800585294761</v>
      </c>
      <c r="AT11" s="12">
        <v>24.764700951419492</v>
      </c>
      <c r="AU11" s="12">
        <v>23.122692812116458</v>
      </c>
      <c r="AV11" s="12">
        <v>20.338587923194286</v>
      </c>
      <c r="AW11" s="12">
        <v>12.518225716296127</v>
      </c>
      <c r="AX11" s="12">
        <v>6.748013813965696</v>
      </c>
      <c r="AY11" s="12">
        <v>3.9997769844698037</v>
      </c>
      <c r="AZ11" s="12">
        <v>6.1668652817442311</v>
      </c>
      <c r="BA11" s="12">
        <v>5.6130859605690571</v>
      </c>
      <c r="BB11" s="12">
        <v>6.8272897373906414</v>
      </c>
      <c r="BC11" s="12">
        <v>7.5842456922854886</v>
      </c>
      <c r="BD11" s="12">
        <v>7.6809059279735168</v>
      </c>
      <c r="BE11" s="12">
        <v>6.6125073124127152</v>
      </c>
      <c r="BF11" s="12">
        <v>8.6271524024128734</v>
      </c>
      <c r="BG11" s="12">
        <v>7.3096088612793162</v>
      </c>
      <c r="BH11" s="12">
        <v>5.4</v>
      </c>
      <c r="BI11" s="12">
        <v>5.8016655828868968</v>
      </c>
      <c r="BJ11" s="12">
        <v>6.7881555062156247</v>
      </c>
      <c r="BK11" s="12">
        <v>5.6848243404418293</v>
      </c>
      <c r="BL11" s="12">
        <v>90</v>
      </c>
      <c r="BM11" s="12">
        <v>78.7</v>
      </c>
      <c r="BN11" s="12">
        <v>30.486157013061788</v>
      </c>
    </row>
    <row r="12" spans="1:66" x14ac:dyDescent="0.2">
      <c r="A12" s="12">
        <v>126</v>
      </c>
      <c r="B12" s="12">
        <v>2610</v>
      </c>
      <c r="C12" s="12">
        <v>0</v>
      </c>
      <c r="D12" s="12">
        <v>316951.38630000007</v>
      </c>
      <c r="E12" s="12">
        <v>297054.46010000003</v>
      </c>
      <c r="F12" s="12">
        <v>354365.23882000003</v>
      </c>
      <c r="G12" s="12">
        <v>385995.09986999998</v>
      </c>
      <c r="H12" s="12">
        <v>360014.98147</v>
      </c>
      <c r="I12" s="12">
        <v>573261.71244999999</v>
      </c>
      <c r="J12" s="12">
        <v>844183.23388000007</v>
      </c>
      <c r="K12" s="12">
        <v>788740.83376000007</v>
      </c>
      <c r="L12" s="12">
        <v>540221.84923000005</v>
      </c>
      <c r="M12" s="12">
        <v>431486.01685000001</v>
      </c>
      <c r="N12" s="12">
        <v>274864.32893999998</v>
      </c>
      <c r="O12" s="12">
        <v>247044.79104999997</v>
      </c>
      <c r="P12" s="12">
        <v>8.200672982648932</v>
      </c>
      <c r="Q12" s="12">
        <v>9.3088181231864748</v>
      </c>
      <c r="R12" s="12">
        <v>12.312377287874755</v>
      </c>
      <c r="S12" s="12">
        <v>16.231120133942923</v>
      </c>
      <c r="T12" s="12">
        <v>20.617636246372953</v>
      </c>
      <c r="U12" s="12">
        <v>27.399566382953722</v>
      </c>
      <c r="V12" s="12">
        <v>28.707791312025492</v>
      </c>
      <c r="W12" s="12">
        <v>27.706604923796071</v>
      </c>
      <c r="X12" s="12">
        <v>25.679123743075635</v>
      </c>
      <c r="Y12" s="12">
        <v>19.427047563674147</v>
      </c>
      <c r="Z12" s="12">
        <v>10.729933745713494</v>
      </c>
      <c r="AA12" s="12">
        <v>9.8105977055306131</v>
      </c>
      <c r="AB12" s="12">
        <v>2.974891595738427</v>
      </c>
      <c r="AC12" s="12">
        <v>4.8368924980216121</v>
      </c>
      <c r="AD12" s="12">
        <v>5.4228952048711561</v>
      </c>
      <c r="AE12" s="12">
        <v>7.8362993039069</v>
      </c>
      <c r="AF12" s="12">
        <v>8.8076317349570523</v>
      </c>
      <c r="AG12" s="12">
        <v>13.639185485946241</v>
      </c>
      <c r="AH12" s="12">
        <v>19.416370069609304</v>
      </c>
      <c r="AI12" s="12">
        <v>19.526887986605704</v>
      </c>
      <c r="AJ12" s="12">
        <v>16.470146042820726</v>
      </c>
      <c r="AK12" s="12">
        <v>11.225781386910496</v>
      </c>
      <c r="AL12" s="12">
        <v>3.5029659705735643</v>
      </c>
      <c r="AM12" s="12">
        <v>3.5591147202438358</v>
      </c>
      <c r="AN12" s="12">
        <v>4.3852682206640843</v>
      </c>
      <c r="AO12" s="12">
        <v>6.5481138207821026</v>
      </c>
      <c r="AP12" s="12">
        <v>8.6777321246352983</v>
      </c>
      <c r="AQ12" s="12">
        <v>14.564261628696679</v>
      </c>
      <c r="AR12" s="12">
        <v>18.656459460969689</v>
      </c>
      <c r="AS12" s="12">
        <v>25.041049725442257</v>
      </c>
      <c r="AT12" s="12">
        <v>24.765565012249265</v>
      </c>
      <c r="AU12" s="12">
        <v>23.384660273149404</v>
      </c>
      <c r="AV12" s="12">
        <v>20.311665924947718</v>
      </c>
      <c r="AW12" s="12">
        <v>13.067837059481517</v>
      </c>
      <c r="AX12" s="12">
        <v>6.5625858665463461</v>
      </c>
      <c r="AY12" s="12">
        <v>3.9383441842980171</v>
      </c>
      <c r="AZ12" s="12">
        <v>6.531528046399405</v>
      </c>
      <c r="BA12" s="12">
        <v>6.5537385346248751</v>
      </c>
      <c r="BB12" s="12">
        <v>8.4977818499333164</v>
      </c>
      <c r="BC12" s="12">
        <v>8.7613294824961567</v>
      </c>
      <c r="BD12" s="12">
        <v>8.5873288539676746</v>
      </c>
      <c r="BE12" s="12">
        <v>8.3757536015895031</v>
      </c>
      <c r="BF12" s="12">
        <v>8.1104398145864618</v>
      </c>
      <c r="BG12" s="12">
        <v>6.3703808037849079</v>
      </c>
      <c r="BH12" s="12">
        <v>6.2157706138892959</v>
      </c>
      <c r="BI12" s="12">
        <v>6.6241193384097832</v>
      </c>
      <c r="BJ12" s="12">
        <v>6.6269813865041476</v>
      </c>
      <c r="BK12" s="12">
        <v>5.7499364699996436</v>
      </c>
      <c r="BL12" s="12">
        <v>90</v>
      </c>
      <c r="BM12" s="12">
        <v>78.7</v>
      </c>
      <c r="BN12" s="12">
        <v>30.486157013061788</v>
      </c>
    </row>
    <row r="13" spans="1:66" x14ac:dyDescent="0.2">
      <c r="A13" s="12">
        <v>127</v>
      </c>
      <c r="B13" s="12">
        <v>1230</v>
      </c>
      <c r="C13" s="12">
        <v>0</v>
      </c>
      <c r="D13" s="12">
        <v>1861913.4189500001</v>
      </c>
      <c r="E13" s="12">
        <v>1993672.9974700005</v>
      </c>
      <c r="F13" s="12">
        <v>1742773.9673399997</v>
      </c>
      <c r="G13" s="12">
        <v>145782.66700000002</v>
      </c>
      <c r="H13" s="12">
        <v>1095472.7770299998</v>
      </c>
      <c r="I13" s="12">
        <v>1567403.70257</v>
      </c>
      <c r="J13" s="12">
        <v>2150609.7089499999</v>
      </c>
      <c r="K13" s="12">
        <v>1912551.0550599997</v>
      </c>
      <c r="L13" s="12">
        <v>2002249.2150100004</v>
      </c>
      <c r="M13" s="12">
        <v>2070236.6733100007</v>
      </c>
      <c r="N13" s="12">
        <v>1186303.0649300001</v>
      </c>
      <c r="O13" s="12">
        <v>1703615.2166630004</v>
      </c>
      <c r="P13" s="12">
        <v>4.0291476181047479</v>
      </c>
      <c r="Q13" s="12">
        <v>4.0871474024210626</v>
      </c>
      <c r="R13" s="12">
        <v>11.218016231999236</v>
      </c>
      <c r="S13" s="12">
        <v>17.328373541486936</v>
      </c>
      <c r="T13" s="12">
        <v>23.467022154046926</v>
      </c>
      <c r="U13" s="12">
        <v>28.858386450780717</v>
      </c>
      <c r="V13" s="12">
        <v>28.480343656504903</v>
      </c>
      <c r="W13" s="12">
        <v>30.6910673574626</v>
      </c>
      <c r="X13" s="12">
        <v>25.499246198376582</v>
      </c>
      <c r="Y13" s="12">
        <v>18.700549959049518</v>
      </c>
      <c r="Z13" s="12">
        <v>11.795875109754595</v>
      </c>
      <c r="AA13" s="12">
        <v>6.659191311734622</v>
      </c>
      <c r="AB13" s="12">
        <v>1.3075564549096204</v>
      </c>
      <c r="AC13" s="12">
        <v>1.722222222222223</v>
      </c>
      <c r="AD13" s="12">
        <v>6.7594762542861035</v>
      </c>
      <c r="AE13" s="12">
        <v>12.84816130060109</v>
      </c>
      <c r="AF13" s="12">
        <v>16.864496871115694</v>
      </c>
      <c r="AG13" s="12">
        <v>22.418443448452432</v>
      </c>
      <c r="AH13" s="12">
        <v>23.232772864942113</v>
      </c>
      <c r="AI13" s="12">
        <v>22.039321360012934</v>
      </c>
      <c r="AJ13" s="12">
        <v>20.22957483455794</v>
      </c>
      <c r="AK13" s="12">
        <v>12.305501935677594</v>
      </c>
      <c r="AL13" s="12">
        <v>7.0258268451242465</v>
      </c>
      <c r="AM13" s="12">
        <v>2.1380770988491253</v>
      </c>
      <c r="AN13" s="12">
        <v>5.3158920334361781</v>
      </c>
      <c r="AO13" s="12">
        <v>5.967789046615338</v>
      </c>
      <c r="AP13" s="12">
        <v>12.329330267163234</v>
      </c>
      <c r="AQ13" s="12">
        <v>18.707828280935729</v>
      </c>
      <c r="AR13" s="12">
        <v>22.762106133964803</v>
      </c>
      <c r="AS13" s="12">
        <v>28.613257021413336</v>
      </c>
      <c r="AT13" s="12">
        <v>28.438060986558735</v>
      </c>
      <c r="AU13" s="12">
        <v>29.538658373841326</v>
      </c>
      <c r="AV13" s="12">
        <v>25.934516792534083</v>
      </c>
      <c r="AW13" s="12">
        <v>18.923735588863888</v>
      </c>
      <c r="AX13" s="12">
        <v>11.883705230900121</v>
      </c>
      <c r="AY13" s="12">
        <v>6.7041131570238548</v>
      </c>
      <c r="AZ13" s="12">
        <v>9.6062045669768317</v>
      </c>
      <c r="BA13" s="12">
        <v>9.6141194896930795</v>
      </c>
      <c r="BB13" s="12">
        <v>12.874557123311158</v>
      </c>
      <c r="BC13" s="12">
        <v>13.071371687572597</v>
      </c>
      <c r="BD13" s="12">
        <v>10.737697953341526</v>
      </c>
      <c r="BE13" s="12">
        <v>11.479286610288844</v>
      </c>
      <c r="BF13" s="12">
        <v>8.8430353749261279</v>
      </c>
      <c r="BG13" s="12">
        <v>8.5225166517355948</v>
      </c>
      <c r="BH13" s="12">
        <v>9.5014183559584744</v>
      </c>
      <c r="BI13" s="12">
        <v>8.3930211939159598</v>
      </c>
      <c r="BJ13" s="12">
        <v>11.297779042913984</v>
      </c>
      <c r="BK13" s="12">
        <v>9.5531022834884176</v>
      </c>
      <c r="BL13" s="12">
        <v>90</v>
      </c>
      <c r="BM13" s="12">
        <v>78.7</v>
      </c>
      <c r="BN13" s="12">
        <v>30.486157013061788</v>
      </c>
    </row>
    <row r="14" spans="1:66" x14ac:dyDescent="0.2">
      <c r="A14" s="12">
        <v>130</v>
      </c>
      <c r="B14" s="12">
        <v>80</v>
      </c>
      <c r="C14" s="12">
        <v>0</v>
      </c>
      <c r="D14" s="12">
        <v>7490734.00416</v>
      </c>
      <c r="E14" s="12">
        <v>6786195.3127100002</v>
      </c>
      <c r="F14" s="12">
        <v>6099649.8571099993</v>
      </c>
      <c r="G14" s="12">
        <v>4275362.7665199991</v>
      </c>
      <c r="H14" s="12">
        <v>6358959.6628700001</v>
      </c>
      <c r="I14" s="12">
        <v>7204965.7049099999</v>
      </c>
      <c r="J14" s="12">
        <v>8730826.8461699989</v>
      </c>
      <c r="K14" s="12">
        <v>8298399.9080299996</v>
      </c>
      <c r="L14" s="12">
        <v>6770903.3271900006</v>
      </c>
      <c r="M14" s="12">
        <v>5506453.7680900013</v>
      </c>
      <c r="N14" s="12">
        <v>5985594.8653800003</v>
      </c>
      <c r="O14" s="12">
        <v>6600988.3206000011</v>
      </c>
      <c r="P14" s="12">
        <v>6.333116321744912</v>
      </c>
      <c r="Q14" s="12">
        <v>6.4746361604995153</v>
      </c>
      <c r="R14" s="12">
        <v>12.477091796495181</v>
      </c>
      <c r="S14" s="12">
        <v>18.863183548570596</v>
      </c>
      <c r="T14" s="12">
        <v>24.043968393146024</v>
      </c>
      <c r="U14" s="12">
        <v>28.275805274684778</v>
      </c>
      <c r="V14" s="12">
        <v>28.101461043773384</v>
      </c>
      <c r="W14" s="12">
        <v>28.188839317659188</v>
      </c>
      <c r="X14" s="12">
        <v>25.594049600842872</v>
      </c>
      <c r="Y14" s="12">
        <v>19.616443826884982</v>
      </c>
      <c r="Z14" s="12">
        <v>13.564022345499545</v>
      </c>
      <c r="AA14" s="12">
        <v>4.9451628541012802</v>
      </c>
      <c r="AB14" s="12">
        <v>3.0524705911112329</v>
      </c>
      <c r="AC14" s="12">
        <v>3.5103684769945707</v>
      </c>
      <c r="AD14" s="12">
        <v>8.6959229614764801</v>
      </c>
      <c r="AE14" s="12">
        <v>14.070281355596371</v>
      </c>
      <c r="AF14" s="12">
        <v>19.804684660655564</v>
      </c>
      <c r="AG14" s="12">
        <v>23.616257659856611</v>
      </c>
      <c r="AH14" s="12">
        <v>24.077134286120625</v>
      </c>
      <c r="AI14" s="12">
        <v>24.623039774338459</v>
      </c>
      <c r="AJ14" s="12">
        <v>21.221969802612584</v>
      </c>
      <c r="AK14" s="12">
        <v>15.021361718976651</v>
      </c>
      <c r="AL14" s="12">
        <v>10.218991062231899</v>
      </c>
      <c r="AM14" s="12">
        <v>1.9084597083397545</v>
      </c>
      <c r="AN14" s="12">
        <v>6.6148520238783739</v>
      </c>
      <c r="AO14" s="12">
        <v>8.1330128424953525</v>
      </c>
      <c r="AP14" s="12">
        <v>12.213201091504075</v>
      </c>
      <c r="AQ14" s="12">
        <v>18.963797380535667</v>
      </c>
      <c r="AR14" s="12">
        <v>24.112038084093829</v>
      </c>
      <c r="AS14" s="12">
        <v>28.663274924879083</v>
      </c>
      <c r="AT14" s="12">
        <v>29.224850745740554</v>
      </c>
      <c r="AU14" s="12">
        <v>30.10933187002966</v>
      </c>
      <c r="AV14" s="12">
        <v>27.788556539530418</v>
      </c>
      <c r="AW14" s="12">
        <v>21.893407031347458</v>
      </c>
      <c r="AX14" s="12">
        <v>16.067343193236965</v>
      </c>
      <c r="AY14" s="12">
        <v>9.8365388782207237</v>
      </c>
      <c r="AZ14" s="12">
        <v>7.0839785363824808</v>
      </c>
      <c r="BA14" s="12">
        <v>7.2892765346295336</v>
      </c>
      <c r="BB14" s="12">
        <v>6.9943751153319651</v>
      </c>
      <c r="BC14" s="12">
        <v>6.7124874068883171</v>
      </c>
      <c r="BD14" s="12">
        <v>6.6690261295343669</v>
      </c>
      <c r="BE14" s="12">
        <v>5.5170432347869456</v>
      </c>
      <c r="BF14" s="12">
        <v>5.709064370197277</v>
      </c>
      <c r="BG14" s="12">
        <v>5.0812976700398638</v>
      </c>
      <c r="BH14" s="12">
        <v>4.7056413335062359</v>
      </c>
      <c r="BI14" s="12">
        <v>5.4690261295343676</v>
      </c>
      <c r="BJ14" s="12">
        <v>5.3847844411690859</v>
      </c>
      <c r="BK14" s="12">
        <v>6.6143623684443282</v>
      </c>
      <c r="BL14" s="12">
        <v>90</v>
      </c>
      <c r="BM14" s="12">
        <v>78.7</v>
      </c>
      <c r="BN14" s="12">
        <v>30.486157013061788</v>
      </c>
    </row>
    <row r="15" spans="1:66" x14ac:dyDescent="0.2">
      <c r="A15" s="12">
        <v>136</v>
      </c>
      <c r="B15" s="12">
        <v>80</v>
      </c>
      <c r="C15" s="12">
        <v>0</v>
      </c>
      <c r="D15" s="12">
        <v>4172881.7678399999</v>
      </c>
      <c r="E15" s="12">
        <v>3784399.3615680002</v>
      </c>
      <c r="F15" s="12">
        <v>2708408.32816</v>
      </c>
      <c r="G15" s="12">
        <v>2830460.5560000003</v>
      </c>
      <c r="H15" s="12">
        <v>4158398.2476679999</v>
      </c>
      <c r="I15" s="12">
        <v>4396100.1800319981</v>
      </c>
      <c r="J15" s="12">
        <v>4614714.0297200009</v>
      </c>
      <c r="K15" s="12">
        <v>4570601.7838159986</v>
      </c>
      <c r="L15" s="12">
        <v>4262257.792928</v>
      </c>
      <c r="M15" s="12">
        <v>3358177.1733440002</v>
      </c>
      <c r="N15" s="12">
        <v>2859637.1827759994</v>
      </c>
      <c r="O15" s="12">
        <v>4265298.550400001</v>
      </c>
      <c r="P15" s="12">
        <v>10.865251519743989</v>
      </c>
      <c r="Q15" s="12">
        <v>9.3345236333095762</v>
      </c>
      <c r="R15" s="12">
        <v>14.453873329769616</v>
      </c>
      <c r="S15" s="12">
        <v>20.491324046796667</v>
      </c>
      <c r="T15" s="12">
        <v>25.783917252675579</v>
      </c>
      <c r="U15" s="12">
        <v>28.415203481089993</v>
      </c>
      <c r="V15" s="12">
        <v>29.167323361890631</v>
      </c>
      <c r="W15" s="12">
        <v>29.068663744155906</v>
      </c>
      <c r="X15" s="12">
        <v>27.024243324375043</v>
      </c>
      <c r="Y15" s="12">
        <v>21.849657592831932</v>
      </c>
      <c r="Z15" s="12">
        <v>17.433795438415451</v>
      </c>
      <c r="AA15" s="12">
        <v>8.8628649854839434</v>
      </c>
      <c r="AB15" s="12">
        <v>6.6798730702674192</v>
      </c>
      <c r="AC15" s="12">
        <v>7.08922974335829</v>
      </c>
      <c r="AD15" s="12">
        <v>10.773342575226973</v>
      </c>
      <c r="AE15" s="12">
        <v>16.298147346979363</v>
      </c>
      <c r="AF15" s="12">
        <v>21.440862367118402</v>
      </c>
      <c r="AG15" s="12">
        <v>23.807772662305336</v>
      </c>
      <c r="AH15" s="12">
        <v>24.436525379567993</v>
      </c>
      <c r="AI15" s="12">
        <v>24.987548506623611</v>
      </c>
      <c r="AJ15" s="12">
        <v>22.875681496236872</v>
      </c>
      <c r="AK15" s="12">
        <v>17.127045477761886</v>
      </c>
      <c r="AL15" s="12">
        <v>13.827946790557368</v>
      </c>
      <c r="AM15" s="12">
        <v>5.2144003832949162</v>
      </c>
      <c r="AN15" s="12">
        <v>11.958408541035084</v>
      </c>
      <c r="AO15" s="12">
        <v>12.195976493674006</v>
      </c>
      <c r="AP15" s="12">
        <v>15.236983988463736</v>
      </c>
      <c r="AQ15" s="12">
        <v>21.268018540690719</v>
      </c>
      <c r="AR15" s="12">
        <v>25.842870393107905</v>
      </c>
      <c r="AS15" s="12">
        <v>28.42820076761981</v>
      </c>
      <c r="AT15" s="12">
        <v>28.382265186386562</v>
      </c>
      <c r="AU15" s="12">
        <v>28.380596252194511</v>
      </c>
      <c r="AV15" s="12">
        <v>26.896742469027252</v>
      </c>
      <c r="AW15" s="12">
        <v>21.971984273527482</v>
      </c>
      <c r="AX15" s="12">
        <v>18.367426872996166</v>
      </c>
      <c r="AY15" s="12">
        <v>12.590022580949931</v>
      </c>
      <c r="AZ15" s="12">
        <v>7.8860007479834904</v>
      </c>
      <c r="BA15" s="12">
        <v>7.8328841588058795</v>
      </c>
      <c r="BB15" s="12">
        <v>8.0532489206556814</v>
      </c>
      <c r="BC15" s="12">
        <v>8.5481169637369359</v>
      </c>
      <c r="BD15" s="12">
        <v>8.1434959719202133</v>
      </c>
      <c r="BE15" s="12">
        <v>5.8410511719896467</v>
      </c>
      <c r="BF15" s="12">
        <v>7.0343070285324041</v>
      </c>
      <c r="BG15" s="12">
        <v>6.9732920342154356</v>
      </c>
      <c r="BH15" s="12">
        <v>6.2543501420921581</v>
      </c>
      <c r="BI15" s="12">
        <v>6.0874236177100141</v>
      </c>
      <c r="BJ15" s="12">
        <v>6.6448395504143019</v>
      </c>
      <c r="BK15" s="12">
        <v>7.7792566045262479</v>
      </c>
      <c r="BL15" s="12">
        <v>90</v>
      </c>
      <c r="BM15" s="12">
        <v>78.7</v>
      </c>
      <c r="BN15" s="12">
        <v>30.486157013061788</v>
      </c>
    </row>
    <row r="16" spans="1:66" x14ac:dyDescent="0.2">
      <c r="A16" s="12">
        <v>141</v>
      </c>
      <c r="B16" s="12">
        <v>1140</v>
      </c>
      <c r="C16" s="12">
        <v>0</v>
      </c>
      <c r="D16" s="12">
        <v>0</v>
      </c>
      <c r="E16" s="12">
        <v>0</v>
      </c>
      <c r="F16" s="12">
        <v>0</v>
      </c>
      <c r="G16" s="12">
        <v>10060.317154</v>
      </c>
      <c r="H16" s="12">
        <v>0</v>
      </c>
      <c r="I16" s="12">
        <v>4025.5804080000003</v>
      </c>
      <c r="J16" s="12">
        <v>70924.7022</v>
      </c>
      <c r="K16" s="12">
        <v>98207.893940000009</v>
      </c>
      <c r="L16" s="12">
        <v>0</v>
      </c>
      <c r="M16" s="12">
        <v>7365.9766160000027</v>
      </c>
      <c r="N16" s="12">
        <v>3193.4348000000005</v>
      </c>
      <c r="O16" s="12">
        <v>0</v>
      </c>
      <c r="P16" s="12">
        <v>13.698331653484502</v>
      </c>
      <c r="Q16" s="12">
        <v>13.890849251196439</v>
      </c>
      <c r="R16" s="12">
        <v>16.362849569547617</v>
      </c>
      <c r="S16" s="12">
        <v>20.091606369156775</v>
      </c>
      <c r="T16" s="12">
        <v>24.309248006305399</v>
      </c>
      <c r="U16" s="12">
        <v>31.388628137127714</v>
      </c>
      <c r="V16" s="12">
        <v>34.947992687103493</v>
      </c>
      <c r="W16" s="12">
        <v>33.354570682569531</v>
      </c>
      <c r="X16" s="12">
        <v>31.770576969938148</v>
      </c>
      <c r="Y16" s="12">
        <v>24.284318725158926</v>
      </c>
      <c r="Z16" s="12">
        <v>16.072512438209035</v>
      </c>
      <c r="AA16" s="12">
        <v>14.379028491553518</v>
      </c>
      <c r="AB16" s="12">
        <v>7.2966886527445967</v>
      </c>
      <c r="AC16" s="12">
        <v>8.6614198511403764</v>
      </c>
      <c r="AD16" s="12">
        <v>9.114692350505651</v>
      </c>
      <c r="AE16" s="12">
        <v>10.030431516118874</v>
      </c>
      <c r="AF16" s="12">
        <v>11.455148795898356</v>
      </c>
      <c r="AG16" s="12">
        <v>15.617567992717786</v>
      </c>
      <c r="AH16" s="12">
        <v>21.149449032252015</v>
      </c>
      <c r="AI16" s="12">
        <v>21.104309411968799</v>
      </c>
      <c r="AJ16" s="12">
        <v>17.59499818257618</v>
      </c>
      <c r="AK16" s="12">
        <v>15.063750376759174</v>
      </c>
      <c r="AL16" s="12">
        <v>7.6507037973771634</v>
      </c>
      <c r="AM16" s="12">
        <v>8.0217535204434718</v>
      </c>
      <c r="AN16" s="12">
        <v>4.5018924809866681</v>
      </c>
      <c r="AO16" s="12">
        <v>6.7022057305949909</v>
      </c>
      <c r="AP16" s="12">
        <v>9.3710544176073096</v>
      </c>
      <c r="AQ16" s="12">
        <v>13.853903576577434</v>
      </c>
      <c r="AR16" s="12">
        <v>17.185285054676264</v>
      </c>
      <c r="AS16" s="12">
        <v>24.116059150956865</v>
      </c>
      <c r="AT16" s="12">
        <v>24.938483717775217</v>
      </c>
      <c r="AU16" s="12">
        <v>23.87155505506383</v>
      </c>
      <c r="AV16" s="12">
        <v>20.734755907596387</v>
      </c>
      <c r="AW16" s="12">
        <v>12.85787281981516</v>
      </c>
      <c r="AX16" s="12">
        <v>6.5329906657089829</v>
      </c>
      <c r="AY16" s="12">
        <v>3.8504406751750002</v>
      </c>
      <c r="AZ16" s="12">
        <v>4.8362733140349707</v>
      </c>
      <c r="BA16" s="12">
        <v>4.8205557346183419</v>
      </c>
      <c r="BB16" s="12">
        <v>6.1165739477151417</v>
      </c>
      <c r="BC16" s="12">
        <v>7.0164087064816503</v>
      </c>
      <c r="BD16" s="12">
        <v>6.9116077958268125</v>
      </c>
      <c r="BE16" s="12">
        <v>6.1661003874960132</v>
      </c>
      <c r="BF16" s="12">
        <v>7.1194061283997225</v>
      </c>
      <c r="BG16" s="12">
        <v>6.3748830850540541</v>
      </c>
      <c r="BH16" s="12">
        <v>5.1157548239635009</v>
      </c>
      <c r="BI16" s="12">
        <v>5.2326592541456245</v>
      </c>
      <c r="BJ16" s="12">
        <v>5.0177235539337612</v>
      </c>
      <c r="BK16" s="12">
        <v>4.1781666624764222</v>
      </c>
      <c r="BL16" s="12">
        <v>90</v>
      </c>
      <c r="BM16" s="12">
        <v>78.7</v>
      </c>
      <c r="BN16" s="12">
        <v>30.486157013061788</v>
      </c>
    </row>
    <row r="17" spans="1:66" x14ac:dyDescent="0.2">
      <c r="A17" s="12">
        <v>147</v>
      </c>
      <c r="B17" s="12">
        <v>1190</v>
      </c>
      <c r="C17" s="12">
        <v>0</v>
      </c>
      <c r="D17" s="12">
        <v>24428.040000000008</v>
      </c>
      <c r="E17" s="12">
        <v>1170.78</v>
      </c>
      <c r="F17" s="12">
        <v>70023.888000000006</v>
      </c>
      <c r="G17" s="12">
        <v>8373.260000000002</v>
      </c>
      <c r="H17" s="12">
        <v>37989.056000000004</v>
      </c>
      <c r="I17" s="12">
        <v>100805.00000000001</v>
      </c>
      <c r="J17" s="12">
        <v>211520.86800000002</v>
      </c>
      <c r="K17" s="12">
        <v>223100.86800000002</v>
      </c>
      <c r="L17" s="12">
        <v>170818.57200000001</v>
      </c>
      <c r="M17" s="12">
        <v>135527.97600000002</v>
      </c>
      <c r="N17" s="12">
        <v>41078.572</v>
      </c>
      <c r="O17" s="12">
        <v>0</v>
      </c>
      <c r="P17" s="12">
        <v>13.817395035498253</v>
      </c>
      <c r="Q17" s="12">
        <v>14.400886071131838</v>
      </c>
      <c r="R17" s="12">
        <v>17.293029024663408</v>
      </c>
      <c r="S17" s="12">
        <v>20.717842704119345</v>
      </c>
      <c r="T17" s="12">
        <v>24.964547477636089</v>
      </c>
      <c r="U17" s="12">
        <v>32.11525957677604</v>
      </c>
      <c r="V17" s="12">
        <v>35.410457184678705</v>
      </c>
      <c r="W17" s="12">
        <v>33.869804932024998</v>
      </c>
      <c r="X17" s="12">
        <v>32.338740062609787</v>
      </c>
      <c r="Y17" s="12">
        <v>24.7652924087262</v>
      </c>
      <c r="Z17" s="12">
        <v>16.579897512939098</v>
      </c>
      <c r="AA17" s="12">
        <v>14.796572411973878</v>
      </c>
      <c r="AB17" s="12">
        <v>7.5291937436895591</v>
      </c>
      <c r="AC17" s="12">
        <v>8.9547029600269159</v>
      </c>
      <c r="AD17" s="12">
        <v>9.4819591729151629</v>
      </c>
      <c r="AE17" s="12">
        <v>10.392341817672397</v>
      </c>
      <c r="AF17" s="12">
        <v>11.867230134572111</v>
      </c>
      <c r="AG17" s="12">
        <v>15.92660248150044</v>
      </c>
      <c r="AH17" s="12">
        <v>21.368695397170281</v>
      </c>
      <c r="AI17" s="12">
        <v>21.349967168049844</v>
      </c>
      <c r="AJ17" s="12">
        <v>17.917238366940222</v>
      </c>
      <c r="AK17" s="12">
        <v>15.306756387634872</v>
      </c>
      <c r="AL17" s="12">
        <v>7.9544878261944483</v>
      </c>
      <c r="AM17" s="12">
        <v>8.29122395292727</v>
      </c>
      <c r="AN17" s="12">
        <v>4.436544655619195</v>
      </c>
      <c r="AO17" s="12">
        <v>6.6230008721566307</v>
      </c>
      <c r="AP17" s="12">
        <v>9.2981136860595619</v>
      </c>
      <c r="AQ17" s="12">
        <v>13.906537884309081</v>
      </c>
      <c r="AR17" s="12">
        <v>17.399211360990755</v>
      </c>
      <c r="AS17" s="12">
        <v>24.186011094523877</v>
      </c>
      <c r="AT17" s="12">
        <v>24.879950822878715</v>
      </c>
      <c r="AU17" s="12">
        <v>23.828035035700143</v>
      </c>
      <c r="AV17" s="12">
        <v>20.643828806793596</v>
      </c>
      <c r="AW17" s="12">
        <v>12.832622056604372</v>
      </c>
      <c r="AX17" s="12">
        <v>6.5401059980368403</v>
      </c>
      <c r="AY17" s="12">
        <v>3.8555222016131334</v>
      </c>
      <c r="AZ17" s="12">
        <v>4.9336606622879753</v>
      </c>
      <c r="BA17" s="12">
        <v>5.0052486497951483</v>
      </c>
      <c r="BB17" s="12">
        <v>6.2811033002335455</v>
      </c>
      <c r="BC17" s="12">
        <v>7.2019744895779612</v>
      </c>
      <c r="BD17" s="12">
        <v>7.0981817570560413</v>
      </c>
      <c r="BE17" s="12">
        <v>6.4882371558157956</v>
      </c>
      <c r="BF17" s="12">
        <v>7.3673436455236656</v>
      </c>
      <c r="BG17" s="12">
        <v>6.7161752378993196</v>
      </c>
      <c r="BH17" s="12">
        <v>5.3014559172732287</v>
      </c>
      <c r="BI17" s="12">
        <v>5.5408168388179417</v>
      </c>
      <c r="BJ17" s="12">
        <v>5.1190083045050274</v>
      </c>
      <c r="BK17" s="12">
        <v>4.3507614400581867</v>
      </c>
      <c r="BL17" s="12">
        <v>90</v>
      </c>
      <c r="BM17" s="12">
        <v>78.7</v>
      </c>
      <c r="BN17" s="12">
        <v>30.486157013061788</v>
      </c>
    </row>
    <row r="18" spans="1:66" x14ac:dyDescent="0.2">
      <c r="A18" s="12">
        <v>160</v>
      </c>
      <c r="B18" s="12">
        <v>4200</v>
      </c>
      <c r="C18" s="12">
        <v>0</v>
      </c>
      <c r="D18" s="12">
        <v>1148277.94508</v>
      </c>
      <c r="E18" s="12">
        <v>1044269.34592</v>
      </c>
      <c r="F18" s="12">
        <v>529216.22879999992</v>
      </c>
      <c r="G18" s="12">
        <v>868417.89247999992</v>
      </c>
      <c r="H18" s="12">
        <v>1076390.534</v>
      </c>
      <c r="I18" s="12">
        <v>1155252.9596400002</v>
      </c>
      <c r="J18" s="12">
        <v>1313868.9246200002</v>
      </c>
      <c r="K18" s="12">
        <v>1223232.85592</v>
      </c>
      <c r="L18" s="12">
        <v>1171706.7960600001</v>
      </c>
      <c r="M18" s="12">
        <v>1063076.2701400002</v>
      </c>
      <c r="N18" s="12">
        <v>1027071.52336</v>
      </c>
      <c r="O18" s="12">
        <v>1084612.3636400003</v>
      </c>
      <c r="P18" s="12">
        <v>8.1221039122795489</v>
      </c>
      <c r="Q18" s="12">
        <v>9.267662895850135</v>
      </c>
      <c r="R18" s="12">
        <v>12.226325448898766</v>
      </c>
      <c r="S18" s="12">
        <v>16.118878604843804</v>
      </c>
      <c r="T18" s="12">
        <v>20.535325791700259</v>
      </c>
      <c r="U18" s="12">
        <v>27.264876548034778</v>
      </c>
      <c r="V18" s="12">
        <v>28.539429018376804</v>
      </c>
      <c r="W18" s="12">
        <v>27.553208167360594</v>
      </c>
      <c r="X18" s="12">
        <v>25.521985602336866</v>
      </c>
      <c r="Y18" s="12">
        <v>19.296099113058506</v>
      </c>
      <c r="Z18" s="12">
        <v>10.632657753827589</v>
      </c>
      <c r="AA18" s="12">
        <v>9.7469941723744498</v>
      </c>
      <c r="AB18" s="12">
        <v>2.9412191370086935</v>
      </c>
      <c r="AC18" s="12">
        <v>4.7919958863819625</v>
      </c>
      <c r="AD18" s="12">
        <v>5.344326134501773</v>
      </c>
      <c r="AE18" s="12">
        <v>7.7988854608738558</v>
      </c>
      <c r="AF18" s="12">
        <v>8.7814420448339217</v>
      </c>
      <c r="AG18" s="12">
        <v>13.635444101642943</v>
      </c>
      <c r="AH18" s="12">
        <v>19.420111453912618</v>
      </c>
      <c r="AI18" s="12">
        <v>19.538112139515622</v>
      </c>
      <c r="AJ18" s="12">
        <v>16.496335732943855</v>
      </c>
      <c r="AK18" s="12">
        <v>11.180884775270851</v>
      </c>
      <c r="AL18" s="12">
        <v>3.4655521275405241</v>
      </c>
      <c r="AM18" s="12">
        <v>3.5142181086041862</v>
      </c>
      <c r="AN18" s="12">
        <v>4.0700529933394689</v>
      </c>
      <c r="AO18" s="12">
        <v>6.1945320625133995</v>
      </c>
      <c r="AP18" s="12">
        <v>8.4973671870421086</v>
      </c>
      <c r="AQ18" s="12">
        <v>14.539335588496847</v>
      </c>
      <c r="AR18" s="12">
        <v>19.067027409382948</v>
      </c>
      <c r="AS18" s="12">
        <v>24.957475651827835</v>
      </c>
      <c r="AT18" s="12">
        <v>24.522683705791515</v>
      </c>
      <c r="AU18" s="12">
        <v>23.165175863334863</v>
      </c>
      <c r="AV18" s="12">
        <v>20.028943647368525</v>
      </c>
      <c r="AW18" s="12">
        <v>13.592817522703408</v>
      </c>
      <c r="AX18" s="12">
        <v>7.0445478639532437</v>
      </c>
      <c r="AY18" s="12">
        <v>4.2618129584162219</v>
      </c>
      <c r="AZ18" s="12">
        <v>7.0967751670051298</v>
      </c>
      <c r="BA18" s="12">
        <v>7.3702010217881995</v>
      </c>
      <c r="BB18" s="12">
        <v>9.4802275737199171</v>
      </c>
      <c r="BC18" s="12">
        <v>9.6619450689865314</v>
      </c>
      <c r="BD18" s="12">
        <v>9.2905985314815656</v>
      </c>
      <c r="BE18" s="12">
        <v>9.0792580844767059</v>
      </c>
      <c r="BF18" s="12">
        <v>8.0795744497419353</v>
      </c>
      <c r="BG18" s="12">
        <v>6.1546305648633783</v>
      </c>
      <c r="BH18" s="12">
        <v>6.5469996954749945</v>
      </c>
      <c r="BI18" s="12">
        <v>7.0938590521583116</v>
      </c>
      <c r="BJ18" s="12">
        <v>7.3081156140099903</v>
      </c>
      <c r="BK18" s="12">
        <v>6.4266021857816291</v>
      </c>
      <c r="BL18" s="12">
        <v>90</v>
      </c>
      <c r="BM18" s="12">
        <v>78.7</v>
      </c>
      <c r="BN18" s="12">
        <v>30.486157013061788</v>
      </c>
    </row>
    <row r="19" spans="1:66" x14ac:dyDescent="0.2">
      <c r="A19" s="12">
        <v>165</v>
      </c>
      <c r="B19" s="12">
        <v>620</v>
      </c>
      <c r="C19" s="12">
        <v>0</v>
      </c>
      <c r="D19" s="12">
        <v>3857478.5770929987</v>
      </c>
      <c r="E19" s="12">
        <v>3345411.0383469993</v>
      </c>
      <c r="F19" s="12">
        <v>3147497.3938549999</v>
      </c>
      <c r="G19" s="12">
        <v>1941379.1675350002</v>
      </c>
      <c r="H19" s="12">
        <v>2169899.577608</v>
      </c>
      <c r="I19" s="12">
        <v>3404520.3484230004</v>
      </c>
      <c r="J19" s="12">
        <v>3826382.3363840007</v>
      </c>
      <c r="K19" s="12">
        <v>3756809.5414260002</v>
      </c>
      <c r="L19" s="12">
        <v>3618338.8822310003</v>
      </c>
      <c r="M19" s="12">
        <v>2349310.0081840008</v>
      </c>
      <c r="N19" s="12">
        <v>2800412.6666719997</v>
      </c>
      <c r="O19" s="12">
        <v>3073381.8901910004</v>
      </c>
      <c r="P19" s="12">
        <v>0.6187622017580412</v>
      </c>
      <c r="Q19" s="12">
        <v>2.0551004205679431</v>
      </c>
      <c r="R19" s="12">
        <v>9.8879704384376712</v>
      </c>
      <c r="S19" s="12">
        <v>17.151543641251514</v>
      </c>
      <c r="T19" s="12">
        <v>20.953344261483135</v>
      </c>
      <c r="U19" s="12">
        <v>27.466294272622871</v>
      </c>
      <c r="V19" s="12">
        <v>28.36361966308684</v>
      </c>
      <c r="W19" s="12">
        <v>29.398677400975139</v>
      </c>
      <c r="X19" s="12">
        <v>23.506000902642434</v>
      </c>
      <c r="Y19" s="12">
        <v>16.550646421810605</v>
      </c>
      <c r="Z19" s="12">
        <v>10.873668416786776</v>
      </c>
      <c r="AA19" s="12">
        <v>3.5059034559554667</v>
      </c>
      <c r="AB19" s="12">
        <v>-0.90872031724262292</v>
      </c>
      <c r="AC19" s="12">
        <v>0.105611459811933</v>
      </c>
      <c r="AD19" s="12">
        <v>6.4105058878137395</v>
      </c>
      <c r="AE19" s="12">
        <v>13.041321225187959</v>
      </c>
      <c r="AF19" s="12">
        <v>17.428663210191754</v>
      </c>
      <c r="AG19" s="12">
        <v>23.350601960663806</v>
      </c>
      <c r="AH19" s="12">
        <v>24.357521313757438</v>
      </c>
      <c r="AI19" s="12">
        <v>22.915482712841992</v>
      </c>
      <c r="AJ19" s="12">
        <v>19.540895845604016</v>
      </c>
      <c r="AK19" s="12">
        <v>12.146469369536293</v>
      </c>
      <c r="AL19" s="12">
        <v>7.280646936770375</v>
      </c>
      <c r="AM19" s="12">
        <v>1.0285065966148386</v>
      </c>
      <c r="AN19" s="12">
        <v>5.3307803432444167</v>
      </c>
      <c r="AO19" s="12">
        <v>5.9471789056949564</v>
      </c>
      <c r="AP19" s="12">
        <v>9.6466788050445036</v>
      </c>
      <c r="AQ19" s="12">
        <v>15.991321080112135</v>
      </c>
      <c r="AR19" s="12">
        <v>19.070595776414343</v>
      </c>
      <c r="AS19" s="12">
        <v>23.727399273012477</v>
      </c>
      <c r="AT19" s="12">
        <v>26.437050625931093</v>
      </c>
      <c r="AU19" s="12">
        <v>27.913639301508304</v>
      </c>
      <c r="AV19" s="12">
        <v>24.328703213467826</v>
      </c>
      <c r="AW19" s="12">
        <v>18.05962472356952</v>
      </c>
      <c r="AX19" s="12">
        <v>11.471382764630636</v>
      </c>
      <c r="AY19" s="12">
        <v>5.6431138458286947</v>
      </c>
      <c r="AZ19" s="12">
        <v>7.4254273148105394</v>
      </c>
      <c r="BA19" s="12">
        <v>6.6061244291552077</v>
      </c>
      <c r="BB19" s="12">
        <v>9.4111356802463799</v>
      </c>
      <c r="BC19" s="12">
        <v>9.170038097373169</v>
      </c>
      <c r="BD19" s="12">
        <v>6.8293115738546382</v>
      </c>
      <c r="BE19" s="12">
        <v>6.8911044898647305</v>
      </c>
      <c r="BF19" s="12">
        <v>6.2125281277279312</v>
      </c>
      <c r="BG19" s="12">
        <v>6.3607715278832204</v>
      </c>
      <c r="BH19" s="12">
        <v>6.6036326175926607</v>
      </c>
      <c r="BI19" s="12">
        <v>5.6011131780640362</v>
      </c>
      <c r="BJ19" s="12">
        <v>8.9364435771536783</v>
      </c>
      <c r="BK19" s="12">
        <v>7.6632633394457681</v>
      </c>
      <c r="BL19" s="12">
        <v>90</v>
      </c>
      <c r="BM19" s="12">
        <v>78.7</v>
      </c>
      <c r="BN19" s="12">
        <v>30.486157013061788</v>
      </c>
    </row>
    <row r="20" spans="1:66" x14ac:dyDescent="0.2">
      <c r="A20" s="12">
        <v>169</v>
      </c>
      <c r="B20" s="12">
        <v>300</v>
      </c>
      <c r="C20" s="12">
        <v>0</v>
      </c>
      <c r="D20" s="12">
        <v>0</v>
      </c>
      <c r="E20" s="12">
        <v>0</v>
      </c>
      <c r="F20" s="12">
        <v>0</v>
      </c>
      <c r="G20" s="12">
        <v>0</v>
      </c>
      <c r="H20" s="12">
        <v>0</v>
      </c>
      <c r="I20" s="12">
        <v>0</v>
      </c>
      <c r="J20" s="12">
        <v>173631.62839999999</v>
      </c>
      <c r="K20" s="12">
        <v>146168.44930000001</v>
      </c>
      <c r="L20" s="12">
        <v>161825.4767</v>
      </c>
      <c r="M20" s="12">
        <v>0</v>
      </c>
      <c r="N20" s="12">
        <v>0</v>
      </c>
      <c r="O20" s="12">
        <v>0</v>
      </c>
      <c r="P20" s="12">
        <v>5.0900537467971123</v>
      </c>
      <c r="Q20" s="12">
        <v>5.1492177563464345</v>
      </c>
      <c r="R20" s="12">
        <v>11.818956328595654</v>
      </c>
      <c r="S20" s="12">
        <v>18.652826210340201</v>
      </c>
      <c r="T20" s="12">
        <v>24.103977716952606</v>
      </c>
      <c r="U20" s="12">
        <v>28.752012160055944</v>
      </c>
      <c r="V20" s="12">
        <v>28.774705872195227</v>
      </c>
      <c r="W20" s="12">
        <v>30.068127481782817</v>
      </c>
      <c r="X20" s="12">
        <v>25.822591485181061</v>
      </c>
      <c r="Y20" s="12">
        <v>18.480690902959019</v>
      </c>
      <c r="Z20" s="12">
        <v>12.634590210121656</v>
      </c>
      <c r="AA20" s="12">
        <v>7.2560168373944913</v>
      </c>
      <c r="AB20" s="12">
        <v>2.7348776622785209</v>
      </c>
      <c r="AC20" s="12">
        <v>2.6691736182193062</v>
      </c>
      <c r="AD20" s="12">
        <v>8.4711073684852725</v>
      </c>
      <c r="AE20" s="12">
        <v>14.37022825970686</v>
      </c>
      <c r="AF20" s="12">
        <v>19.764020835280348</v>
      </c>
      <c r="AG20" s="12">
        <v>24.040503380367298</v>
      </c>
      <c r="AH20" s="12">
        <v>24.411888250725614</v>
      </c>
      <c r="AI20" s="12">
        <v>24.242853254545675</v>
      </c>
      <c r="AJ20" s="12">
        <v>20.424376663123851</v>
      </c>
      <c r="AK20" s="12">
        <v>13.193050643601696</v>
      </c>
      <c r="AL20" s="12">
        <v>10.051835182114056</v>
      </c>
      <c r="AM20" s="12">
        <v>4.7656571831056347</v>
      </c>
      <c r="AN20" s="12">
        <v>6.177862674978762</v>
      </c>
      <c r="AO20" s="12">
        <v>6.2658820944023947</v>
      </c>
      <c r="AP20" s="12">
        <v>11.765934776903553</v>
      </c>
      <c r="AQ20" s="12">
        <v>19.418607479408131</v>
      </c>
      <c r="AR20" s="12">
        <v>24.398972404901052</v>
      </c>
      <c r="AS20" s="12">
        <v>29.26715619556656</v>
      </c>
      <c r="AT20" s="12">
        <v>29.786863059739925</v>
      </c>
      <c r="AU20" s="12">
        <v>30.872793422358821</v>
      </c>
      <c r="AV20" s="12">
        <v>26.65970215506248</v>
      </c>
      <c r="AW20" s="12">
        <v>20.250381921264029</v>
      </c>
      <c r="AX20" s="12">
        <v>14.973265705590299</v>
      </c>
      <c r="AY20" s="12">
        <v>9.3466970647110053</v>
      </c>
      <c r="AZ20" s="12">
        <v>5.9606319177528793</v>
      </c>
      <c r="BA20" s="12">
        <v>5.7714893228441495</v>
      </c>
      <c r="BB20" s="12">
        <v>7.1365345586131737</v>
      </c>
      <c r="BC20" s="12">
        <v>7.1431289705805616</v>
      </c>
      <c r="BD20" s="12">
        <v>5.9889411399028099</v>
      </c>
      <c r="BE20" s="12">
        <v>4.9009146570265303</v>
      </c>
      <c r="BF20" s="12">
        <v>5.08331251507561</v>
      </c>
      <c r="BG20" s="12">
        <v>4.8107070801990091</v>
      </c>
      <c r="BH20" s="12">
        <v>4.8140042861827039</v>
      </c>
      <c r="BI20" s="12">
        <v>4.5921391511078999</v>
      </c>
      <c r="BJ20" s="12">
        <v>6.2864593961670421</v>
      </c>
      <c r="BK20" s="12">
        <v>6.8628130117041231</v>
      </c>
      <c r="BL20" s="12">
        <v>90</v>
      </c>
      <c r="BM20" s="12">
        <v>78.7</v>
      </c>
      <c r="BN20" s="12">
        <v>30.486157013061788</v>
      </c>
    </row>
    <row r="21" spans="1:66" x14ac:dyDescent="0.2">
      <c r="A21" s="12">
        <v>207</v>
      </c>
      <c r="B21" s="12">
        <v>10</v>
      </c>
      <c r="C21" s="12">
        <v>0</v>
      </c>
      <c r="D21" s="12">
        <v>4556323.9220509995</v>
      </c>
      <c r="E21" s="12">
        <v>3264544.3346030004</v>
      </c>
      <c r="F21" s="12">
        <v>1930581.4168170006</v>
      </c>
      <c r="G21" s="12">
        <v>3734646.4683480002</v>
      </c>
      <c r="H21" s="12">
        <v>4366402.7931720009</v>
      </c>
      <c r="I21" s="12">
        <v>4159189.6265890002</v>
      </c>
      <c r="J21" s="12">
        <v>4612664.4831150007</v>
      </c>
      <c r="K21" s="12">
        <v>5063384.3224210003</v>
      </c>
      <c r="L21" s="12">
        <v>4529851.8474310003</v>
      </c>
      <c r="M21" s="12">
        <v>3604448.0872170003</v>
      </c>
      <c r="N21" s="12">
        <v>3852370.1036319998</v>
      </c>
      <c r="O21" s="12">
        <v>4379266.3558349991</v>
      </c>
      <c r="P21" s="12">
        <v>12.494988120496034</v>
      </c>
      <c r="Q21" s="12">
        <v>9.7593734512835084</v>
      </c>
      <c r="R21" s="12">
        <v>14.211274361845483</v>
      </c>
      <c r="S21" s="12">
        <v>20.029358365838274</v>
      </c>
      <c r="T21" s="12">
        <v>25.352989763052356</v>
      </c>
      <c r="U21" s="12">
        <v>28.296224649245843</v>
      </c>
      <c r="V21" s="12">
        <v>29.009365539013768</v>
      </c>
      <c r="W21" s="12">
        <v>29.013556447918276</v>
      </c>
      <c r="X21" s="12">
        <v>26.618515386682628</v>
      </c>
      <c r="Y21" s="12">
        <v>21.24095330024976</v>
      </c>
      <c r="Z21" s="12">
        <v>16.713693478347377</v>
      </c>
      <c r="AA21" s="12">
        <v>8.3283907192375146</v>
      </c>
      <c r="AB21" s="12">
        <v>6.4478047371772913</v>
      </c>
      <c r="AC21" s="12">
        <v>6.8479256930023844</v>
      </c>
      <c r="AD21" s="12">
        <v>10.614471403843956</v>
      </c>
      <c r="AE21" s="12">
        <v>16.148167604652574</v>
      </c>
      <c r="AF21" s="12">
        <v>21.274701691604392</v>
      </c>
      <c r="AG21" s="12">
        <v>23.696682002176438</v>
      </c>
      <c r="AH21" s="12">
        <v>24.233549024678243</v>
      </c>
      <c r="AI21" s="12">
        <v>24.940763579145589</v>
      </c>
      <c r="AJ21" s="12">
        <v>22.726697337686193</v>
      </c>
      <c r="AK21" s="12">
        <v>16.930325762374501</v>
      </c>
      <c r="AL21" s="12">
        <v>13.55430963129807</v>
      </c>
      <c r="AM21" s="12">
        <v>4.864558227094042</v>
      </c>
      <c r="AN21" s="12">
        <v>10.980968604155485</v>
      </c>
      <c r="AO21" s="12">
        <v>11.392220978128631</v>
      </c>
      <c r="AP21" s="12">
        <v>14.426065356066024</v>
      </c>
      <c r="AQ21" s="12">
        <v>21.06069189499318</v>
      </c>
      <c r="AR21" s="12">
        <v>25.738736454149688</v>
      </c>
      <c r="AS21" s="12">
        <v>28.599153936292414</v>
      </c>
      <c r="AT21" s="12">
        <v>28.657854361698501</v>
      </c>
      <c r="AU21" s="12">
        <v>28.817861989187826</v>
      </c>
      <c r="AV21" s="12">
        <v>27.129824773628446</v>
      </c>
      <c r="AW21" s="12">
        <v>21.780720889773125</v>
      </c>
      <c r="AX21" s="12">
        <v>17.830527827906312</v>
      </c>
      <c r="AY21" s="12">
        <v>12.597885354242365</v>
      </c>
      <c r="AZ21" s="12">
        <v>7.482185869674022</v>
      </c>
      <c r="BA21" s="12">
        <v>7.4795138127250844</v>
      </c>
      <c r="BB21" s="12">
        <v>7.6204861872749152</v>
      </c>
      <c r="BC21" s="12">
        <v>7.7806041077313965</v>
      </c>
      <c r="BD21" s="12">
        <v>7.5171729563721623</v>
      </c>
      <c r="BE21" s="12">
        <v>5.2612585351350196</v>
      </c>
      <c r="BF21" s="12">
        <v>6.4196953063036011</v>
      </c>
      <c r="BG21" s="12">
        <v>6.3717970559132713</v>
      </c>
      <c r="BH21" s="12">
        <v>5.5844167793588717</v>
      </c>
      <c r="BI21" s="12">
        <v>5.3089567588356266</v>
      </c>
      <c r="BJ21" s="12">
        <v>5.9256302744830673</v>
      </c>
      <c r="BK21" s="12">
        <v>7.1988593853214642</v>
      </c>
      <c r="BL21" s="12">
        <v>90</v>
      </c>
      <c r="BM21" s="12">
        <v>78.7</v>
      </c>
      <c r="BN21" s="12">
        <v>30.486157013061788</v>
      </c>
    </row>
    <row r="22" spans="1:66" x14ac:dyDescent="0.2">
      <c r="A22" s="12">
        <v>286</v>
      </c>
      <c r="B22" s="12">
        <v>2704</v>
      </c>
      <c r="C22" s="12">
        <v>0</v>
      </c>
      <c r="D22" s="12">
        <v>6904521.4334399998</v>
      </c>
      <c r="E22" s="12">
        <v>6266437.8229799997</v>
      </c>
      <c r="F22" s="12">
        <v>6922582.5110999998</v>
      </c>
      <c r="G22" s="12">
        <v>6678165.0919199996</v>
      </c>
      <c r="H22" s="12">
        <v>6940007.7563400008</v>
      </c>
      <c r="I22" s="12">
        <v>6575555.4870599993</v>
      </c>
      <c r="J22" s="12">
        <v>6820660.2926399997</v>
      </c>
      <c r="K22" s="12">
        <v>6810538.5278999992</v>
      </c>
      <c r="L22" s="12">
        <v>6504050.1168</v>
      </c>
      <c r="M22" s="12">
        <v>6414414.9302399997</v>
      </c>
      <c r="N22" s="12">
        <v>6377622.5731800003</v>
      </c>
      <c r="O22" s="12">
        <v>6793817.85372</v>
      </c>
      <c r="P22" s="12">
        <v>8.7957918481790127</v>
      </c>
      <c r="Q22" s="12">
        <v>10.494957679798027</v>
      </c>
      <c r="R22" s="12">
        <v>10.827994531944178</v>
      </c>
      <c r="S22" s="12">
        <v>11.551642941937269</v>
      </c>
      <c r="T22" s="12">
        <v>14.170352267604917</v>
      </c>
      <c r="U22" s="12">
        <v>20.032997656261127</v>
      </c>
      <c r="V22" s="12">
        <v>21.704731003794123</v>
      </c>
      <c r="W22" s="12">
        <v>20.874110649445853</v>
      </c>
      <c r="X22" s="12">
        <v>20.556824658695923</v>
      </c>
      <c r="Y22" s="12">
        <v>16.488820387265939</v>
      </c>
      <c r="Z22" s="12">
        <v>10.9909335489344</v>
      </c>
      <c r="AA22" s="12">
        <v>9.4951773779934445</v>
      </c>
      <c r="AB22" s="12">
        <v>7.8462214455985873</v>
      </c>
      <c r="AC22" s="12">
        <v>8.8259616719144525</v>
      </c>
      <c r="AD22" s="12">
        <v>7.7423284299228152</v>
      </c>
      <c r="AE22" s="12">
        <v>8.4746421474912221</v>
      </c>
      <c r="AF22" s="12">
        <v>10.136838431961191</v>
      </c>
      <c r="AG22" s="12">
        <v>14.23906453730158</v>
      </c>
      <c r="AH22" s="12">
        <v>15.038336457650274</v>
      </c>
      <c r="AI22" s="12">
        <v>14.444555961689787</v>
      </c>
      <c r="AJ22" s="12">
        <v>14.1180816290397</v>
      </c>
      <c r="AK22" s="12">
        <v>11.953060848339325</v>
      </c>
      <c r="AL22" s="12">
        <v>8.0470331631838903</v>
      </c>
      <c r="AM22" s="12">
        <v>8.4438167478164967</v>
      </c>
      <c r="AN22" s="12">
        <v>6.780567660825735</v>
      </c>
      <c r="AO22" s="12">
        <v>8.2890760775363201</v>
      </c>
      <c r="AP22" s="12">
        <v>10.476069585679536</v>
      </c>
      <c r="AQ22" s="12">
        <v>12.580346904019837</v>
      </c>
      <c r="AR22" s="12">
        <v>15.227157174258345</v>
      </c>
      <c r="AS22" s="12">
        <v>18.055658861742799</v>
      </c>
      <c r="AT22" s="12">
        <v>19.510776276875596</v>
      </c>
      <c r="AU22" s="12">
        <v>18.973343139476253</v>
      </c>
      <c r="AV22" s="12">
        <v>18.290803152660093</v>
      </c>
      <c r="AW22" s="12">
        <v>14.558983573477962</v>
      </c>
      <c r="AX22" s="12">
        <v>10.682340168292171</v>
      </c>
      <c r="AY22" s="12">
        <v>7.7798746112061039</v>
      </c>
      <c r="AZ22" s="12">
        <v>4.1693617866552621</v>
      </c>
      <c r="BA22" s="12">
        <v>3.2448744784117012</v>
      </c>
      <c r="BB22" s="12">
        <v>4.6286794550112553</v>
      </c>
      <c r="BC22" s="12">
        <v>5.5321118673056917</v>
      </c>
      <c r="BD22" s="12">
        <v>6.0148577971412402</v>
      </c>
      <c r="BE22" s="12">
        <v>6.0623358521746269</v>
      </c>
      <c r="BF22" s="12">
        <v>5.9320198586134181</v>
      </c>
      <c r="BG22" s="12">
        <v>5.3044685515656589</v>
      </c>
      <c r="BH22" s="12">
        <v>3.8763877211358984</v>
      </c>
      <c r="BI22" s="12">
        <v>3.6938720023916058</v>
      </c>
      <c r="BJ22" s="12">
        <v>3.5153873205232427</v>
      </c>
      <c r="BK22" s="12">
        <v>3.8444140562291884</v>
      </c>
      <c r="BL22" s="12">
        <v>90</v>
      </c>
      <c r="BM22" s="12">
        <v>78.7</v>
      </c>
      <c r="BN22" s="12">
        <v>30.486157013061788</v>
      </c>
    </row>
    <row r="23" spans="1:66" x14ac:dyDescent="0.2">
      <c r="A23" s="12">
        <v>298</v>
      </c>
      <c r="B23" s="12">
        <v>460</v>
      </c>
      <c r="C23" s="12">
        <v>0</v>
      </c>
      <c r="D23" s="12">
        <v>5489255.6137270015</v>
      </c>
      <c r="E23" s="12">
        <v>3068101.3972959998</v>
      </c>
      <c r="F23" s="12">
        <v>5572513.840752</v>
      </c>
      <c r="G23" s="12">
        <v>5331344.9105360024</v>
      </c>
      <c r="H23" s="12">
        <v>5292563.4852220006</v>
      </c>
      <c r="I23" s="12">
        <v>6055197.9058619998</v>
      </c>
      <c r="J23" s="12">
        <v>5409557.4284220003</v>
      </c>
      <c r="K23" s="12">
        <v>6159236.1042460017</v>
      </c>
      <c r="L23" s="12">
        <v>5834401.2831390016</v>
      </c>
      <c r="M23" s="12">
        <v>5342886.1300970018</v>
      </c>
      <c r="N23" s="12">
        <v>5446902.7861230019</v>
      </c>
      <c r="O23" s="12">
        <v>4645212.277187</v>
      </c>
      <c r="P23" s="12">
        <v>8.0867911631334142</v>
      </c>
      <c r="Q23" s="12">
        <v>7.3337953304547989</v>
      </c>
      <c r="R23" s="12">
        <v>13.674157757448882</v>
      </c>
      <c r="S23" s="12">
        <v>19.691964408039528</v>
      </c>
      <c r="T23" s="12">
        <v>25.709738779138828</v>
      </c>
      <c r="U23" s="12">
        <v>28.674711668970026</v>
      </c>
      <c r="V23" s="12">
        <v>29.120351127368608</v>
      </c>
      <c r="W23" s="12">
        <v>31.276071891624284</v>
      </c>
      <c r="X23" s="12">
        <v>26.980498223086304</v>
      </c>
      <c r="Y23" s="12">
        <v>21.20781074835201</v>
      </c>
      <c r="Z23" s="12">
        <v>15.623545679116612</v>
      </c>
      <c r="AA23" s="12">
        <v>11.55737015228179</v>
      </c>
      <c r="AB23" s="12">
        <v>5.2840630947753988</v>
      </c>
      <c r="AC23" s="12">
        <v>4.7671362868376157</v>
      </c>
      <c r="AD23" s="12">
        <v>9.7681737151411205</v>
      </c>
      <c r="AE23" s="12">
        <v>15.404935854173807</v>
      </c>
      <c r="AF23" s="12">
        <v>20.074514180778547</v>
      </c>
      <c r="AG23" s="12">
        <v>23.913681593818499</v>
      </c>
      <c r="AH23" s="12">
        <v>24.249926587089906</v>
      </c>
      <c r="AI23" s="12">
        <v>24.006839228518764</v>
      </c>
      <c r="AJ23" s="12">
        <v>22.305786554116292</v>
      </c>
      <c r="AK23" s="12">
        <v>15.330726084866074</v>
      </c>
      <c r="AL23" s="12">
        <v>12.215519059693191</v>
      </c>
      <c r="AM23" s="12">
        <v>8.1879722804761457</v>
      </c>
      <c r="AN23" s="12">
        <v>9.7386973229416611</v>
      </c>
      <c r="AO23" s="12">
        <v>8.4058780288079937</v>
      </c>
      <c r="AP23" s="12">
        <v>13.227499951491064</v>
      </c>
      <c r="AQ23" s="12">
        <v>20.007434104734035</v>
      </c>
      <c r="AR23" s="12">
        <v>25.088593381549224</v>
      </c>
      <c r="AS23" s="12">
        <v>29.303315084268888</v>
      </c>
      <c r="AT23" s="12">
        <v>29.966793143671858</v>
      </c>
      <c r="AU23" s="12">
        <v>31.639651127399393</v>
      </c>
      <c r="AV23" s="12">
        <v>27.781798164702618</v>
      </c>
      <c r="AW23" s="12">
        <v>23.358299464021641</v>
      </c>
      <c r="AX23" s="12">
        <v>17.912570383605438</v>
      </c>
      <c r="AY23" s="12">
        <v>13.446345910323043</v>
      </c>
      <c r="AZ23" s="12">
        <v>8.2689666515854405</v>
      </c>
      <c r="BA23" s="12">
        <v>8.4067051319531121</v>
      </c>
      <c r="BB23" s="12">
        <v>10.051267077440812</v>
      </c>
      <c r="BC23" s="12">
        <v>9.723039779723349</v>
      </c>
      <c r="BD23" s="12">
        <v>8.7731373369689436</v>
      </c>
      <c r="BE23" s="12">
        <v>8.4908366194255898</v>
      </c>
      <c r="BF23" s="12">
        <v>7.781207103608466</v>
      </c>
      <c r="BG23" s="12">
        <v>7.1812071036084664</v>
      </c>
      <c r="BH23" s="12">
        <v>7.0346189820124723</v>
      </c>
      <c r="BI23" s="12">
        <v>7.1009746973920089</v>
      </c>
      <c r="BJ23" s="12">
        <v>10.095710689761598</v>
      </c>
      <c r="BK23" s="12">
        <v>10.171111160860649</v>
      </c>
      <c r="BL23" s="12">
        <v>90</v>
      </c>
      <c r="BM23" s="12">
        <v>78.7</v>
      </c>
      <c r="BN23" s="12">
        <v>30.486157013061788</v>
      </c>
    </row>
    <row r="24" spans="1:66" x14ac:dyDescent="0.2">
      <c r="A24" s="12">
        <v>299</v>
      </c>
      <c r="B24" s="12">
        <v>6059</v>
      </c>
      <c r="C24" s="12">
        <v>0</v>
      </c>
      <c r="D24" s="12">
        <v>428533.86641999998</v>
      </c>
      <c r="E24" s="12">
        <v>392274.23382000002</v>
      </c>
      <c r="F24" s="12">
        <v>417157.62150000001</v>
      </c>
      <c r="G24" s="12">
        <v>412655.24057999998</v>
      </c>
      <c r="H24" s="12">
        <v>328759.73045999999</v>
      </c>
      <c r="I24" s="12">
        <v>389198.17967999994</v>
      </c>
      <c r="J24" s="12">
        <v>392463.26507999998</v>
      </c>
      <c r="K24" s="12">
        <v>401657.05818000005</v>
      </c>
      <c r="L24" s="12">
        <v>388906.04045999999</v>
      </c>
      <c r="M24" s="12">
        <v>428843.19030000002</v>
      </c>
      <c r="N24" s="12">
        <v>344535.24833999993</v>
      </c>
      <c r="O24" s="12">
        <v>389765.27346</v>
      </c>
      <c r="P24" s="12">
        <v>-3.3522204631338561</v>
      </c>
      <c r="Q24" s="12">
        <v>-1.2779499514234673</v>
      </c>
      <c r="R24" s="12">
        <v>3.6931793425219244</v>
      </c>
      <c r="S24" s="12">
        <v>6.8020650643313019</v>
      </c>
      <c r="T24" s="12">
        <v>10.032244002316951</v>
      </c>
      <c r="U24" s="12">
        <v>18.97949887178725</v>
      </c>
      <c r="V24" s="12">
        <v>24.072462348178966</v>
      </c>
      <c r="W24" s="12">
        <v>21.539008482144474</v>
      </c>
      <c r="X24" s="12">
        <v>17.30773015685126</v>
      </c>
      <c r="Y24" s="12">
        <v>10.667726348212033</v>
      </c>
      <c r="Z24" s="12">
        <v>0.66033267669921492</v>
      </c>
      <c r="AA24" s="12">
        <v>0.13423286292239409</v>
      </c>
      <c r="AB24" s="12">
        <v>-4.4128339975046549</v>
      </c>
      <c r="AC24" s="12">
        <v>-2.6775574614486133</v>
      </c>
      <c r="AD24" s="12">
        <v>0.2686111982968124</v>
      </c>
      <c r="AE24" s="12">
        <v>2.2680703185338462</v>
      </c>
      <c r="AF24" s="12">
        <v>4.4789712561140504</v>
      </c>
      <c r="AG24" s="12">
        <v>9.9874776655312623</v>
      </c>
      <c r="AH24" s="12">
        <v>13.61276027857954</v>
      </c>
      <c r="AI24" s="12">
        <v>12.17907416103357</v>
      </c>
      <c r="AJ24" s="12">
        <v>7.2272448589671301</v>
      </c>
      <c r="AK24" s="12">
        <v>6.2862179532532556</v>
      </c>
      <c r="AL24" s="12">
        <v>-2.0142553636605363</v>
      </c>
      <c r="AM24" s="12">
        <v>-1.4383002559043174</v>
      </c>
      <c r="AN24" s="12">
        <v>2.8658703910238863</v>
      </c>
      <c r="AO24" s="12">
        <v>4.5048691265111378</v>
      </c>
      <c r="AP24" s="12">
        <v>7.8605931858520295</v>
      </c>
      <c r="AQ24" s="12">
        <v>10.054555147632435</v>
      </c>
      <c r="AR24" s="12">
        <v>12.84367691340503</v>
      </c>
      <c r="AS24" s="12">
        <v>19.72282691786274</v>
      </c>
      <c r="AT24" s="12">
        <v>23.279726391597741</v>
      </c>
      <c r="AU24" s="12">
        <v>21.071359364484291</v>
      </c>
      <c r="AV24" s="12">
        <v>18.966472521567798</v>
      </c>
      <c r="AW24" s="12">
        <v>12.567857819183319</v>
      </c>
      <c r="AX24" s="12">
        <v>5.5792665546344979</v>
      </c>
      <c r="AY24" s="12">
        <v>3.0147853514176104</v>
      </c>
      <c r="AZ24" s="12">
        <v>7.8521735159434343</v>
      </c>
      <c r="BA24" s="12">
        <v>6.7511601920050488</v>
      </c>
      <c r="BB24" s="12">
        <v>10.469503846125814</v>
      </c>
      <c r="BC24" s="12">
        <v>11.109271022260266</v>
      </c>
      <c r="BD24" s="12">
        <v>11.644019018000485</v>
      </c>
      <c r="BE24" s="12">
        <v>10.719491908445029</v>
      </c>
      <c r="BF24" s="12">
        <v>9.3143695276718628</v>
      </c>
      <c r="BG24" s="12">
        <v>10.788860824184965</v>
      </c>
      <c r="BH24" s="12">
        <v>9.3337901214576249</v>
      </c>
      <c r="BI24" s="12">
        <v>8.233790121457627</v>
      </c>
      <c r="BJ24" s="12">
        <v>9.5654186646526043</v>
      </c>
      <c r="BK24" s="12">
        <v>8.329704939984417</v>
      </c>
      <c r="BL24" s="12">
        <v>90</v>
      </c>
      <c r="BM24" s="12">
        <v>78.7</v>
      </c>
      <c r="BN24" s="12">
        <v>30.486157013061788</v>
      </c>
    </row>
    <row r="25" spans="1:66" x14ac:dyDescent="0.2">
      <c r="A25" s="12">
        <v>329</v>
      </c>
      <c r="B25" s="12">
        <v>1960</v>
      </c>
      <c r="C25" s="12">
        <v>0</v>
      </c>
      <c r="D25" s="12">
        <v>7889.7720000000008</v>
      </c>
      <c r="E25" s="12">
        <v>0</v>
      </c>
      <c r="F25" s="12">
        <v>840.84</v>
      </c>
      <c r="G25" s="12">
        <v>0</v>
      </c>
      <c r="H25" s="12">
        <v>0</v>
      </c>
      <c r="I25" s="12">
        <v>0</v>
      </c>
      <c r="J25" s="12">
        <v>25629.800000000003</v>
      </c>
      <c r="K25" s="12">
        <v>25802.124000000003</v>
      </c>
      <c r="L25" s="12">
        <v>33036.980000000003</v>
      </c>
      <c r="M25" s="12">
        <v>15137.121249999997</v>
      </c>
      <c r="N25" s="12">
        <v>26891.126578000003</v>
      </c>
      <c r="O25" s="12">
        <v>0</v>
      </c>
      <c r="P25" s="12">
        <v>10.810808696280771</v>
      </c>
      <c r="Q25" s="12">
        <v>12.602317474513946</v>
      </c>
      <c r="R25" s="12">
        <v>14.277725906542262</v>
      </c>
      <c r="S25" s="12">
        <v>15.542901095581325</v>
      </c>
      <c r="T25" s="12">
        <v>19.430847572738735</v>
      </c>
      <c r="U25" s="12">
        <v>24.830073477457095</v>
      </c>
      <c r="V25" s="12">
        <v>27.797494288112212</v>
      </c>
      <c r="W25" s="12">
        <v>26.913600824973116</v>
      </c>
      <c r="X25" s="12">
        <v>24.79941896854567</v>
      </c>
      <c r="Y25" s="12">
        <v>19.572474328665649</v>
      </c>
      <c r="Z25" s="12">
        <v>13.166699244718091</v>
      </c>
      <c r="AA25" s="12">
        <v>11.548846211981676</v>
      </c>
      <c r="AB25" s="12">
        <v>6.4653219597936724</v>
      </c>
      <c r="AC25" s="12">
        <v>8.4079323637476353</v>
      </c>
      <c r="AD25" s="12">
        <v>8.4230145527940916</v>
      </c>
      <c r="AE25" s="12">
        <v>9.7637488371451173</v>
      </c>
      <c r="AF25" s="12">
        <v>11.758577233902365</v>
      </c>
      <c r="AG25" s="12">
        <v>15.720428038702254</v>
      </c>
      <c r="AH25" s="12">
        <v>17.283205272454513</v>
      </c>
      <c r="AI25" s="12">
        <v>16.392147641255399</v>
      </c>
      <c r="AJ25" s="12">
        <v>15.191520025666351</v>
      </c>
      <c r="AK25" s="12">
        <v>13.789984507477174</v>
      </c>
      <c r="AL25" s="12">
        <v>7.7417723928026181</v>
      </c>
      <c r="AM25" s="12">
        <v>8.0455428672987264</v>
      </c>
      <c r="AN25" s="12">
        <v>6.036281405869163</v>
      </c>
      <c r="AO25" s="12">
        <v>8.3645912541767995</v>
      </c>
      <c r="AP25" s="12">
        <v>10.260650406542561</v>
      </c>
      <c r="AQ25" s="12">
        <v>13.465467217799102</v>
      </c>
      <c r="AR25" s="12">
        <v>17.423380649806226</v>
      </c>
      <c r="AS25" s="12">
        <v>24.381492405740438</v>
      </c>
      <c r="AT25" s="12">
        <v>25.206254196388716</v>
      </c>
      <c r="AU25" s="12">
        <v>21.311330240007138</v>
      </c>
      <c r="AV25" s="12">
        <v>19.123694209575987</v>
      </c>
      <c r="AW25" s="12">
        <v>12.288992707972362</v>
      </c>
      <c r="AX25" s="12">
        <v>7.1126274491196959</v>
      </c>
      <c r="AY25" s="12">
        <v>4.3425064498457084</v>
      </c>
      <c r="AZ25" s="12">
        <v>4.3591322012098104</v>
      </c>
      <c r="BA25" s="12">
        <v>5.6224595016723731</v>
      </c>
      <c r="BB25" s="12">
        <v>8.1801230402649008</v>
      </c>
      <c r="BC25" s="12">
        <v>9.2419816781101787</v>
      </c>
      <c r="BD25" s="12">
        <v>10.4174961826072</v>
      </c>
      <c r="BE25" s="12">
        <v>9.095936170601588</v>
      </c>
      <c r="BF25" s="12">
        <v>8.4295521167873151</v>
      </c>
      <c r="BG25" s="12">
        <v>8.0223798829276145</v>
      </c>
      <c r="BH25" s="12">
        <v>6.1905510743382122</v>
      </c>
      <c r="BI25" s="12">
        <v>6.6564853833191027</v>
      </c>
      <c r="BJ25" s="12">
        <v>6.7208714109379493</v>
      </c>
      <c r="BK25" s="12">
        <v>5.1198524931540463</v>
      </c>
      <c r="BL25" s="12">
        <v>90</v>
      </c>
      <c r="BM25" s="12">
        <v>78.7</v>
      </c>
      <c r="BN25" s="12">
        <v>30.486157013061788</v>
      </c>
    </row>
    <row r="26" spans="1:66" x14ac:dyDescent="0.2">
      <c r="A26" s="12">
        <v>331</v>
      </c>
      <c r="B26" s="12">
        <v>1110</v>
      </c>
      <c r="C26" s="12">
        <v>0</v>
      </c>
      <c r="D26" s="12">
        <v>0</v>
      </c>
      <c r="E26" s="12">
        <v>0</v>
      </c>
      <c r="F26" s="12">
        <v>73260.052800000005</v>
      </c>
      <c r="G26" s="12">
        <v>107905.91552000001</v>
      </c>
      <c r="H26" s="12">
        <v>27771.7664</v>
      </c>
      <c r="I26" s="12">
        <v>50299.766000000003</v>
      </c>
      <c r="J26" s="12">
        <v>355571.68080000009</v>
      </c>
      <c r="K26" s="12">
        <v>192481.63568000001</v>
      </c>
      <c r="L26" s="12">
        <v>363237.68448000005</v>
      </c>
      <c r="M26" s="12">
        <v>182041.33872000006</v>
      </c>
      <c r="N26" s="12">
        <v>201221.25000000006</v>
      </c>
      <c r="O26" s="12">
        <v>67450.48288000001</v>
      </c>
      <c r="P26" s="12">
        <v>14.003335060184325</v>
      </c>
      <c r="Q26" s="12">
        <v>14.476204009713703</v>
      </c>
      <c r="R26" s="12">
        <v>16.516453770887598</v>
      </c>
      <c r="S26" s="12">
        <v>15.433486913107524</v>
      </c>
      <c r="T26" s="12">
        <v>17.590320016314699</v>
      </c>
      <c r="U26" s="12">
        <v>19.917203694135107</v>
      </c>
      <c r="V26" s="12">
        <v>21.230064093052231</v>
      </c>
      <c r="W26" s="12">
        <v>21.892271731657136</v>
      </c>
      <c r="X26" s="12">
        <v>22.519862517967873</v>
      </c>
      <c r="Y26" s="12">
        <v>20.232252241908927</v>
      </c>
      <c r="Z26" s="12">
        <v>17.205489264759038</v>
      </c>
      <c r="AA26" s="12">
        <v>14.175353318798521</v>
      </c>
      <c r="AB26" s="12">
        <v>9.839453889330132</v>
      </c>
      <c r="AC26" s="12">
        <v>10.781161685724333</v>
      </c>
      <c r="AD26" s="12">
        <v>10.822693962376601</v>
      </c>
      <c r="AE26" s="12">
        <v>11.13904796907898</v>
      </c>
      <c r="AF26" s="12">
        <v>13.099934180096776</v>
      </c>
      <c r="AG26" s="12">
        <v>15.588866948921144</v>
      </c>
      <c r="AH26" s="12">
        <v>16.474262230024767</v>
      </c>
      <c r="AI26" s="12">
        <v>16.270680862368536</v>
      </c>
      <c r="AJ26" s="12">
        <v>16.475923757959805</v>
      </c>
      <c r="AK26" s="12">
        <v>15.814412227013444</v>
      </c>
      <c r="AL26" s="12">
        <v>11.164933347519208</v>
      </c>
      <c r="AM26" s="12">
        <v>10.928907246071114</v>
      </c>
      <c r="AN26" s="12">
        <v>6.4657237592174646</v>
      </c>
      <c r="AO26" s="12">
        <v>8.6035326536716923</v>
      </c>
      <c r="AP26" s="12">
        <v>10.061724184961285</v>
      </c>
      <c r="AQ26" s="12">
        <v>13.560918099543766</v>
      </c>
      <c r="AR26" s="12">
        <v>18.190925969150697</v>
      </c>
      <c r="AS26" s="12">
        <v>24.936520418218731</v>
      </c>
      <c r="AT26" s="12">
        <v>24.952269421353702</v>
      </c>
      <c r="AU26" s="12">
        <v>21.104148197212258</v>
      </c>
      <c r="AV26" s="12">
        <v>18.946705755999925</v>
      </c>
      <c r="AW26" s="12">
        <v>12.22525428652669</v>
      </c>
      <c r="AX26" s="12">
        <v>7.098556457748308</v>
      </c>
      <c r="AY26" s="12">
        <v>4.3202564216689519</v>
      </c>
      <c r="AZ26" s="12">
        <v>3.0061406932130668</v>
      </c>
      <c r="BA26" s="12">
        <v>3.6097502066296268</v>
      </c>
      <c r="BB26" s="12">
        <v>5.2885311087968416</v>
      </c>
      <c r="BC26" s="12">
        <v>6.0498670808014614</v>
      </c>
      <c r="BD26" s="12">
        <v>6.4101247191860251</v>
      </c>
      <c r="BE26" s="12">
        <v>6.3261168031721704</v>
      </c>
      <c r="BF26" s="12">
        <v>6.1101247191860253</v>
      </c>
      <c r="BG26" s="12">
        <v>5.4621990592993201</v>
      </c>
      <c r="BH26" s="12">
        <v>4.4689295113941379</v>
      </c>
      <c r="BI26" s="12">
        <v>4.6210038515074308</v>
      </c>
      <c r="BJ26" s="12">
        <v>4.3885311087968422</v>
      </c>
      <c r="BK26" s="12">
        <v>2.7427621161502431</v>
      </c>
      <c r="BL26" s="12">
        <v>90</v>
      </c>
      <c r="BM26" s="12">
        <v>78.7</v>
      </c>
      <c r="BN26" s="12">
        <v>30.486157013061788</v>
      </c>
    </row>
    <row r="27" spans="1:66" x14ac:dyDescent="0.2">
      <c r="A27" s="12">
        <v>358</v>
      </c>
      <c r="B27" s="12">
        <v>1110</v>
      </c>
      <c r="C27" s="12">
        <v>0</v>
      </c>
      <c r="D27" s="12">
        <v>1000327.8119999999</v>
      </c>
      <c r="E27" s="12">
        <v>789350.97200000007</v>
      </c>
      <c r="F27" s="12">
        <v>1093205.6320000002</v>
      </c>
      <c r="G27" s="12">
        <v>1416912.6</v>
      </c>
      <c r="H27" s="12">
        <v>1331057.7520000003</v>
      </c>
      <c r="I27" s="12">
        <v>794679.42800000007</v>
      </c>
      <c r="J27" s="12">
        <v>1513855.4480000003</v>
      </c>
      <c r="K27" s="12">
        <v>1518811.4760000003</v>
      </c>
      <c r="L27" s="12">
        <v>1524933.6159999999</v>
      </c>
      <c r="M27" s="12">
        <v>1291208.5560000001</v>
      </c>
      <c r="N27" s="12">
        <v>1520284.588</v>
      </c>
      <c r="O27" s="12">
        <v>1130431.1400000001</v>
      </c>
      <c r="P27" s="12">
        <v>14.007855376820773</v>
      </c>
      <c r="Q27" s="12">
        <v>14.46097441390547</v>
      </c>
      <c r="R27" s="12">
        <v>16.498902767598306</v>
      </c>
      <c r="S27" s="12">
        <v>15.422498503578002</v>
      </c>
      <c r="T27" s="12">
        <v>17.575232171806483</v>
      </c>
      <c r="U27" s="12">
        <v>19.905302645640102</v>
      </c>
      <c r="V27" s="12">
        <v>21.220834458045992</v>
      </c>
      <c r="W27" s="12">
        <v>21.87163280546363</v>
      </c>
      <c r="X27" s="12">
        <v>22.53912504534712</v>
      </c>
      <c r="Y27" s="12">
        <v>20.275340491494887</v>
      </c>
      <c r="Z27" s="12">
        <v>17.277277931438178</v>
      </c>
      <c r="AA27" s="12">
        <v>14.227250321732969</v>
      </c>
      <c r="AB27" s="12">
        <v>9.8598136851659106</v>
      </c>
      <c r="AC27" s="12">
        <v>10.788447916716235</v>
      </c>
      <c r="AD27" s="12">
        <v>10.829464810844081</v>
      </c>
      <c r="AE27" s="12">
        <v>11.147927598077482</v>
      </c>
      <c r="AF27" s="12">
        <v>13.104643498466576</v>
      </c>
      <c r="AG27" s="12">
        <v>15.590436721711079</v>
      </c>
      <c r="AH27" s="12">
        <v>16.476394635772465</v>
      </c>
      <c r="AI27" s="12">
        <v>16.27965499223372</v>
      </c>
      <c r="AJ27" s="12">
        <v>16.487006668356013</v>
      </c>
      <c r="AK27" s="12">
        <v>15.833883009100402</v>
      </c>
      <c r="AL27" s="12">
        <v>11.20790347102181</v>
      </c>
      <c r="AM27" s="12">
        <v>10.955664259149975</v>
      </c>
      <c r="AN27" s="12">
        <v>6.4143632782612086</v>
      </c>
      <c r="AO27" s="12">
        <v>8.5550562389780911</v>
      </c>
      <c r="AP27" s="12">
        <v>10.02358496510552</v>
      </c>
      <c r="AQ27" s="12">
        <v>13.517456884076614</v>
      </c>
      <c r="AR27" s="12">
        <v>18.084767851114929</v>
      </c>
      <c r="AS27" s="12">
        <v>24.900163368242627</v>
      </c>
      <c r="AT27" s="12">
        <v>24.966082993654013</v>
      </c>
      <c r="AU27" s="12">
        <v>21.092469863114285</v>
      </c>
      <c r="AV27" s="12">
        <v>18.9274454329104</v>
      </c>
      <c r="AW27" s="12">
        <v>12.216638559965466</v>
      </c>
      <c r="AX27" s="12">
        <v>7.0637142616055373</v>
      </c>
      <c r="AY27" s="12">
        <v>4.2878876208797907</v>
      </c>
      <c r="AZ27" s="12">
        <v>2.8926560326478925</v>
      </c>
      <c r="BA27" s="12">
        <v>3.4611177514488509</v>
      </c>
      <c r="BB27" s="12">
        <v>5.0551287662917987</v>
      </c>
      <c r="BC27" s="12">
        <v>5.7980867133167804</v>
      </c>
      <c r="BD27" s="12">
        <v>6.096777255387738</v>
      </c>
      <c r="BE27" s="12">
        <v>6.0679034143127941</v>
      </c>
      <c r="BF27" s="12">
        <v>5.7967772553877372</v>
      </c>
      <c r="BG27" s="12">
        <v>5.1420749660267235</v>
      </c>
      <c r="BH27" s="12">
        <v>4.2155408885657843</v>
      </c>
      <c r="BI27" s="12">
        <v>4.3608385992047696</v>
      </c>
      <c r="BJ27" s="12">
        <v>4.1551287662918002</v>
      </c>
      <c r="BK27" s="12">
        <v>2.5889612868388334</v>
      </c>
      <c r="BL27" s="12">
        <v>90</v>
      </c>
      <c r="BM27" s="12">
        <v>78.7</v>
      </c>
      <c r="BN27" s="12">
        <v>30.486157013061788</v>
      </c>
    </row>
    <row r="28" spans="1:66" x14ac:dyDescent="0.2">
      <c r="A28" s="12">
        <v>371</v>
      </c>
      <c r="B28" s="12">
        <v>450</v>
      </c>
      <c r="C28" s="12">
        <v>0</v>
      </c>
      <c r="D28" s="12">
        <v>5751966.8373759398</v>
      </c>
      <c r="E28" s="12">
        <v>5284655.0681096325</v>
      </c>
      <c r="F28" s="12">
        <v>5577733.768543032</v>
      </c>
      <c r="G28" s="12">
        <v>5588474.5999391982</v>
      </c>
      <c r="H28" s="12">
        <v>5777684.7013163539</v>
      </c>
      <c r="I28" s="12">
        <v>4083032.088347781</v>
      </c>
      <c r="J28" s="12">
        <v>5516390.7061622599</v>
      </c>
      <c r="K28" s="12">
        <v>5557957.9499204364</v>
      </c>
      <c r="L28" s="12">
        <v>5687646.7650028337</v>
      </c>
      <c r="M28" s="12">
        <v>5859989.849482527</v>
      </c>
      <c r="N28" s="12">
        <v>5678630.0610362776</v>
      </c>
      <c r="O28" s="12">
        <v>5750844.5197874252</v>
      </c>
      <c r="P28" s="12">
        <v>3.9083865146582872</v>
      </c>
      <c r="Q28" s="12">
        <v>5.4643102036460514</v>
      </c>
      <c r="R28" s="12">
        <v>7.6865324258682728</v>
      </c>
      <c r="S28" s="12">
        <v>10.843698718082974</v>
      </c>
      <c r="T28" s="12">
        <v>13.27640254918953</v>
      </c>
      <c r="U28" s="12">
        <v>18.172841993934934</v>
      </c>
      <c r="V28" s="12">
        <v>23.339805891650908</v>
      </c>
      <c r="W28" s="12">
        <v>22.570621216077139</v>
      </c>
      <c r="X28" s="12">
        <v>18.152288760485483</v>
      </c>
      <c r="Y28" s="12">
        <v>11.906336873154762</v>
      </c>
      <c r="Z28" s="12">
        <v>2.934101449553693</v>
      </c>
      <c r="AA28" s="12">
        <v>0.33414983110697943</v>
      </c>
      <c r="AB28" s="12">
        <v>2.5742945246016466</v>
      </c>
      <c r="AC28" s="12">
        <v>3.7500710424291799</v>
      </c>
      <c r="AD28" s="12">
        <v>4.3494415402024069</v>
      </c>
      <c r="AE28" s="12">
        <v>6.4496415970818513</v>
      </c>
      <c r="AF28" s="12">
        <v>8.7007262653333513</v>
      </c>
      <c r="AG28" s="12">
        <v>12.47890109706851</v>
      </c>
      <c r="AH28" s="12">
        <v>14.440254386963078</v>
      </c>
      <c r="AI28" s="12">
        <v>13.872561164112255</v>
      </c>
      <c r="AJ28" s="12">
        <v>12.78835614976869</v>
      </c>
      <c r="AK28" s="12">
        <v>8.3335108693831543</v>
      </c>
      <c r="AL28" s="12">
        <v>1.5510262851671461</v>
      </c>
      <c r="AM28" s="12">
        <v>-0.37748748845804297</v>
      </c>
      <c r="AN28" s="12">
        <v>3.2934243316034539</v>
      </c>
      <c r="AO28" s="12">
        <v>4.5512183121629262</v>
      </c>
      <c r="AP28" s="12">
        <v>6.4178691029452617</v>
      </c>
      <c r="AQ28" s="12">
        <v>8.6710886688609303</v>
      </c>
      <c r="AR28" s="12">
        <v>11.111560669803554</v>
      </c>
      <c r="AS28" s="12">
        <v>13.496148052607726</v>
      </c>
      <c r="AT28" s="12">
        <v>17.894227266522872</v>
      </c>
      <c r="AU28" s="12">
        <v>19.511204721435892</v>
      </c>
      <c r="AV28" s="12">
        <v>17.936616628768764</v>
      </c>
      <c r="AW28" s="12">
        <v>13.511647663481604</v>
      </c>
      <c r="AX28" s="12">
        <v>8.3318368993769969</v>
      </c>
      <c r="AY28" s="12">
        <v>3.7122743943953109</v>
      </c>
      <c r="AZ28" s="12">
        <v>4.204748389974414</v>
      </c>
      <c r="BA28" s="12">
        <v>3.7044085383972871</v>
      </c>
      <c r="BB28" s="12">
        <v>6.42773431780045</v>
      </c>
      <c r="BC28" s="12">
        <v>9.8156045762317508</v>
      </c>
      <c r="BD28" s="12">
        <v>7.8339231990278346</v>
      </c>
      <c r="BE28" s="12">
        <v>7.3650512665468728</v>
      </c>
      <c r="BF28" s="12">
        <v>6.5491879236824584</v>
      </c>
      <c r="BG28" s="12">
        <v>6.4866777880643998</v>
      </c>
      <c r="BH28" s="12">
        <v>5.5602170255753141</v>
      </c>
      <c r="BI28" s="12">
        <v>5.2824421653026326</v>
      </c>
      <c r="BJ28" s="12">
        <v>5.7</v>
      </c>
      <c r="BK28" s="12">
        <v>5.2920307759425169</v>
      </c>
      <c r="BL28" s="12">
        <v>90</v>
      </c>
      <c r="BM28" s="12">
        <v>78.7</v>
      </c>
      <c r="BN28" s="12">
        <v>30.486157013061788</v>
      </c>
    </row>
    <row r="29" spans="1:66" x14ac:dyDescent="0.2">
      <c r="A29" s="12">
        <v>377</v>
      </c>
      <c r="B29" s="12">
        <v>470</v>
      </c>
      <c r="C29" s="12">
        <v>0</v>
      </c>
      <c r="D29" s="12">
        <v>91041.989560000016</v>
      </c>
      <c r="E29" s="12">
        <v>73452.322965000043</v>
      </c>
      <c r="F29" s="12">
        <v>84086.575753000012</v>
      </c>
      <c r="G29" s="12">
        <v>97002.700306000013</v>
      </c>
      <c r="H29" s="12">
        <v>95661.184776000009</v>
      </c>
      <c r="I29" s="12">
        <v>104026.4927</v>
      </c>
      <c r="J29" s="12">
        <v>105214.52501000001</v>
      </c>
      <c r="K29" s="12">
        <v>99845.291364000004</v>
      </c>
      <c r="L29" s="12">
        <v>141364.516114</v>
      </c>
      <c r="M29" s="12">
        <v>115664.06460800002</v>
      </c>
      <c r="N29" s="12">
        <v>123649.80219999999</v>
      </c>
      <c r="O29" s="12">
        <v>127587.68692200005</v>
      </c>
      <c r="P29" s="12">
        <v>14.144010112196739</v>
      </c>
      <c r="Q29" s="12">
        <v>13.699765998332273</v>
      </c>
      <c r="R29" s="12">
        <v>17.026653463805907</v>
      </c>
      <c r="S29" s="12">
        <v>15.001001652899911</v>
      </c>
      <c r="T29" s="12">
        <v>17.258081087645994</v>
      </c>
      <c r="U29" s="12">
        <v>19.792308201638964</v>
      </c>
      <c r="V29" s="12">
        <v>21.38292130029836</v>
      </c>
      <c r="W29" s="12">
        <v>22.106022462949706</v>
      </c>
      <c r="X29" s="12">
        <v>22.127741863408612</v>
      </c>
      <c r="Y29" s="12">
        <v>19.213417481764324</v>
      </c>
      <c r="Z29" s="12">
        <v>16.090218722806416</v>
      </c>
      <c r="AA29" s="12">
        <v>13.97695248663376</v>
      </c>
      <c r="AB29" s="12">
        <v>9.1989161646940953</v>
      </c>
      <c r="AC29" s="12">
        <v>10.043658536025085</v>
      </c>
      <c r="AD29" s="12">
        <v>10.121812432468671</v>
      </c>
      <c r="AE29" s="12">
        <v>10.610842864685582</v>
      </c>
      <c r="AF29" s="12">
        <v>12.556117738240905</v>
      </c>
      <c r="AG29" s="12">
        <v>15.479243443386402</v>
      </c>
      <c r="AH29" s="12">
        <v>16.335385150451405</v>
      </c>
      <c r="AI29" s="12">
        <v>15.868332662855279</v>
      </c>
      <c r="AJ29" s="12">
        <v>15.645871300998472</v>
      </c>
      <c r="AK29" s="12">
        <v>14.633822462206272</v>
      </c>
      <c r="AL29" s="12">
        <v>9.866154716309758</v>
      </c>
      <c r="AM29" s="12">
        <v>9.9539049732675142</v>
      </c>
      <c r="AN29" s="12">
        <v>7.0798083821533249</v>
      </c>
      <c r="AO29" s="12">
        <v>9.5140455176350489</v>
      </c>
      <c r="AP29" s="12">
        <v>10.187167301850872</v>
      </c>
      <c r="AQ29" s="12">
        <v>13.276805777394321</v>
      </c>
      <c r="AR29" s="12">
        <v>18.28745324502497</v>
      </c>
      <c r="AS29" s="12">
        <v>24.975428419791925</v>
      </c>
      <c r="AT29" s="12">
        <v>24.448577485286751</v>
      </c>
      <c r="AU29" s="12">
        <v>21.153927619915493</v>
      </c>
      <c r="AV29" s="12">
        <v>19.017463530092606</v>
      </c>
      <c r="AW29" s="12">
        <v>12.248761545219359</v>
      </c>
      <c r="AX29" s="12">
        <v>7.220559690278753</v>
      </c>
      <c r="AY29" s="12">
        <v>4.4356974608956277</v>
      </c>
      <c r="AZ29" s="12">
        <v>4.2997883655422529</v>
      </c>
      <c r="BA29" s="12">
        <v>4.6677357881024744</v>
      </c>
      <c r="BB29" s="12">
        <v>5.5173565922124226</v>
      </c>
      <c r="BC29" s="12">
        <v>6.3778596642477741</v>
      </c>
      <c r="BD29" s="12">
        <v>6.4146295975779157</v>
      </c>
      <c r="BE29" s="12">
        <v>5.8895695513688002</v>
      </c>
      <c r="BF29" s="12">
        <v>6.0847572574502902</v>
      </c>
      <c r="BG29" s="12">
        <v>5.4105756954395048</v>
      </c>
      <c r="BH29" s="12">
        <v>4.5758910613933681</v>
      </c>
      <c r="BI29" s="12">
        <v>4.5956395253756925</v>
      </c>
      <c r="BJ29" s="12">
        <v>4.8385743707408748</v>
      </c>
      <c r="BK29" s="12">
        <v>4.53513645334034</v>
      </c>
      <c r="BL29" s="12">
        <v>90</v>
      </c>
      <c r="BM29" s="12">
        <v>78.7</v>
      </c>
      <c r="BN29" s="12">
        <v>30.486157013061788</v>
      </c>
    </row>
    <row r="30" spans="1:66" x14ac:dyDescent="0.2">
      <c r="A30" s="12">
        <v>389</v>
      </c>
      <c r="B30" s="12">
        <v>-50</v>
      </c>
      <c r="C30" s="12">
        <v>0</v>
      </c>
      <c r="D30" s="12">
        <v>123501.52532000002</v>
      </c>
      <c r="E30" s="12">
        <v>108736.18520000001</v>
      </c>
      <c r="F30" s="12">
        <v>274053.02100000001</v>
      </c>
      <c r="G30" s="12">
        <v>272561.49994000007</v>
      </c>
      <c r="H30" s="12">
        <v>147674.12864000004</v>
      </c>
      <c r="I30" s="12">
        <v>421702.11022000003</v>
      </c>
      <c r="J30" s="12">
        <v>435765.46237000008</v>
      </c>
      <c r="K30" s="12">
        <v>450292.10213999997</v>
      </c>
      <c r="L30" s="12">
        <v>436002.0294</v>
      </c>
      <c r="M30" s="12">
        <v>251896.07824000003</v>
      </c>
      <c r="N30" s="12">
        <v>118473.00448000003</v>
      </c>
      <c r="O30" s="12">
        <v>121409.44680000001</v>
      </c>
      <c r="P30" s="12">
        <v>12.090647912162977</v>
      </c>
      <c r="Q30" s="12">
        <v>13.671918985147475</v>
      </c>
      <c r="R30" s="12">
        <v>15.135014960237122</v>
      </c>
      <c r="S30" s="12">
        <v>17.220852167366345</v>
      </c>
      <c r="T30" s="12">
        <v>21.510919516118669</v>
      </c>
      <c r="U30" s="12">
        <v>26.67040535631358</v>
      </c>
      <c r="V30" s="12">
        <v>30.422637924930441</v>
      </c>
      <c r="W30" s="12">
        <v>29.855337884390401</v>
      </c>
      <c r="X30" s="12">
        <v>27.548843076820877</v>
      </c>
      <c r="Y30" s="12">
        <v>21.417760384171668</v>
      </c>
      <c r="Z30" s="12">
        <v>14.523531547035967</v>
      </c>
      <c r="AA30" s="12">
        <v>12.719103870171409</v>
      </c>
      <c r="AB30" s="12">
        <v>7.3015271614127641</v>
      </c>
      <c r="AC30" s="12">
        <v>9.2139500729696131</v>
      </c>
      <c r="AD30" s="12">
        <v>9.0153202932593537</v>
      </c>
      <c r="AE30" s="12">
        <v>10.419744836374628</v>
      </c>
      <c r="AF30" s="12">
        <v>12.472155305589361</v>
      </c>
      <c r="AG30" s="12">
        <v>16.103727140016609</v>
      </c>
      <c r="AH30" s="12">
        <v>19.177173779260286</v>
      </c>
      <c r="AI30" s="12">
        <v>18.428057087062243</v>
      </c>
      <c r="AJ30" s="12">
        <v>16.13546152494818</v>
      </c>
      <c r="AK30" s="12">
        <v>14.456805802407997</v>
      </c>
      <c r="AL30" s="12">
        <v>7.9028732884783608</v>
      </c>
      <c r="AM30" s="12">
        <v>8.1317154084052721</v>
      </c>
      <c r="AN30" s="12">
        <v>6.3541392949764877</v>
      </c>
      <c r="AO30" s="12">
        <v>7.8152807121265759</v>
      </c>
      <c r="AP30" s="12">
        <v>9.53377844928605</v>
      </c>
      <c r="AQ30" s="12">
        <v>13.923424310747777</v>
      </c>
      <c r="AR30" s="12">
        <v>18.590299660797108</v>
      </c>
      <c r="AS30" s="12">
        <v>25.410193365620209</v>
      </c>
      <c r="AT30" s="12">
        <v>24.897679554879499</v>
      </c>
      <c r="AU30" s="12">
        <v>21.815455369760908</v>
      </c>
      <c r="AV30" s="12">
        <v>18.993985653921225</v>
      </c>
      <c r="AW30" s="12">
        <v>12.131109575791198</v>
      </c>
      <c r="AX30" s="12">
        <v>6.7937605325054644</v>
      </c>
      <c r="AY30" s="12">
        <v>4.0390340837235383</v>
      </c>
      <c r="AZ30" s="12">
        <v>4.4937122797098521</v>
      </c>
      <c r="BA30" s="12">
        <v>5.9225915391624566</v>
      </c>
      <c r="BB30" s="12">
        <v>7.9613568165273012</v>
      </c>
      <c r="BC30" s="12">
        <v>8.3079701344453483</v>
      </c>
      <c r="BD30" s="12">
        <v>9.7373867320925989</v>
      </c>
      <c r="BE30" s="12">
        <v>8.1840000500106456</v>
      </c>
      <c r="BF30" s="12">
        <v>7.0598601707517963</v>
      </c>
      <c r="BG30" s="12">
        <v>6.2845413815941784</v>
      </c>
      <c r="BH30" s="12">
        <v>5.4425373631999694</v>
      </c>
      <c r="BI30" s="12">
        <v>6.0576404184019497</v>
      </c>
      <c r="BJ30" s="12">
        <v>6.8213947688810173</v>
      </c>
      <c r="BK30" s="12">
        <v>5.1720840415171407</v>
      </c>
      <c r="BL30" s="12">
        <v>90</v>
      </c>
      <c r="BM30" s="12">
        <v>78.7</v>
      </c>
      <c r="BN30" s="12">
        <v>30.486157013061788</v>
      </c>
    </row>
    <row r="31" spans="1:66" x14ac:dyDescent="0.2">
      <c r="A31" s="12">
        <v>408</v>
      </c>
      <c r="B31" s="12">
        <v>920</v>
      </c>
      <c r="C31" s="12">
        <v>0</v>
      </c>
      <c r="D31" s="12">
        <v>213668.60000000003</v>
      </c>
      <c r="E31" s="12">
        <v>525670.40399999998</v>
      </c>
      <c r="F31" s="12">
        <v>3989.0440000000003</v>
      </c>
      <c r="G31" s="12">
        <v>49817.936000000002</v>
      </c>
      <c r="H31" s="12">
        <v>21613.152000000002</v>
      </c>
      <c r="I31" s="12">
        <v>148351.30800000002</v>
      </c>
      <c r="J31" s="12">
        <v>319930.44800000003</v>
      </c>
      <c r="K31" s="12">
        <v>102782.53600000002</v>
      </c>
      <c r="L31" s="12">
        <v>356521.57200000004</v>
      </c>
      <c r="M31" s="12">
        <v>725282.33199999994</v>
      </c>
      <c r="N31" s="12">
        <v>691255.29200000013</v>
      </c>
      <c r="O31" s="12">
        <v>447295.81200000015</v>
      </c>
      <c r="P31" s="12">
        <v>13.981027948673196</v>
      </c>
      <c r="Q31" s="12">
        <v>13.53618759408702</v>
      </c>
      <c r="R31" s="12">
        <v>17.156124576471242</v>
      </c>
      <c r="S31" s="12">
        <v>14.998020449291358</v>
      </c>
      <c r="T31" s="12">
        <v>17.432131336802982</v>
      </c>
      <c r="U31" s="12">
        <v>20.080419916454527</v>
      </c>
      <c r="V31" s="12">
        <v>21.847468227157758</v>
      </c>
      <c r="W31" s="12">
        <v>22.740874318314493</v>
      </c>
      <c r="X31" s="12">
        <v>22.625753535247377</v>
      </c>
      <c r="Y31" s="12">
        <v>19.16764586382925</v>
      </c>
      <c r="Z31" s="12">
        <v>15.835525447091372</v>
      </c>
      <c r="AA31" s="12">
        <v>13.83674904097766</v>
      </c>
      <c r="AB31" s="12">
        <v>8.9297915412155433</v>
      </c>
      <c r="AC31" s="12">
        <v>9.8125544010993835</v>
      </c>
      <c r="AD31" s="12">
        <v>9.9241730425223391</v>
      </c>
      <c r="AE31" s="12">
        <v>10.460335450439089</v>
      </c>
      <c r="AF31" s="12">
        <v>12.467984070379659</v>
      </c>
      <c r="AG31" s="12">
        <v>15.526757477607772</v>
      </c>
      <c r="AH31" s="12">
        <v>16.437353925354458</v>
      </c>
      <c r="AI31" s="12">
        <v>15.915250456354929</v>
      </c>
      <c r="AJ31" s="12">
        <v>15.607040389523721</v>
      </c>
      <c r="AK31" s="12">
        <v>14.472414838647675</v>
      </c>
      <c r="AL31" s="12">
        <v>9.5304826613939859</v>
      </c>
      <c r="AM31" s="12">
        <v>9.6734980819553265</v>
      </c>
      <c r="AN31" s="12">
        <v>7.1042042143394744</v>
      </c>
      <c r="AO31" s="12">
        <v>9.5575461115939184</v>
      </c>
      <c r="AP31" s="12">
        <v>10.242543012229186</v>
      </c>
      <c r="AQ31" s="12">
        <v>13.292916414245571</v>
      </c>
      <c r="AR31" s="12">
        <v>18.301078608335935</v>
      </c>
      <c r="AS31" s="12">
        <v>24.957530936567103</v>
      </c>
      <c r="AT31" s="12">
        <v>24.472219915810527</v>
      </c>
      <c r="AU31" s="12">
        <v>21.188233186706423</v>
      </c>
      <c r="AV31" s="12">
        <v>19.054375145686329</v>
      </c>
      <c r="AW31" s="12">
        <v>12.258003336122686</v>
      </c>
      <c r="AX31" s="12">
        <v>7.2578280686632928</v>
      </c>
      <c r="AY31" s="12">
        <v>4.4720162304334918</v>
      </c>
      <c r="AZ31" s="12">
        <v>4.1538460918921727</v>
      </c>
      <c r="BA31" s="12">
        <v>4.4946265418701072</v>
      </c>
      <c r="BB31" s="12">
        <v>5.3590939437352283</v>
      </c>
      <c r="BC31" s="12">
        <v>6.1633684034099652</v>
      </c>
      <c r="BD31" s="12">
        <v>6.3915677372537214</v>
      </c>
      <c r="BE31" s="12">
        <v>5.9145235598626185</v>
      </c>
      <c r="BF31" s="12">
        <v>6.0749631055512312</v>
      </c>
      <c r="BG31" s="12">
        <v>5.3230724792120911</v>
      </c>
      <c r="BH31" s="12">
        <v>4.4669073931982144</v>
      </c>
      <c r="BI31" s="12">
        <v>4.5147701633608461</v>
      </c>
      <c r="BJ31" s="12">
        <v>4.7137967711925279</v>
      </c>
      <c r="BK31" s="12">
        <v>4.5104957036861109</v>
      </c>
      <c r="BL31" s="12">
        <v>90</v>
      </c>
      <c r="BM31" s="12">
        <v>78.7</v>
      </c>
      <c r="BN31" s="12">
        <v>30.486157013061788</v>
      </c>
    </row>
    <row r="32" spans="1:66" x14ac:dyDescent="0.2">
      <c r="A32" s="12">
        <v>420</v>
      </c>
      <c r="B32" s="12">
        <v>750</v>
      </c>
      <c r="C32" s="12">
        <v>0</v>
      </c>
      <c r="D32" s="12">
        <v>0</v>
      </c>
      <c r="E32" s="12">
        <v>0</v>
      </c>
      <c r="F32" s="12">
        <v>0</v>
      </c>
      <c r="G32" s="12">
        <v>0</v>
      </c>
      <c r="H32" s="12">
        <v>67670.014625000011</v>
      </c>
      <c r="I32" s="12">
        <v>0</v>
      </c>
      <c r="J32" s="12">
        <v>23008.214080000005</v>
      </c>
      <c r="K32" s="12">
        <v>36644.702340000003</v>
      </c>
      <c r="L32" s="12">
        <v>97890.052625000011</v>
      </c>
      <c r="M32" s="12">
        <v>0</v>
      </c>
      <c r="N32" s="12">
        <v>0</v>
      </c>
      <c r="O32" s="12">
        <v>18311.558700000005</v>
      </c>
      <c r="P32" s="12">
        <v>14.342897136866135</v>
      </c>
      <c r="Q32" s="12">
        <v>13.900214524557136</v>
      </c>
      <c r="R32" s="12">
        <v>16.885535644912849</v>
      </c>
      <c r="S32" s="12">
        <v>15.008809160677238</v>
      </c>
      <c r="T32" s="12">
        <v>17.054202339419835</v>
      </c>
      <c r="U32" s="12">
        <v>19.451676216743934</v>
      </c>
      <c r="V32" s="12">
        <v>20.832164560955317</v>
      </c>
      <c r="W32" s="12">
        <v>21.349198332492485</v>
      </c>
      <c r="X32" s="12">
        <v>21.537333147398201</v>
      </c>
      <c r="Y32" s="12">
        <v>19.279301414208344</v>
      </c>
      <c r="Z32" s="12">
        <v>16.409315960143037</v>
      </c>
      <c r="AA32" s="12">
        <v>14.146177333525211</v>
      </c>
      <c r="AB32" s="12">
        <v>9.5258145580321205</v>
      </c>
      <c r="AC32" s="12">
        <v>10.324972517140152</v>
      </c>
      <c r="AD32" s="12">
        <v>10.363474436916368</v>
      </c>
      <c r="AE32" s="12">
        <v>10.795055585799144</v>
      </c>
      <c r="AF32" s="12">
        <v>12.66695894157532</v>
      </c>
      <c r="AG32" s="12">
        <v>15.42679223538495</v>
      </c>
      <c r="AH32" s="12">
        <v>16.218304292671032</v>
      </c>
      <c r="AI32" s="12">
        <v>15.817442956409284</v>
      </c>
      <c r="AJ32" s="12">
        <v>15.699576791665038</v>
      </c>
      <c r="AK32" s="12">
        <v>14.834584559097417</v>
      </c>
      <c r="AL32" s="12">
        <v>10.277355138315203</v>
      </c>
      <c r="AM32" s="12">
        <v>10.292354667050432</v>
      </c>
      <c r="AN32" s="12">
        <v>7.0516011510377394</v>
      </c>
      <c r="AO32" s="12">
        <v>9.4816196652534384</v>
      </c>
      <c r="AP32" s="12">
        <v>10.15621246133197</v>
      </c>
      <c r="AQ32" s="12">
        <v>13.258348064650111</v>
      </c>
      <c r="AR32" s="12">
        <v>18.249505644536026</v>
      </c>
      <c r="AS32" s="12">
        <v>24.970871364499839</v>
      </c>
      <c r="AT32" s="12">
        <v>24.445611967515333</v>
      </c>
      <c r="AU32" s="12">
        <v>21.13860021624318</v>
      </c>
      <c r="AV32" s="12">
        <v>18.998446790364952</v>
      </c>
      <c r="AW32" s="12">
        <v>12.241853113783129</v>
      </c>
      <c r="AX32" s="12">
        <v>7.1949472351299333</v>
      </c>
      <c r="AY32" s="12">
        <v>4.4112224693064688</v>
      </c>
      <c r="AZ32" s="12">
        <v>4.4925417951550033</v>
      </c>
      <c r="BA32" s="12">
        <v>4.9030459358787972</v>
      </c>
      <c r="BB32" s="12">
        <v>5.7430719392863887</v>
      </c>
      <c r="BC32" s="12">
        <v>6.6711631100797399</v>
      </c>
      <c r="BD32" s="12">
        <v>6.4951578804746308</v>
      </c>
      <c r="BE32" s="12">
        <v>5.9000049118715507</v>
      </c>
      <c r="BF32" s="12">
        <v>6.1410862916703604</v>
      </c>
      <c r="BG32" s="12">
        <v>5.5561872534582557</v>
      </c>
      <c r="BH32" s="12">
        <v>4.7431970444527973</v>
      </c>
      <c r="BI32" s="12">
        <v>4.7291514590561219</v>
      </c>
      <c r="BJ32" s="12">
        <v>5.00671248571809</v>
      </c>
      <c r="BK32" s="12">
        <v>4.6010602882627687</v>
      </c>
      <c r="BL32" s="12">
        <v>90</v>
      </c>
      <c r="BM32" s="12">
        <v>78.7</v>
      </c>
      <c r="BN32" s="12">
        <v>30.486157013061788</v>
      </c>
    </row>
    <row r="33" spans="1:66" x14ac:dyDescent="0.2">
      <c r="A33" s="12">
        <v>462</v>
      </c>
      <c r="B33" s="12">
        <v>5354</v>
      </c>
      <c r="C33" s="12">
        <v>0</v>
      </c>
      <c r="D33" s="12">
        <v>192773.94297282875</v>
      </c>
      <c r="E33" s="12">
        <v>169986.81242270078</v>
      </c>
      <c r="F33" s="12">
        <v>204469.87074820639</v>
      </c>
      <c r="G33" s="12">
        <v>139392.02115970809</v>
      </c>
      <c r="H33" s="12">
        <v>182251.03868813475</v>
      </c>
      <c r="I33" s="12">
        <v>157876.55818173027</v>
      </c>
      <c r="J33" s="12">
        <v>170802.41680227625</v>
      </c>
      <c r="K33" s="12">
        <v>177875.73500149697</v>
      </c>
      <c r="L33" s="12">
        <v>173643.21499464492</v>
      </c>
      <c r="M33" s="12">
        <v>165945.72921278115</v>
      </c>
      <c r="N33" s="12">
        <v>163055.05915286765</v>
      </c>
      <c r="O33" s="12">
        <v>168748.47430608701</v>
      </c>
      <c r="P33" s="12">
        <v>-2.4060308794270981</v>
      </c>
      <c r="Q33" s="12">
        <v>-4.4168419073029419</v>
      </c>
      <c r="R33" s="12">
        <v>2.1144834383489077</v>
      </c>
      <c r="S33" s="12">
        <v>6.2277553830721883</v>
      </c>
      <c r="T33" s="12">
        <v>12.020514317776009</v>
      </c>
      <c r="U33" s="12">
        <v>18.190429325901633</v>
      </c>
      <c r="V33" s="12">
        <v>20.348370000933723</v>
      </c>
      <c r="W33" s="12">
        <v>19.411736214463854</v>
      </c>
      <c r="X33" s="12">
        <v>16.946055041918147</v>
      </c>
      <c r="Y33" s="12">
        <v>9.8895910690852453</v>
      </c>
      <c r="Z33" s="12">
        <v>1.2611175482735366</v>
      </c>
      <c r="AA33" s="12">
        <v>-0.3062125572257991</v>
      </c>
      <c r="AB33" s="12">
        <v>-5.6704101394734856</v>
      </c>
      <c r="AC33" s="12">
        <v>-6.5136805238994429</v>
      </c>
      <c r="AD33" s="12">
        <v>-1.9867457264601778</v>
      </c>
      <c r="AE33" s="12">
        <v>1.6816551175752852</v>
      </c>
      <c r="AF33" s="12">
        <v>4.9316516735258746</v>
      </c>
      <c r="AG33" s="12">
        <v>10.690752632378807</v>
      </c>
      <c r="AH33" s="12">
        <v>13.252832017363817</v>
      </c>
      <c r="AI33" s="12">
        <v>12.543622985222555</v>
      </c>
      <c r="AJ33" s="12">
        <v>8.3235822609089745</v>
      </c>
      <c r="AK33" s="12">
        <v>4.1377707904811425</v>
      </c>
      <c r="AL33" s="12">
        <v>-2.9620475317201489</v>
      </c>
      <c r="AM33" s="12">
        <v>-3.7377126925775332</v>
      </c>
      <c r="AN33" s="12">
        <v>1.8513731104601117</v>
      </c>
      <c r="AO33" s="12">
        <v>3.2599041660783956</v>
      </c>
      <c r="AP33" s="12">
        <v>6.6641775561493697</v>
      </c>
      <c r="AQ33" s="12">
        <v>9.4820406948092728</v>
      </c>
      <c r="AR33" s="12">
        <v>12.71573841410814</v>
      </c>
      <c r="AS33" s="12">
        <v>17.192376731379664</v>
      </c>
      <c r="AT33" s="12">
        <v>19.629007937862067</v>
      </c>
      <c r="AU33" s="12">
        <v>20.12749129051765</v>
      </c>
      <c r="AV33" s="12">
        <v>17.833491855898068</v>
      </c>
      <c r="AW33" s="12">
        <v>12.5046392437721</v>
      </c>
      <c r="AX33" s="12">
        <v>5.5331722359227777</v>
      </c>
      <c r="AY33" s="12">
        <v>3.6532873281593079</v>
      </c>
      <c r="AZ33" s="12">
        <v>6.0842229796189651</v>
      </c>
      <c r="BA33" s="12">
        <v>6.3619984358364077</v>
      </c>
      <c r="BB33" s="12">
        <v>8.4384227498477085</v>
      </c>
      <c r="BC33" s="12">
        <v>11.410249698806396</v>
      </c>
      <c r="BD33" s="12">
        <v>10.021405325886398</v>
      </c>
      <c r="BE33" s="12">
        <v>9.3782415641929866</v>
      </c>
      <c r="BF33" s="12">
        <v>7.8999012754983404</v>
      </c>
      <c r="BG33" s="12">
        <v>6.9698211296924848</v>
      </c>
      <c r="BH33" s="12">
        <v>7.7004990161427633</v>
      </c>
      <c r="BI33" s="12">
        <v>7.9175164401040741</v>
      </c>
      <c r="BJ33" s="12">
        <v>8.3246844569000942</v>
      </c>
      <c r="BK33" s="12">
        <v>6.6338462788381056</v>
      </c>
      <c r="BL33" s="12">
        <v>90</v>
      </c>
      <c r="BM33" s="12">
        <v>78.7</v>
      </c>
      <c r="BN33" s="12">
        <v>30.486157013061788</v>
      </c>
    </row>
    <row r="34" spans="1:66" x14ac:dyDescent="0.2">
      <c r="A34" s="12">
        <v>465</v>
      </c>
      <c r="B34" s="12">
        <v>5270</v>
      </c>
      <c r="C34" s="12">
        <v>0</v>
      </c>
      <c r="D34" s="12">
        <v>320685.51302000007</v>
      </c>
      <c r="E34" s="12">
        <v>178398.36954000001</v>
      </c>
      <c r="F34" s="12">
        <v>117980.33812</v>
      </c>
      <c r="G34" s="12">
        <v>331718.35144000011</v>
      </c>
      <c r="H34" s="12">
        <v>317334.81540000008</v>
      </c>
      <c r="I34" s="12">
        <v>431095.13632000005</v>
      </c>
      <c r="J34" s="12">
        <v>432365.83164000011</v>
      </c>
      <c r="K34" s="12">
        <v>445756.07951999991</v>
      </c>
      <c r="L34" s="12">
        <v>563410.9733800001</v>
      </c>
      <c r="M34" s="12">
        <v>309610.37980000005</v>
      </c>
      <c r="N34" s="12">
        <v>490952.92580000008</v>
      </c>
      <c r="O34" s="12">
        <v>536532.24259999988</v>
      </c>
      <c r="P34" s="12">
        <v>-0.48374732466012799</v>
      </c>
      <c r="Q34" s="12">
        <v>-2.0846976730963975</v>
      </c>
      <c r="R34" s="12">
        <v>4.6504947057074535</v>
      </c>
      <c r="S34" s="12">
        <v>8.4570917435034332</v>
      </c>
      <c r="T34" s="12">
        <v>12.269694776445041</v>
      </c>
      <c r="U34" s="12">
        <v>20.042026356603053</v>
      </c>
      <c r="V34" s="12">
        <v>22.82636396875856</v>
      </c>
      <c r="W34" s="12">
        <v>22.490307159037854</v>
      </c>
      <c r="X34" s="12">
        <v>19.344780322959952</v>
      </c>
      <c r="Y34" s="12">
        <v>12.287459457307419</v>
      </c>
      <c r="Z34" s="12">
        <v>3.6545791651335215</v>
      </c>
      <c r="AA34" s="12">
        <v>1.4221909770977073</v>
      </c>
      <c r="AB34" s="12">
        <v>-3.8744822380266584</v>
      </c>
      <c r="AC34" s="12">
        <v>-4.634489376648312</v>
      </c>
      <c r="AD34" s="12">
        <v>0.18731625267773686</v>
      </c>
      <c r="AE34" s="12">
        <v>3.6382457754129955</v>
      </c>
      <c r="AF34" s="12">
        <v>6.8273273381877155</v>
      </c>
      <c r="AG34" s="12">
        <v>13.002717518093631</v>
      </c>
      <c r="AH34" s="12">
        <v>14.961493857313393</v>
      </c>
      <c r="AI34" s="12">
        <v>14.200447838020681</v>
      </c>
      <c r="AJ34" s="12">
        <v>9.7740968902549952</v>
      </c>
      <c r="AK34" s="12">
        <v>5.859908200109361</v>
      </c>
      <c r="AL34" s="12">
        <v>-1.0128894422009733</v>
      </c>
      <c r="AM34" s="12">
        <v>-2.5834921605252763</v>
      </c>
      <c r="AN34" s="12">
        <v>1.6110592677511393</v>
      </c>
      <c r="AO34" s="12">
        <v>2.6812614059302966</v>
      </c>
      <c r="AP34" s="12">
        <v>6.233610503803277</v>
      </c>
      <c r="AQ34" s="12">
        <v>7.1040460595250403</v>
      </c>
      <c r="AR34" s="12">
        <v>9.6106525807958203</v>
      </c>
      <c r="AS34" s="12">
        <v>13.378033936531628</v>
      </c>
      <c r="AT34" s="12">
        <v>17.949492511227046</v>
      </c>
      <c r="AU34" s="12">
        <v>17.933990904194658</v>
      </c>
      <c r="AV34" s="12">
        <v>16.041194223432541</v>
      </c>
      <c r="AW34" s="12">
        <v>11.512807731244378</v>
      </c>
      <c r="AX34" s="12">
        <v>4.9795422165061183</v>
      </c>
      <c r="AY34" s="12">
        <v>3.1947831553005588</v>
      </c>
      <c r="AZ34" s="12">
        <v>6.779676624792689</v>
      </c>
      <c r="BA34" s="12">
        <v>6.4223292806506347</v>
      </c>
      <c r="BB34" s="12">
        <v>8.6533087955851133</v>
      </c>
      <c r="BC34" s="12">
        <v>11.387320582808972</v>
      </c>
      <c r="BD34" s="12">
        <v>10.812099632929264</v>
      </c>
      <c r="BE34" s="12">
        <v>9.0976955164155271</v>
      </c>
      <c r="BF34" s="12">
        <v>8.0523011600385725</v>
      </c>
      <c r="BG34" s="12">
        <v>8.477225496044051</v>
      </c>
      <c r="BH34" s="12">
        <v>8.3822730394265115</v>
      </c>
      <c r="BI34" s="12">
        <v>7.9040305421861623</v>
      </c>
      <c r="BJ34" s="12">
        <v>8.6834259608582371</v>
      </c>
      <c r="BK34" s="12">
        <v>7.480829546224415</v>
      </c>
      <c r="BL34" s="12">
        <v>90</v>
      </c>
      <c r="BM34" s="12">
        <v>78.7</v>
      </c>
      <c r="BN34" s="12">
        <v>30.486157013061788</v>
      </c>
    </row>
    <row r="35" spans="1:66" x14ac:dyDescent="0.2">
      <c r="A35" s="12">
        <v>469</v>
      </c>
      <c r="B35" s="12">
        <v>5140</v>
      </c>
      <c r="C35" s="12">
        <v>0</v>
      </c>
      <c r="D35" s="12">
        <v>1968725.7912800002</v>
      </c>
      <c r="E35" s="12">
        <v>1701412.3445240003</v>
      </c>
      <c r="F35" s="12">
        <v>2015501.2264840002</v>
      </c>
      <c r="G35" s="12">
        <v>1168227.5774900001</v>
      </c>
      <c r="H35" s="12">
        <v>1196384.9850990004</v>
      </c>
      <c r="I35" s="12">
        <v>2031664.7295489998</v>
      </c>
      <c r="J35" s="12">
        <v>2221660.6899470007</v>
      </c>
      <c r="K35" s="12">
        <v>1936002.8254699998</v>
      </c>
      <c r="L35" s="12">
        <v>1940120.493272</v>
      </c>
      <c r="M35" s="12">
        <v>1494548.0097510002</v>
      </c>
      <c r="N35" s="12">
        <v>2042016.0428330004</v>
      </c>
      <c r="O35" s="12">
        <v>2478987.3344420008</v>
      </c>
      <c r="P35" s="12">
        <v>-0.60496591765278906</v>
      </c>
      <c r="Q35" s="12">
        <v>-1.9743332742174937</v>
      </c>
      <c r="R35" s="12">
        <v>4.743894149318848</v>
      </c>
      <c r="S35" s="12">
        <v>8.5514033857609864</v>
      </c>
      <c r="T35" s="12">
        <v>12.281643608934184</v>
      </c>
      <c r="U35" s="12">
        <v>20.184223578906305</v>
      </c>
      <c r="V35" s="12">
        <v>23.00176134267992</v>
      </c>
      <c r="W35" s="12">
        <v>22.644725903648617</v>
      </c>
      <c r="X35" s="12">
        <v>19.372964351799681</v>
      </c>
      <c r="Y35" s="12">
        <v>12.444249918398178</v>
      </c>
      <c r="Z35" s="12">
        <v>3.6072409042755242</v>
      </c>
      <c r="AA35" s="12">
        <v>1.3849771514365372</v>
      </c>
      <c r="AB35" s="12">
        <v>-3.8392752493870197</v>
      </c>
      <c r="AC35" s="12">
        <v>-4.5239425380401741</v>
      </c>
      <c r="AD35" s="12">
        <v>0.29749821182741853</v>
      </c>
      <c r="AE35" s="12">
        <v>3.7399452569289178</v>
      </c>
      <c r="AF35" s="12">
        <v>6.9106023466022783</v>
      </c>
      <c r="AG35" s="12">
        <v>13.093197926037341</v>
      </c>
      <c r="AH35" s="12">
        <v>15.04549862464488</v>
      </c>
      <c r="AI35" s="12">
        <v>14.23802654314032</v>
      </c>
      <c r="AJ35" s="12">
        <v>9.7757388478180793</v>
      </c>
      <c r="AK35" s="12">
        <v>5.9146343002257415</v>
      </c>
      <c r="AL35" s="12">
        <v>-1.0237436363147248</v>
      </c>
      <c r="AM35" s="12">
        <v>-2.6487075752969407</v>
      </c>
      <c r="AN35" s="12">
        <v>1.5882725037763057</v>
      </c>
      <c r="AO35" s="12">
        <v>2.6464797431911506</v>
      </c>
      <c r="AP35" s="12">
        <v>6.2018661675992277</v>
      </c>
      <c r="AQ35" s="12">
        <v>6.9414049988245585</v>
      </c>
      <c r="AR35" s="12">
        <v>9.3259730405837331</v>
      </c>
      <c r="AS35" s="12">
        <v>13.148733272382177</v>
      </c>
      <c r="AT35" s="12">
        <v>18.049194839824199</v>
      </c>
      <c r="AU35" s="12">
        <v>17.88978753032832</v>
      </c>
      <c r="AV35" s="12">
        <v>15.863317098968755</v>
      </c>
      <c r="AW35" s="12">
        <v>11.444803044162191</v>
      </c>
      <c r="AX35" s="12">
        <v>4.9499668514032757</v>
      </c>
      <c r="AY35" s="12">
        <v>3.1552958140425806</v>
      </c>
      <c r="AZ35" s="12">
        <v>7.0638698038317438</v>
      </c>
      <c r="BA35" s="12">
        <v>6.7423136433730511</v>
      </c>
      <c r="BB35" s="12">
        <v>9.0243528017316539</v>
      </c>
      <c r="BC35" s="12">
        <v>11.628007123214058</v>
      </c>
      <c r="BD35" s="12">
        <v>11.08168113525279</v>
      </c>
      <c r="BE35" s="12">
        <v>9.3387104483332273</v>
      </c>
      <c r="BF35" s="12">
        <v>8.3387930796659351</v>
      </c>
      <c r="BG35" s="12">
        <v>8.7425379087035768</v>
      </c>
      <c r="BH35" s="12">
        <v>8.6352725159588175</v>
      </c>
      <c r="BI35" s="12">
        <v>8.2422388882628752</v>
      </c>
      <c r="BJ35" s="12">
        <v>8.9709030550234434</v>
      </c>
      <c r="BK35" s="12">
        <v>7.799500342896371</v>
      </c>
      <c r="BL35" s="12">
        <v>90</v>
      </c>
      <c r="BM35" s="12">
        <v>78.7</v>
      </c>
      <c r="BN35" s="12">
        <v>30.486157013061788</v>
      </c>
    </row>
    <row r="36" spans="1:66" x14ac:dyDescent="0.2">
      <c r="A36" s="12">
        <v>478</v>
      </c>
      <c r="B36" s="12">
        <v>5202</v>
      </c>
      <c r="C36" s="12">
        <v>0</v>
      </c>
      <c r="D36" s="12">
        <v>11958.548472000002</v>
      </c>
      <c r="E36" s="12">
        <v>0</v>
      </c>
      <c r="F36" s="12">
        <v>0</v>
      </c>
      <c r="G36" s="12">
        <v>1912.4188000000006</v>
      </c>
      <c r="H36" s="12">
        <v>0</v>
      </c>
      <c r="I36" s="12">
        <v>6246.562600000002</v>
      </c>
      <c r="J36" s="12">
        <v>23583.043456000007</v>
      </c>
      <c r="K36" s="12">
        <v>4947.4515200000005</v>
      </c>
      <c r="L36" s="12">
        <v>3393.1731760000007</v>
      </c>
      <c r="M36" s="12">
        <v>4064.0040560000016</v>
      </c>
      <c r="N36" s="12">
        <v>0</v>
      </c>
      <c r="O36" s="12">
        <v>0</v>
      </c>
      <c r="P36" s="12">
        <v>-0.54257289041578005</v>
      </c>
      <c r="Q36" s="12">
        <v>-2.0346533526683923</v>
      </c>
      <c r="R36" s="12">
        <v>4.6961746658572032</v>
      </c>
      <c r="S36" s="12">
        <v>8.5053098056487748</v>
      </c>
      <c r="T36" s="12">
        <v>12.281521744167389</v>
      </c>
      <c r="U36" s="12">
        <v>20.116383931417538</v>
      </c>
      <c r="V36" s="12">
        <v>22.907419782533072</v>
      </c>
      <c r="W36" s="12">
        <v>22.555830963753536</v>
      </c>
      <c r="X36" s="12">
        <v>19.358941169364087</v>
      </c>
      <c r="Y36" s="12">
        <v>12.359582327211626</v>
      </c>
      <c r="Z36" s="12">
        <v>3.6299625136617388</v>
      </c>
      <c r="AA36" s="12">
        <v>1.4043250893571013</v>
      </c>
      <c r="AB36" s="12">
        <v>-3.8622001746763366</v>
      </c>
      <c r="AC36" s="12">
        <v>-4.5839374358211904</v>
      </c>
      <c r="AD36" s="12">
        <v>0.23685295270662246</v>
      </c>
      <c r="AE36" s="12">
        <v>3.6856002953027556</v>
      </c>
      <c r="AF36" s="12">
        <v>6.866256534606288</v>
      </c>
      <c r="AG36" s="12">
        <v>13.040275551857516</v>
      </c>
      <c r="AH36" s="12">
        <v>15.002453535328433</v>
      </c>
      <c r="AI36" s="12">
        <v>14.219328966559523</v>
      </c>
      <c r="AJ36" s="12">
        <v>9.7786654738470418</v>
      </c>
      <c r="AK36" s="12">
        <v>5.8836613093255687</v>
      </c>
      <c r="AL36" s="12">
        <v>-1.0216706875286183</v>
      </c>
      <c r="AM36" s="12">
        <v>-2.615011274270894</v>
      </c>
      <c r="AN36" s="12">
        <v>1.5796707950268027</v>
      </c>
      <c r="AO36" s="12">
        <v>2.6350982104391978</v>
      </c>
      <c r="AP36" s="12">
        <v>6.1965429239407648</v>
      </c>
      <c r="AQ36" s="12">
        <v>6.9357387175365393</v>
      </c>
      <c r="AR36" s="12">
        <v>9.3990177335260991</v>
      </c>
      <c r="AS36" s="12">
        <v>13.140570835795275</v>
      </c>
      <c r="AT36" s="12">
        <v>17.904744197092057</v>
      </c>
      <c r="AU36" s="12">
        <v>17.827271593871696</v>
      </c>
      <c r="AV36" s="12">
        <v>15.901964909597401</v>
      </c>
      <c r="AW36" s="12">
        <v>11.447162137777383</v>
      </c>
      <c r="AX36" s="12">
        <v>4.9285127313565118</v>
      </c>
      <c r="AY36" s="12">
        <v>3.1477018497900988</v>
      </c>
      <c r="AZ36" s="12">
        <v>6.9149800909307242</v>
      </c>
      <c r="BA36" s="12">
        <v>6.58010806278409</v>
      </c>
      <c r="BB36" s="12">
        <v>8.8374908179644152</v>
      </c>
      <c r="BC36" s="12">
        <v>11.517236293224602</v>
      </c>
      <c r="BD36" s="12">
        <v>10.945302608253694</v>
      </c>
      <c r="BE36" s="12">
        <v>9.2285249435495693</v>
      </c>
      <c r="BF36" s="12">
        <v>8.1940006432054808</v>
      </c>
      <c r="BG36" s="12">
        <v>8.5985501540291427</v>
      </c>
      <c r="BH36" s="12">
        <v>8.5078932236268727</v>
      </c>
      <c r="BI36" s="12">
        <v>8.0739606990357391</v>
      </c>
      <c r="BJ36" s="12">
        <v>8.827866594180378</v>
      </c>
      <c r="BK36" s="12">
        <v>7.6349534614842289</v>
      </c>
      <c r="BL36" s="12">
        <v>90</v>
      </c>
      <c r="BM36" s="12">
        <v>78.7</v>
      </c>
      <c r="BN36" s="12">
        <v>30.486157013061788</v>
      </c>
    </row>
    <row r="37" spans="1:66" x14ac:dyDescent="0.2">
      <c r="A37" s="12">
        <v>492</v>
      </c>
      <c r="B37" s="12">
        <v>5960</v>
      </c>
      <c r="C37" s="12">
        <v>0</v>
      </c>
      <c r="D37" s="12">
        <v>915608.44371400028</v>
      </c>
      <c r="E37" s="12">
        <v>728622.664903</v>
      </c>
      <c r="F37" s="12">
        <v>556434.42278499994</v>
      </c>
      <c r="G37" s="12">
        <v>828963.36694700026</v>
      </c>
      <c r="H37" s="12">
        <v>908739.69306800002</v>
      </c>
      <c r="I37" s="12">
        <v>826304.73781700002</v>
      </c>
      <c r="J37" s="12">
        <v>917706.62088799989</v>
      </c>
      <c r="K37" s="12">
        <v>920580.5963750002</v>
      </c>
      <c r="L37" s="12">
        <v>674976.59030000027</v>
      </c>
      <c r="M37" s="12">
        <v>783682.06720799999</v>
      </c>
      <c r="N37" s="12">
        <v>764692.29065500014</v>
      </c>
      <c r="O37" s="12">
        <v>768862.76762000017</v>
      </c>
      <c r="P37" s="12">
        <v>-0.64172646764661989</v>
      </c>
      <c r="Q37" s="12">
        <v>-2.272775456929518</v>
      </c>
      <c r="R37" s="12">
        <v>4.8057139264679565</v>
      </c>
      <c r="S37" s="12">
        <v>8.8114284370010214</v>
      </c>
      <c r="T37" s="12">
        <v>12.854692670549152</v>
      </c>
      <c r="U37" s="12">
        <v>20.732825375039109</v>
      </c>
      <c r="V37" s="12">
        <v>22.671274999817697</v>
      </c>
      <c r="W37" s="12">
        <v>21.802398314647437</v>
      </c>
      <c r="X37" s="12">
        <v>19.427187234280787</v>
      </c>
      <c r="Y37" s="12">
        <v>12.11725604203343</v>
      </c>
      <c r="Z37" s="12">
        <v>3.4375873238373149</v>
      </c>
      <c r="AA37" s="12">
        <v>1.3919620844314433</v>
      </c>
      <c r="AB37" s="12">
        <v>-4.2823117853819763</v>
      </c>
      <c r="AC37" s="12">
        <v>-4.7827436659340128</v>
      </c>
      <c r="AD37" s="12">
        <v>-4.0585025702798795E-2</v>
      </c>
      <c r="AE37" s="12">
        <v>3.5819929993292692</v>
      </c>
      <c r="AF37" s="12">
        <v>6.7957836103182716</v>
      </c>
      <c r="AG37" s="12">
        <v>12.52076082609546</v>
      </c>
      <c r="AH37" s="12">
        <v>15.089244107633615</v>
      </c>
      <c r="AI37" s="12">
        <v>14.310323719781783</v>
      </c>
      <c r="AJ37" s="12">
        <v>10.132508341181747</v>
      </c>
      <c r="AK37" s="12">
        <v>5.6663105718242655</v>
      </c>
      <c r="AL37" s="12">
        <v>-1.3589463690205861</v>
      </c>
      <c r="AM37" s="12">
        <v>-2.6563044699649514</v>
      </c>
      <c r="AN37" s="12">
        <v>2.2351262453849436</v>
      </c>
      <c r="AO37" s="12">
        <v>3.4721658979665717</v>
      </c>
      <c r="AP37" s="12">
        <v>6.7665692644779103</v>
      </c>
      <c r="AQ37" s="12">
        <v>9.5425710245854951</v>
      </c>
      <c r="AR37" s="12">
        <v>12.694196082913731</v>
      </c>
      <c r="AS37" s="12">
        <v>17.225242527437842</v>
      </c>
      <c r="AT37" s="12">
        <v>19.638972998035715</v>
      </c>
      <c r="AU37" s="12">
        <v>20.259304835509383</v>
      </c>
      <c r="AV37" s="12">
        <v>18.015300287059404</v>
      </c>
      <c r="AW37" s="12">
        <v>12.67620233620482</v>
      </c>
      <c r="AX37" s="12">
        <v>5.9982033247242281</v>
      </c>
      <c r="AY37" s="12">
        <v>4.0826909855409275</v>
      </c>
      <c r="AZ37" s="12">
        <v>6.6093677991322135</v>
      </c>
      <c r="BA37" s="12">
        <v>6.8431057352412257</v>
      </c>
      <c r="BB37" s="12">
        <v>9.2914857315105781</v>
      </c>
      <c r="BC37" s="12">
        <v>12.822721192064625</v>
      </c>
      <c r="BD37" s="12">
        <v>11.11344882175109</v>
      </c>
      <c r="BE37" s="12">
        <v>10.575919742859183</v>
      </c>
      <c r="BF37" s="12">
        <v>8.5885150339674823</v>
      </c>
      <c r="BG37" s="12">
        <v>7.8520882257187781</v>
      </c>
      <c r="BH37" s="12">
        <v>8.7257748029411903</v>
      </c>
      <c r="BI37" s="12">
        <v>8.6939882070655443</v>
      </c>
      <c r="BJ37" s="12">
        <v>9.261828818020442</v>
      </c>
      <c r="BK37" s="12">
        <v>7.4714659270708532</v>
      </c>
      <c r="BL37" s="12">
        <v>90</v>
      </c>
      <c r="BM37" s="12">
        <v>78.7</v>
      </c>
      <c r="BN37" s="12">
        <v>30.486157013061788</v>
      </c>
    </row>
    <row r="38" spans="1:66" x14ac:dyDescent="0.2">
      <c r="A38" s="12">
        <v>493</v>
      </c>
      <c r="B38" s="12">
        <v>6175</v>
      </c>
      <c r="C38" s="12">
        <v>0</v>
      </c>
      <c r="D38" s="12">
        <v>0</v>
      </c>
      <c r="E38" s="12">
        <v>0</v>
      </c>
      <c r="F38" s="12">
        <v>7395.9631113113765</v>
      </c>
      <c r="G38" s="12">
        <v>0</v>
      </c>
      <c r="H38" s="12">
        <v>0</v>
      </c>
      <c r="I38" s="12">
        <v>12266.406120118017</v>
      </c>
      <c r="J38" s="12">
        <v>0</v>
      </c>
      <c r="K38" s="12">
        <v>0</v>
      </c>
      <c r="L38" s="12">
        <v>7354.3039509316677</v>
      </c>
      <c r="M38" s="12">
        <v>0</v>
      </c>
      <c r="N38" s="12">
        <v>0</v>
      </c>
      <c r="O38" s="12">
        <v>11999.294604653216</v>
      </c>
      <c r="P38" s="12">
        <v>-0.63664135010614509</v>
      </c>
      <c r="Q38" s="12">
        <v>-2.2629245064243562</v>
      </c>
      <c r="R38" s="12">
        <v>4.8003344631251936</v>
      </c>
      <c r="S38" s="12">
        <v>8.7973754063622653</v>
      </c>
      <c r="T38" s="12">
        <v>12.829348321748329</v>
      </c>
      <c r="U38" s="12">
        <v>20.704806975244157</v>
      </c>
      <c r="V38" s="12">
        <v>22.680656281555414</v>
      </c>
      <c r="W38" s="12">
        <v>21.834712878639625</v>
      </c>
      <c r="X38" s="12">
        <v>19.424012153164679</v>
      </c>
      <c r="Y38" s="12">
        <v>12.127019331056012</v>
      </c>
      <c r="Z38" s="12">
        <v>3.4463485526158957</v>
      </c>
      <c r="AA38" s="12">
        <v>1.392726099001192</v>
      </c>
      <c r="AB38" s="12">
        <v>-4.2639939519005274</v>
      </c>
      <c r="AC38" s="12">
        <v>-4.7746274288880501</v>
      </c>
      <c r="AD38" s="12">
        <v>-2.8999361738435425E-2</v>
      </c>
      <c r="AE38" s="12">
        <v>3.585963456369671</v>
      </c>
      <c r="AF38" s="12">
        <v>6.7984013611843492</v>
      </c>
      <c r="AG38" s="12">
        <v>12.543136778099896</v>
      </c>
      <c r="AH38" s="12">
        <v>15.084923004662897</v>
      </c>
      <c r="AI38" s="12">
        <v>14.306090278293643</v>
      </c>
      <c r="AJ38" s="12">
        <v>10.11689592004895</v>
      </c>
      <c r="AK38" s="12">
        <v>5.6755728307248452</v>
      </c>
      <c r="AL38" s="12">
        <v>-1.3440103009749471</v>
      </c>
      <c r="AM38" s="12">
        <v>-2.654100087738291</v>
      </c>
      <c r="AN38" s="12">
        <v>2.2017836187582764</v>
      </c>
      <c r="AO38" s="12">
        <v>3.4313160480699492</v>
      </c>
      <c r="AP38" s="12">
        <v>6.7475633312583998</v>
      </c>
      <c r="AQ38" s="12">
        <v>9.4218833021672328</v>
      </c>
      <c r="AR38" s="12">
        <v>12.535271902733035</v>
      </c>
      <c r="AS38" s="12">
        <v>17.017531106038234</v>
      </c>
      <c r="AT38" s="12">
        <v>19.556000821587077</v>
      </c>
      <c r="AU38" s="12">
        <v>20.119959952090657</v>
      </c>
      <c r="AV38" s="12">
        <v>17.927005649943865</v>
      </c>
      <c r="AW38" s="12">
        <v>12.624528047132646</v>
      </c>
      <c r="AX38" s="12">
        <v>5.9571106330197781</v>
      </c>
      <c r="AY38" s="12">
        <v>4.0346807535931557</v>
      </c>
      <c r="AZ38" s="12">
        <v>6.5903435632652414</v>
      </c>
      <c r="BA38" s="12">
        <v>6.8090233127392432</v>
      </c>
      <c r="BB38" s="12">
        <v>9.2494094483352232</v>
      </c>
      <c r="BC38" s="12">
        <v>12.767197881292713</v>
      </c>
      <c r="BD38" s="12">
        <v>11.081969027518191</v>
      </c>
      <c r="BE38" s="12">
        <v>10.517545893433171</v>
      </c>
      <c r="BF38" s="12">
        <v>8.5597619093508968</v>
      </c>
      <c r="BG38" s="12">
        <v>7.8483700868718351</v>
      </c>
      <c r="BH38" s="12">
        <v>8.6946048536122031</v>
      </c>
      <c r="BI38" s="12">
        <v>8.6503007648517336</v>
      </c>
      <c r="BJ38" s="12">
        <v>9.2223551631141678</v>
      </c>
      <c r="BK38" s="12">
        <v>7.4422789162031249</v>
      </c>
      <c r="BL38" s="12">
        <v>90</v>
      </c>
      <c r="BM38" s="12">
        <v>78.7</v>
      </c>
      <c r="BN38" s="12">
        <v>30.486157013061788</v>
      </c>
    </row>
    <row r="39" spans="1:66" x14ac:dyDescent="0.2">
      <c r="A39" s="12">
        <v>508</v>
      </c>
      <c r="B39" s="12">
        <v>3621</v>
      </c>
      <c r="C39" s="12">
        <v>0</v>
      </c>
      <c r="D39" s="12">
        <v>6683.131516792082</v>
      </c>
      <c r="E39" s="12">
        <v>42587.494345789557</v>
      </c>
      <c r="F39" s="12">
        <v>64516.999807201064</v>
      </c>
      <c r="G39" s="12">
        <v>70192.655720209194</v>
      </c>
      <c r="H39" s="12">
        <v>86880.505723643262</v>
      </c>
      <c r="I39" s="12">
        <v>106836.3542584997</v>
      </c>
      <c r="J39" s="12">
        <v>151113.88716027141</v>
      </c>
      <c r="K39" s="12">
        <v>123894.25145336884</v>
      </c>
      <c r="L39" s="12">
        <v>155229.51621335285</v>
      </c>
      <c r="M39" s="12">
        <v>0</v>
      </c>
      <c r="N39" s="12">
        <v>197773.47416809719</v>
      </c>
      <c r="O39" s="12">
        <v>170227.22622536618</v>
      </c>
      <c r="P39" s="12">
        <v>-6.8903360377557343E-2</v>
      </c>
      <c r="Q39" s="12">
        <v>-0.86034219592372652</v>
      </c>
      <c r="R39" s="12">
        <v>5.9584445161589983</v>
      </c>
      <c r="S39" s="12">
        <v>11.418025556632449</v>
      </c>
      <c r="T39" s="12">
        <v>15.311861848839479</v>
      </c>
      <c r="U39" s="12">
        <v>23.533612989012877</v>
      </c>
      <c r="V39" s="12">
        <v>25.646293972743649</v>
      </c>
      <c r="W39" s="12">
        <v>24.747962492395498</v>
      </c>
      <c r="X39" s="12">
        <v>21.049867242484538</v>
      </c>
      <c r="Y39" s="12">
        <v>13.554381297497478</v>
      </c>
      <c r="Z39" s="12">
        <v>4.9534782459690403</v>
      </c>
      <c r="AA39" s="12">
        <v>1.7678886626402166</v>
      </c>
      <c r="AB39" s="12">
        <v>-3.6239689670124813</v>
      </c>
      <c r="AC39" s="12">
        <v>-3.1751048019141432</v>
      </c>
      <c r="AD39" s="12">
        <v>1.8366919971600066</v>
      </c>
      <c r="AE39" s="12">
        <v>6.2593070762926253</v>
      </c>
      <c r="AF39" s="12">
        <v>9.8086786783578166</v>
      </c>
      <c r="AG39" s="12">
        <v>15.890106572189305</v>
      </c>
      <c r="AH39" s="12">
        <v>18.204869178179724</v>
      </c>
      <c r="AI39" s="12">
        <v>17.086475323007409</v>
      </c>
      <c r="AJ39" s="12">
        <v>13.359876805373624</v>
      </c>
      <c r="AK39" s="12">
        <v>7.3003160105975775</v>
      </c>
      <c r="AL39" s="12">
        <v>1.1799495567998974E-3</v>
      </c>
      <c r="AM39" s="12">
        <v>-1.9448532343791176</v>
      </c>
      <c r="AN39" s="12">
        <v>2.5610477501600903</v>
      </c>
      <c r="AO39" s="12">
        <v>4.2802465945991539</v>
      </c>
      <c r="AP39" s="12">
        <v>8.7858085012648175</v>
      </c>
      <c r="AQ39" s="12">
        <v>13.081353776418037</v>
      </c>
      <c r="AR39" s="12">
        <v>16.38459076861438</v>
      </c>
      <c r="AS39" s="12">
        <v>21.962884713312789</v>
      </c>
      <c r="AT39" s="12">
        <v>24.032481166266408</v>
      </c>
      <c r="AU39" s="12">
        <v>23.304791596513891</v>
      </c>
      <c r="AV39" s="12">
        <v>20.364844384742639</v>
      </c>
      <c r="AW39" s="12">
        <v>14.332611149578968</v>
      </c>
      <c r="AX39" s="12">
        <v>7.0936400590410171</v>
      </c>
      <c r="AY39" s="12">
        <v>4.3002088735381037</v>
      </c>
      <c r="AZ39" s="12">
        <v>8.7902806867087211</v>
      </c>
      <c r="BA39" s="12">
        <v>8.771058231772022</v>
      </c>
      <c r="BB39" s="12">
        <v>11.947880130780298</v>
      </c>
      <c r="BC39" s="12">
        <v>13.997208189653865</v>
      </c>
      <c r="BD39" s="12">
        <v>13.609503141645419</v>
      </c>
      <c r="BE39" s="12">
        <v>12.098338064993495</v>
      </c>
      <c r="BF39" s="12">
        <v>10.578199741630405</v>
      </c>
      <c r="BG39" s="12">
        <v>9.9316974534722338</v>
      </c>
      <c r="BH39" s="12">
        <v>10.390246726339464</v>
      </c>
      <c r="BI39" s="12">
        <v>9.7619049385168708</v>
      </c>
      <c r="BJ39" s="12">
        <v>11.012294951991555</v>
      </c>
      <c r="BK39" s="12">
        <v>9.1287595569513726</v>
      </c>
      <c r="BL39" s="12">
        <v>90</v>
      </c>
      <c r="BM39" s="12">
        <v>78.7</v>
      </c>
      <c r="BN39" s="12">
        <v>30.486157013061788</v>
      </c>
    </row>
    <row r="40" spans="1:66" x14ac:dyDescent="0.2">
      <c r="A40" s="12">
        <v>510</v>
      </c>
      <c r="B40" s="12">
        <v>2494</v>
      </c>
      <c r="C40" s="12">
        <v>0</v>
      </c>
      <c r="D40" s="12">
        <v>450891.10907999997</v>
      </c>
      <c r="E40" s="12">
        <v>398598.18869999994</v>
      </c>
      <c r="F40" s="12">
        <v>441783.23927999998</v>
      </c>
      <c r="G40" s="12">
        <v>384334.92090000003</v>
      </c>
      <c r="H40" s="12">
        <v>479228.61341999995</v>
      </c>
      <c r="I40" s="12">
        <v>450513.04656000005</v>
      </c>
      <c r="J40" s="12">
        <v>442023.82451999997</v>
      </c>
      <c r="K40" s="12">
        <v>434204.80421999999</v>
      </c>
      <c r="L40" s="12">
        <v>447316.69980000006</v>
      </c>
      <c r="M40" s="12">
        <v>468969.37139999995</v>
      </c>
      <c r="N40" s="12">
        <v>450324.01529999997</v>
      </c>
      <c r="O40" s="12">
        <v>462748.52447999991</v>
      </c>
      <c r="P40" s="12">
        <v>8.8295731911980209</v>
      </c>
      <c r="Q40" s="12">
        <v>10.478302309038209</v>
      </c>
      <c r="R40" s="12">
        <v>10.772710908476341</v>
      </c>
      <c r="S40" s="12">
        <v>11.504052110676305</v>
      </c>
      <c r="T40" s="12">
        <v>14.116174138809489</v>
      </c>
      <c r="U40" s="12">
        <v>20.04033346149026</v>
      </c>
      <c r="V40" s="12">
        <v>21.871568747696415</v>
      </c>
      <c r="W40" s="12">
        <v>21.014071794450111</v>
      </c>
      <c r="X40" s="12">
        <v>20.568151381506553</v>
      </c>
      <c r="Y40" s="12">
        <v>16.454874752573275</v>
      </c>
      <c r="Z40" s="12">
        <v>10.8928776002642</v>
      </c>
      <c r="AA40" s="12">
        <v>9.4517701596180359</v>
      </c>
      <c r="AB40" s="12">
        <v>7.8379901078707137</v>
      </c>
      <c r="AC40" s="12">
        <v>8.7657743314967878</v>
      </c>
      <c r="AD40" s="12">
        <v>7.6635242319654031</v>
      </c>
      <c r="AE40" s="12">
        <v>8.3891259007168983</v>
      </c>
      <c r="AF40" s="12">
        <v>10.06344809284419</v>
      </c>
      <c r="AG40" s="12">
        <v>14.206830886823944</v>
      </c>
      <c r="AH40" s="12">
        <v>15.100955886347258</v>
      </c>
      <c r="AI40" s="12">
        <v>14.478365708339204</v>
      </c>
      <c r="AJ40" s="12">
        <v>14.065808179763382</v>
      </c>
      <c r="AK40" s="12">
        <v>11.881728343654293</v>
      </c>
      <c r="AL40" s="12">
        <v>7.9693060562684792</v>
      </c>
      <c r="AM40" s="12">
        <v>8.3981305960746475</v>
      </c>
      <c r="AN40" s="12">
        <v>6.6100543921501513</v>
      </c>
      <c r="AO40" s="12">
        <v>8.1114987624654447</v>
      </c>
      <c r="AP40" s="12">
        <v>10.311418223923976</v>
      </c>
      <c r="AQ40" s="12">
        <v>12.263489949083366</v>
      </c>
      <c r="AR40" s="12">
        <v>15.126220372411957</v>
      </c>
      <c r="AS40" s="12">
        <v>17.931551858940665</v>
      </c>
      <c r="AT40" s="12">
        <v>19.452325616992468</v>
      </c>
      <c r="AU40" s="12">
        <v>18.935173725727118</v>
      </c>
      <c r="AV40" s="12">
        <v>18.168173607798735</v>
      </c>
      <c r="AW40" s="12">
        <v>14.411885034805726</v>
      </c>
      <c r="AX40" s="12">
        <v>10.513016188776689</v>
      </c>
      <c r="AY40" s="12">
        <v>7.6279241816134373</v>
      </c>
      <c r="AZ40" s="12">
        <v>4.1310208692166759</v>
      </c>
      <c r="BA40" s="12">
        <v>3.2383844193752642</v>
      </c>
      <c r="BB40" s="12">
        <v>4.5362673693228999</v>
      </c>
      <c r="BC40" s="12">
        <v>5.4402772936032573</v>
      </c>
      <c r="BD40" s="12">
        <v>5.9234852330275434</v>
      </c>
      <c r="BE40" s="12">
        <v>6.0334880560992703</v>
      </c>
      <c r="BF40" s="12">
        <v>5.84353485442933</v>
      </c>
      <c r="BG40" s="12">
        <v>5.2147130210125434</v>
      </c>
      <c r="BH40" s="12">
        <v>3.828553682334082</v>
      </c>
      <c r="BI40" s="12">
        <v>3.6276292328492521</v>
      </c>
      <c r="BJ40" s="12">
        <v>3.3808227382892184</v>
      </c>
      <c r="BK40" s="12">
        <v>3.8738174394963529</v>
      </c>
      <c r="BL40" s="12">
        <v>90</v>
      </c>
      <c r="BM40" s="12">
        <v>78.7</v>
      </c>
      <c r="BN40" s="12">
        <v>30.486157013061788</v>
      </c>
    </row>
    <row r="41" spans="1:66" x14ac:dyDescent="0.2">
      <c r="A41" s="12">
        <v>525</v>
      </c>
      <c r="B41" s="12">
        <v>6520</v>
      </c>
      <c r="C41" s="12">
        <v>0</v>
      </c>
      <c r="D41" s="12">
        <v>1913278.3570200002</v>
      </c>
      <c r="E41" s="12">
        <v>1658572.6164799999</v>
      </c>
      <c r="F41" s="12">
        <v>1666155.7316200002</v>
      </c>
      <c r="G41" s="12">
        <v>1748708.2449600003</v>
      </c>
      <c r="H41" s="12">
        <v>1761312.0016000005</v>
      </c>
      <c r="I41" s="12">
        <v>1630011.7508800004</v>
      </c>
      <c r="J41" s="12">
        <v>1816661.5444</v>
      </c>
      <c r="K41" s="12">
        <v>1796566.4643600001</v>
      </c>
      <c r="L41" s="12">
        <v>1706038.3541200003</v>
      </c>
      <c r="M41" s="12">
        <v>1637780.5970799997</v>
      </c>
      <c r="N41" s="12">
        <v>1299742.3537399999</v>
      </c>
      <c r="O41" s="12">
        <v>2244644.1172000002</v>
      </c>
      <c r="P41" s="12">
        <v>-6.9953149056558335</v>
      </c>
      <c r="Q41" s="12">
        <v>-8.0082765741309956</v>
      </c>
      <c r="R41" s="12">
        <v>-2.0769861172440192</v>
      </c>
      <c r="S41" s="12">
        <v>2.0085778440944009</v>
      </c>
      <c r="T41" s="12">
        <v>7.9464827524393495</v>
      </c>
      <c r="U41" s="12">
        <v>13.427182319789715</v>
      </c>
      <c r="V41" s="12">
        <v>16.986923442216192</v>
      </c>
      <c r="W41" s="12">
        <v>15.181241577151244</v>
      </c>
      <c r="X41" s="12">
        <v>12.117139698608733</v>
      </c>
      <c r="Y41" s="12">
        <v>5.9472577393328683</v>
      </c>
      <c r="Z41" s="12">
        <v>-2.9145653173847443</v>
      </c>
      <c r="AA41" s="12">
        <v>-4.1501395568110446</v>
      </c>
      <c r="AB41" s="12">
        <v>-8.577164046911804</v>
      </c>
      <c r="AC41" s="12">
        <v>-8.9145854173635701</v>
      </c>
      <c r="AD41" s="12">
        <v>-4.5506724315647755</v>
      </c>
      <c r="AE41" s="12">
        <v>-1.3415295075490283</v>
      </c>
      <c r="AF41" s="12">
        <v>1.4782049001257629</v>
      </c>
      <c r="AG41" s="12">
        <v>7.162750848651708</v>
      </c>
      <c r="AH41" s="12">
        <v>10.053936375118601</v>
      </c>
      <c r="AI41" s="12">
        <v>9.272084949636902</v>
      </c>
      <c r="AJ41" s="12">
        <v>4.7859307837499223</v>
      </c>
      <c r="AK41" s="12">
        <v>1.6820081130577889</v>
      </c>
      <c r="AL41" s="12">
        <v>-5.5674062499172168</v>
      </c>
      <c r="AM41" s="12">
        <v>-5.5675784690206953</v>
      </c>
      <c r="AN41" s="12">
        <v>0.72969638089409672</v>
      </c>
      <c r="AO41" s="12">
        <v>1.4083437249184962</v>
      </c>
      <c r="AP41" s="12">
        <v>4.6886084966200041</v>
      </c>
      <c r="AQ41" s="12">
        <v>6.8911702354358839</v>
      </c>
      <c r="AR41" s="12">
        <v>8.753738810942151</v>
      </c>
      <c r="AS41" s="12">
        <v>12.854098935571651</v>
      </c>
      <c r="AT41" s="12">
        <v>17.729510879678024</v>
      </c>
      <c r="AU41" s="12">
        <v>17.154856602830357</v>
      </c>
      <c r="AV41" s="12">
        <v>13.647162787113032</v>
      </c>
      <c r="AW41" s="12">
        <v>9.61178079339847</v>
      </c>
      <c r="AX41" s="12">
        <v>3.6273947950674437</v>
      </c>
      <c r="AY41" s="12">
        <v>1.8756470266010661</v>
      </c>
      <c r="AZ41" s="12">
        <v>2.9105953082059206</v>
      </c>
      <c r="BA41" s="12">
        <v>2.8789425847109835</v>
      </c>
      <c r="BB41" s="12">
        <v>5.1089310125101921</v>
      </c>
      <c r="BC41" s="12">
        <v>7.5211484870644316</v>
      </c>
      <c r="BD41" s="12">
        <v>7.6028765506782383</v>
      </c>
      <c r="BE41" s="12">
        <v>6.2316527234949355</v>
      </c>
      <c r="BF41" s="12">
        <v>5.4795031763145303</v>
      </c>
      <c r="BG41" s="12">
        <v>5.8947478817847472</v>
      </c>
      <c r="BH41" s="12">
        <v>5.2568410737921099</v>
      </c>
      <c r="BI41" s="12">
        <v>4.6964121774804752</v>
      </c>
      <c r="BJ41" s="12">
        <v>5.5145334336289302</v>
      </c>
      <c r="BK41" s="12">
        <v>3.3779895608565425</v>
      </c>
      <c r="BL41" s="12">
        <v>90</v>
      </c>
      <c r="BM41" s="12">
        <v>78.7</v>
      </c>
      <c r="BN41" s="12">
        <v>30.486157013061788</v>
      </c>
    </row>
    <row r="42" spans="1:66" x14ac:dyDescent="0.2">
      <c r="A42" s="12">
        <v>527</v>
      </c>
      <c r="B42" s="12">
        <v>5580</v>
      </c>
      <c r="C42" s="12">
        <v>0</v>
      </c>
      <c r="D42" s="12">
        <v>354895.09346000006</v>
      </c>
      <c r="E42" s="12">
        <v>384306.11314000009</v>
      </c>
      <c r="F42" s="12">
        <v>378343.09365000005</v>
      </c>
      <c r="G42" s="12">
        <v>387083.52837599994</v>
      </c>
      <c r="H42" s="12">
        <v>420176.76118999999</v>
      </c>
      <c r="I42" s="12">
        <v>393218.59191000002</v>
      </c>
      <c r="J42" s="12">
        <v>447016.578332</v>
      </c>
      <c r="K42" s="12">
        <v>452280.61181000003</v>
      </c>
      <c r="L42" s="12">
        <v>140845.33231200004</v>
      </c>
      <c r="M42" s="12">
        <v>0</v>
      </c>
      <c r="N42" s="12">
        <v>0</v>
      </c>
      <c r="O42" s="12">
        <v>179759.32517600001</v>
      </c>
      <c r="P42" s="12">
        <v>-4.5362562287306689</v>
      </c>
      <c r="Q42" s="12">
        <v>-2.0547825478676844</v>
      </c>
      <c r="R42" s="12">
        <v>4.5606738978581083</v>
      </c>
      <c r="S42" s="12">
        <v>9.5080147120099596</v>
      </c>
      <c r="T42" s="12">
        <v>13.19611257198955</v>
      </c>
      <c r="U42" s="12">
        <v>21.467374297979248</v>
      </c>
      <c r="V42" s="12">
        <v>24.352066158143671</v>
      </c>
      <c r="W42" s="12">
        <v>21.773823413284887</v>
      </c>
      <c r="X42" s="12">
        <v>19.017042755778633</v>
      </c>
      <c r="Y42" s="12">
        <v>11.950286879173847</v>
      </c>
      <c r="Z42" s="12">
        <v>1.280088296372881</v>
      </c>
      <c r="AA42" s="12">
        <v>1.7451016003888498</v>
      </c>
      <c r="AB42" s="12">
        <v>-6.1529139428443296</v>
      </c>
      <c r="AC42" s="12">
        <v>-3.6292573047555723</v>
      </c>
      <c r="AD42" s="12">
        <v>0.86707409790272372</v>
      </c>
      <c r="AE42" s="12">
        <v>3.4904940002167231</v>
      </c>
      <c r="AF42" s="12">
        <v>5.8723838490151046</v>
      </c>
      <c r="AG42" s="12">
        <v>11.258376368196592</v>
      </c>
      <c r="AH42" s="12">
        <v>14.685300100847806</v>
      </c>
      <c r="AI42" s="12">
        <v>14.243461226671744</v>
      </c>
      <c r="AJ42" s="12">
        <v>9.7525836287817853</v>
      </c>
      <c r="AK42" s="12">
        <v>6.3563113220755776</v>
      </c>
      <c r="AL42" s="12">
        <v>-1.1778619554280647</v>
      </c>
      <c r="AM42" s="12">
        <v>-0.74427889738638342</v>
      </c>
      <c r="AN42" s="12">
        <v>0.94946746491907241</v>
      </c>
      <c r="AO42" s="12">
        <v>2.8433794142858129</v>
      </c>
      <c r="AP42" s="12">
        <v>7.5291575147922538</v>
      </c>
      <c r="AQ42" s="12">
        <v>10.086068012539553</v>
      </c>
      <c r="AR42" s="12">
        <v>12.846146886362243</v>
      </c>
      <c r="AS42" s="12">
        <v>17.885758425083559</v>
      </c>
      <c r="AT42" s="12">
        <v>22.365278069810358</v>
      </c>
      <c r="AU42" s="12">
        <v>20.834678395817136</v>
      </c>
      <c r="AV42" s="12">
        <v>17.701231761683573</v>
      </c>
      <c r="AW42" s="12">
        <v>12.813771838315596</v>
      </c>
      <c r="AX42" s="12">
        <v>5.9441840593345754</v>
      </c>
      <c r="AY42" s="12">
        <v>3.906045857265219</v>
      </c>
      <c r="AZ42" s="12">
        <v>4.2947865345266747</v>
      </c>
      <c r="BA42" s="12">
        <v>4.330755949753283</v>
      </c>
      <c r="BB42" s="12">
        <v>6.8039100991049946</v>
      </c>
      <c r="BC42" s="12">
        <v>9.1887050942054174</v>
      </c>
      <c r="BD42" s="12">
        <v>9.6233711430636948</v>
      </c>
      <c r="BE42" s="12">
        <v>8.288271106781453</v>
      </c>
      <c r="BF42" s="12">
        <v>7.4680301354446588</v>
      </c>
      <c r="BG42" s="12">
        <v>6.5858418730809003</v>
      </c>
      <c r="BH42" s="12">
        <v>6.9476116650717561</v>
      </c>
      <c r="BI42" s="12">
        <v>6.1293645359151139</v>
      </c>
      <c r="BJ42" s="12">
        <v>6.6267578031784504</v>
      </c>
      <c r="BK42" s="12">
        <v>4.7419628080780285</v>
      </c>
      <c r="BL42" s="12">
        <v>90</v>
      </c>
      <c r="BM42" s="12">
        <v>78.7</v>
      </c>
      <c r="BN42" s="12">
        <v>30.486157013061788</v>
      </c>
    </row>
    <row r="43" spans="1:66" x14ac:dyDescent="0.2">
      <c r="A43" s="12">
        <v>533</v>
      </c>
      <c r="B43" s="12">
        <v>197</v>
      </c>
      <c r="C43" s="12">
        <v>0</v>
      </c>
      <c r="D43" s="12">
        <v>630298.27200000011</v>
      </c>
      <c r="E43" s="12">
        <v>562769.03200000001</v>
      </c>
      <c r="F43" s="12">
        <v>447119.64400000009</v>
      </c>
      <c r="G43" s="12">
        <v>387568.35200000007</v>
      </c>
      <c r="H43" s="12">
        <v>643868.95600000001</v>
      </c>
      <c r="I43" s="12">
        <v>822057.7080000001</v>
      </c>
      <c r="J43" s="12">
        <v>838932.90000000014</v>
      </c>
      <c r="K43" s="12">
        <v>872419.89600000018</v>
      </c>
      <c r="L43" s="12">
        <v>556597.79999999993</v>
      </c>
      <c r="M43" s="12">
        <v>482584.26399999997</v>
      </c>
      <c r="N43" s="12">
        <v>472216.76399999997</v>
      </c>
      <c r="O43" s="12">
        <v>779700.72400000016</v>
      </c>
      <c r="P43" s="12">
        <v>7.6049714695330026</v>
      </c>
      <c r="Q43" s="12">
        <v>7.2001522137710179</v>
      </c>
      <c r="R43" s="12">
        <v>12.61132111322768</v>
      </c>
      <c r="S43" s="12">
        <v>19.500210002116567</v>
      </c>
      <c r="T43" s="12">
        <v>24.951642585151451</v>
      </c>
      <c r="U43" s="12">
        <v>28.459650617865925</v>
      </c>
      <c r="V43" s="12">
        <v>29.40903665370811</v>
      </c>
      <c r="W43" s="12">
        <v>29.274704577516395</v>
      </c>
      <c r="X43" s="12">
        <v>26.721024172041851</v>
      </c>
      <c r="Y43" s="12">
        <v>19.824127250438501</v>
      </c>
      <c r="Z43" s="12">
        <v>14.858258051383286</v>
      </c>
      <c r="AA43" s="12">
        <v>7.0382625003350761</v>
      </c>
      <c r="AB43" s="12">
        <v>4.1148614112731572</v>
      </c>
      <c r="AC43" s="12">
        <v>4.0325513515361742</v>
      </c>
      <c r="AD43" s="12">
        <v>8.7989521956656844</v>
      </c>
      <c r="AE43" s="12">
        <v>14.510738438752488</v>
      </c>
      <c r="AF43" s="12">
        <v>20.397199381220428</v>
      </c>
      <c r="AG43" s="12">
        <v>23.37397841613981</v>
      </c>
      <c r="AH43" s="12">
        <v>23.946405293081302</v>
      </c>
      <c r="AI43" s="12">
        <v>24.440910905343628</v>
      </c>
      <c r="AJ43" s="12">
        <v>20.955182883196933</v>
      </c>
      <c r="AK43" s="12">
        <v>14.642333349961525</v>
      </c>
      <c r="AL43" s="12">
        <v>11.360390297131831</v>
      </c>
      <c r="AM43" s="12">
        <v>3.7561816260553211</v>
      </c>
      <c r="AN43" s="12">
        <v>8.8659739087247136</v>
      </c>
      <c r="AO43" s="12">
        <v>9.6777484398989468</v>
      </c>
      <c r="AP43" s="12">
        <v>12.727364941322069</v>
      </c>
      <c r="AQ43" s="12">
        <v>19.362655823692148</v>
      </c>
      <c r="AR43" s="12">
        <v>23.723063601631392</v>
      </c>
      <c r="AS43" s="12">
        <v>28.462820458937198</v>
      </c>
      <c r="AT43" s="12">
        <v>29.816199959509202</v>
      </c>
      <c r="AU43" s="12">
        <v>30.730673990968583</v>
      </c>
      <c r="AV43" s="12">
        <v>28.786712229737201</v>
      </c>
      <c r="AW43" s="12">
        <v>22.893419356650202</v>
      </c>
      <c r="AX43" s="12">
        <v>17.474917701155775</v>
      </c>
      <c r="AY43" s="12">
        <v>11.215637375691646</v>
      </c>
      <c r="AZ43" s="12">
        <v>5.7814582149922593</v>
      </c>
      <c r="BA43" s="12">
        <v>5.0445826908311213</v>
      </c>
      <c r="BB43" s="12">
        <v>5.3874724360599995</v>
      </c>
      <c r="BC43" s="12">
        <v>4.6375764589871737</v>
      </c>
      <c r="BD43" s="12">
        <v>4.1911820396281136</v>
      </c>
      <c r="BE43" s="12">
        <v>2.9684377620805682</v>
      </c>
      <c r="BF43" s="12">
        <v>3.5684377620805687</v>
      </c>
      <c r="BG43" s="12">
        <v>3.2470953541850958</v>
      </c>
      <c r="BH43" s="12">
        <v>2.8809622096041547</v>
      </c>
      <c r="BI43" s="12">
        <v>3.9162340510917004</v>
      </c>
      <c r="BJ43" s="12">
        <v>3.9315622379194308</v>
      </c>
      <c r="BK43" s="12">
        <v>5.2983932009099943</v>
      </c>
      <c r="BL43" s="12">
        <v>90</v>
      </c>
      <c r="BM43" s="12">
        <v>78.7</v>
      </c>
      <c r="BN43" s="12">
        <v>30.486157013061788</v>
      </c>
    </row>
    <row r="44" spans="1:66" x14ac:dyDescent="0.2">
      <c r="A44" s="12">
        <v>550</v>
      </c>
      <c r="B44" s="12">
        <v>1442</v>
      </c>
      <c r="C44" s="12">
        <v>0</v>
      </c>
      <c r="D44" s="12">
        <v>220459.69779200002</v>
      </c>
      <c r="E44" s="12">
        <v>186339.60396799998</v>
      </c>
      <c r="F44" s="12">
        <v>214154.12527999998</v>
      </c>
      <c r="G44" s="12">
        <v>202985.99833600002</v>
      </c>
      <c r="H44" s="12">
        <v>103992.12659200002</v>
      </c>
      <c r="I44" s="12">
        <v>0</v>
      </c>
      <c r="J44" s="12">
        <v>144159.85811200005</v>
      </c>
      <c r="K44" s="12">
        <v>202647.848</v>
      </c>
      <c r="L44" s="12">
        <v>207385.223872</v>
      </c>
      <c r="M44" s="12">
        <v>160209.18720000001</v>
      </c>
      <c r="N44" s="12">
        <v>198884.40256000005</v>
      </c>
      <c r="O44" s="12">
        <v>201976.83785600003</v>
      </c>
      <c r="P44" s="12">
        <v>1.8483625616088715</v>
      </c>
      <c r="Q44" s="12">
        <v>3.0862615480618416</v>
      </c>
      <c r="R44" s="12">
        <v>5.0299713648386417</v>
      </c>
      <c r="S44" s="12">
        <v>8.0753621160797842</v>
      </c>
      <c r="T44" s="12">
        <v>10.213254853248728</v>
      </c>
      <c r="U44" s="12">
        <v>14.80726349065001</v>
      </c>
      <c r="V44" s="12">
        <v>19.394415400650267</v>
      </c>
      <c r="W44" s="12">
        <v>19.249995853775957</v>
      </c>
      <c r="X44" s="12">
        <v>14.795548489005897</v>
      </c>
      <c r="Y44" s="12">
        <v>9.212520225581077</v>
      </c>
      <c r="Z44" s="12">
        <v>0.66313031561510705</v>
      </c>
      <c r="AA44" s="12">
        <v>-1.3196862686806614</v>
      </c>
      <c r="AB44" s="12">
        <v>0.48779934638948041</v>
      </c>
      <c r="AC44" s="12">
        <v>1.576134139885619</v>
      </c>
      <c r="AD44" s="12">
        <v>2.1534076174108918</v>
      </c>
      <c r="AE44" s="12">
        <v>4.4653903426083295</v>
      </c>
      <c r="AF44" s="12">
        <v>6.7318204325758222</v>
      </c>
      <c r="AG44" s="12">
        <v>10.932162848839527</v>
      </c>
      <c r="AH44" s="12">
        <v>13.192676268918667</v>
      </c>
      <c r="AI44" s="12">
        <v>12.342240461875498</v>
      </c>
      <c r="AJ44" s="12">
        <v>10.425349667294723</v>
      </c>
      <c r="AK44" s="12">
        <v>6.7025173052554736</v>
      </c>
      <c r="AL44" s="12">
        <v>1.3566122658272346E-2</v>
      </c>
      <c r="AM44" s="12">
        <v>-1.9083074340162181</v>
      </c>
      <c r="AN44" s="12">
        <v>1.7646122896680458</v>
      </c>
      <c r="AO44" s="12">
        <v>4.1709870402551141</v>
      </c>
      <c r="AP44" s="12">
        <v>6.2838337658525223</v>
      </c>
      <c r="AQ44" s="12">
        <v>8.3174016584476238</v>
      </c>
      <c r="AR44" s="12">
        <v>10.828131469571641</v>
      </c>
      <c r="AS44" s="12">
        <v>13.509254890262868</v>
      </c>
      <c r="AT44" s="12">
        <v>18.632931387353061</v>
      </c>
      <c r="AU44" s="12">
        <v>19.611929858865437</v>
      </c>
      <c r="AV44" s="12">
        <v>15.879832372493762</v>
      </c>
      <c r="AW44" s="12">
        <v>12.147130787497254</v>
      </c>
      <c r="AX44" s="12">
        <v>5.7999718002357401</v>
      </c>
      <c r="AY44" s="12">
        <v>2.603866471693256</v>
      </c>
      <c r="AZ44" s="12">
        <v>5.1239343833810391</v>
      </c>
      <c r="BA44" s="12">
        <v>4.0855488640553821</v>
      </c>
      <c r="BB44" s="12">
        <v>6.1974467161246709</v>
      </c>
      <c r="BC44" s="12">
        <v>8.5945207743233158</v>
      </c>
      <c r="BD44" s="12">
        <v>7.2524877186064076</v>
      </c>
      <c r="BE44" s="12">
        <v>6.4104546628895003</v>
      </c>
      <c r="BF44" s="12">
        <v>6.3135471519329789</v>
      </c>
      <c r="BG44" s="12">
        <v>6.8528208130906538</v>
      </c>
      <c r="BH44" s="12">
        <v>6.6784482065146662</v>
      </c>
      <c r="BI44" s="12">
        <v>5.2717360490795979</v>
      </c>
      <c r="BJ44" s="12">
        <v>5.7461086556555854</v>
      </c>
      <c r="BK44" s="12">
        <v>6.2145461050078001</v>
      </c>
      <c r="BL44" s="12">
        <v>90</v>
      </c>
      <c r="BM44" s="12">
        <v>78.7</v>
      </c>
      <c r="BN44" s="12">
        <v>30.486157013061788</v>
      </c>
    </row>
    <row r="45" spans="1:66" x14ac:dyDescent="0.2">
      <c r="A45" s="12">
        <v>564</v>
      </c>
      <c r="B45" s="12">
        <v>80</v>
      </c>
      <c r="C45" s="12">
        <v>0</v>
      </c>
      <c r="D45" s="12">
        <v>3156251.3443280002</v>
      </c>
      <c r="E45" s="12">
        <v>2682769.1641099993</v>
      </c>
      <c r="F45" s="12">
        <v>1775635.4446689999</v>
      </c>
      <c r="G45" s="12">
        <v>1864046.4492820001</v>
      </c>
      <c r="H45" s="12">
        <v>3220843.351086</v>
      </c>
      <c r="I45" s="12">
        <v>3373367.8976500006</v>
      </c>
      <c r="J45" s="12">
        <v>3467061.1789659997</v>
      </c>
      <c r="K45" s="12">
        <v>3277090.7587780003</v>
      </c>
      <c r="L45" s="12">
        <v>2914328.7525649997</v>
      </c>
      <c r="M45" s="12">
        <v>1739626.5520720002</v>
      </c>
      <c r="N45" s="12">
        <v>2840983.0924399993</v>
      </c>
      <c r="O45" s="12">
        <v>2957438.7481740005</v>
      </c>
      <c r="P45" s="12">
        <v>12.462559364368081</v>
      </c>
      <c r="Q45" s="12">
        <v>12.531570580793511</v>
      </c>
      <c r="R45" s="12">
        <v>16.227372099252776</v>
      </c>
      <c r="S45" s="12">
        <v>21.88449068798084</v>
      </c>
      <c r="T45" s="12">
        <v>26.305346124221266</v>
      </c>
      <c r="U45" s="12">
        <v>28.78615531692531</v>
      </c>
      <c r="V45" s="12">
        <v>29.031966547351537</v>
      </c>
      <c r="W45" s="12">
        <v>28.868036924825066</v>
      </c>
      <c r="X45" s="12">
        <v>27.646985241393921</v>
      </c>
      <c r="Y45" s="12">
        <v>23.638188839577811</v>
      </c>
      <c r="Z45" s="12">
        <v>19.873866722669909</v>
      </c>
      <c r="AA45" s="12">
        <v>11.139359378368896</v>
      </c>
      <c r="AB45" s="12">
        <v>9.0950130575198074</v>
      </c>
      <c r="AC45" s="12">
        <v>9.0534037808109051</v>
      </c>
      <c r="AD45" s="12">
        <v>12.107788797575381</v>
      </c>
      <c r="AE45" s="12">
        <v>17.419194279472563</v>
      </c>
      <c r="AF45" s="12">
        <v>21.795212776887126</v>
      </c>
      <c r="AG45" s="12">
        <v>23.970842252096855</v>
      </c>
      <c r="AH45" s="12">
        <v>24.461294174158255</v>
      </c>
      <c r="AI45" s="12">
        <v>24.808668437756996</v>
      </c>
      <c r="AJ45" s="12">
        <v>23.511794504102006</v>
      </c>
      <c r="AK45" s="12">
        <v>18.788496394507465</v>
      </c>
      <c r="AL45" s="12">
        <v>16.04493159024463</v>
      </c>
      <c r="AM45" s="12">
        <v>7.3873223835397823</v>
      </c>
      <c r="AN45" s="12">
        <v>13.507227657133216</v>
      </c>
      <c r="AO45" s="12">
        <v>14.050504639049196</v>
      </c>
      <c r="AP45" s="12">
        <v>16.742848335366993</v>
      </c>
      <c r="AQ45" s="12">
        <v>21.782642060206591</v>
      </c>
      <c r="AR45" s="12">
        <v>26.640335100238715</v>
      </c>
      <c r="AS45" s="12">
        <v>29.001324431486012</v>
      </c>
      <c r="AT45" s="12">
        <v>28.438435817097925</v>
      </c>
      <c r="AU45" s="12">
        <v>28.424147793339021</v>
      </c>
      <c r="AV45" s="12">
        <v>27.065393112866577</v>
      </c>
      <c r="AW45" s="12">
        <v>22.560333445105432</v>
      </c>
      <c r="AX45" s="12">
        <v>18.880937242308608</v>
      </c>
      <c r="AY45" s="12">
        <v>12.624642415857664</v>
      </c>
      <c r="AZ45" s="12">
        <v>8.2242201895657701</v>
      </c>
      <c r="BA45" s="12">
        <v>8.2858035418926708</v>
      </c>
      <c r="BB45" s="12">
        <v>8.6970099178178444</v>
      </c>
      <c r="BC45" s="12">
        <v>7.8808768624403287</v>
      </c>
      <c r="BD45" s="12">
        <v>7.0182400252014583</v>
      </c>
      <c r="BE45" s="12">
        <v>5.7141964581073301</v>
      </c>
      <c r="BF45" s="12">
        <v>5.917186540289487</v>
      </c>
      <c r="BG45" s="12">
        <v>6.2373631627611292</v>
      </c>
      <c r="BH45" s="12">
        <v>6.4010534849119729</v>
      </c>
      <c r="BI45" s="12">
        <v>5.5615833523268998</v>
      </c>
      <c r="BJ45" s="12">
        <v>6.6726605686973102</v>
      </c>
      <c r="BK45" s="12">
        <v>7.9473868942195685</v>
      </c>
      <c r="BL45" s="12">
        <v>90</v>
      </c>
      <c r="BM45" s="12">
        <v>78.7</v>
      </c>
      <c r="BN45" s="12">
        <v>30.486157013061788</v>
      </c>
    </row>
    <row r="46" spans="1:66" x14ac:dyDescent="0.2">
      <c r="A46" s="12">
        <v>589</v>
      </c>
      <c r="B46" s="12">
        <v>115</v>
      </c>
      <c r="C46" s="12">
        <v>0</v>
      </c>
      <c r="D46" s="12">
        <v>253282.33548800001</v>
      </c>
      <c r="E46" s="12">
        <v>217036.43782399996</v>
      </c>
      <c r="F46" s="12">
        <v>198000.90528000001</v>
      </c>
      <c r="G46" s="12">
        <v>87251.514592000007</v>
      </c>
      <c r="H46" s="12">
        <v>247182.95808000001</v>
      </c>
      <c r="I46" s="12">
        <v>211932.771328</v>
      </c>
      <c r="J46" s="12">
        <v>218194.13113600004</v>
      </c>
      <c r="K46" s="12">
        <v>167205.19891199999</v>
      </c>
      <c r="L46" s="12">
        <v>187541.726432</v>
      </c>
      <c r="M46" s="12">
        <v>190005.33657600003</v>
      </c>
      <c r="N46" s="12">
        <v>201444.34211200001</v>
      </c>
      <c r="O46" s="12">
        <v>217166.99267200005</v>
      </c>
      <c r="P46" s="12">
        <v>-12.479807761713724</v>
      </c>
      <c r="Q46" s="12">
        <v>-3.3421632308060132</v>
      </c>
      <c r="R46" s="12">
        <v>3.2828312813249974</v>
      </c>
      <c r="S46" s="12">
        <v>9.4596143217081998</v>
      </c>
      <c r="T46" s="12">
        <v>15.407845503419711</v>
      </c>
      <c r="U46" s="12">
        <v>18.30556428978128</v>
      </c>
      <c r="V46" s="12">
        <v>22.878807740148474</v>
      </c>
      <c r="W46" s="12">
        <v>20.929320135498415</v>
      </c>
      <c r="X46" s="12">
        <v>16.883851877073603</v>
      </c>
      <c r="Y46" s="12">
        <v>8.5593620027863313</v>
      </c>
      <c r="Z46" s="12">
        <v>2.9873895136505744</v>
      </c>
      <c r="AA46" s="12">
        <v>-4.8067958310853127</v>
      </c>
      <c r="AB46" s="12">
        <v>-12.479807761713724</v>
      </c>
      <c r="AC46" s="12">
        <v>-4.8472115626824284</v>
      </c>
      <c r="AD46" s="12">
        <v>0.68182620058880872</v>
      </c>
      <c r="AE46" s="12">
        <v>6.0479934010825431</v>
      </c>
      <c r="AF46" s="12">
        <v>11.295471820979738</v>
      </c>
      <c r="AG46" s="12">
        <v>15.393956930729011</v>
      </c>
      <c r="AH46" s="12">
        <v>19.116179152951233</v>
      </c>
      <c r="AI46" s="12">
        <v>17.287903518116408</v>
      </c>
      <c r="AJ46" s="12">
        <v>14.016427276921814</v>
      </c>
      <c r="AK46" s="12">
        <v>6.6401779509681482</v>
      </c>
      <c r="AL46" s="12">
        <v>1.2891609177744614</v>
      </c>
      <c r="AM46" s="12">
        <v>-24.863288859181722</v>
      </c>
      <c r="AN46" s="12">
        <v>1.806536244249392</v>
      </c>
      <c r="AO46" s="12">
        <v>1.883637990921162</v>
      </c>
      <c r="AP46" s="12">
        <v>3.7063631541609947</v>
      </c>
      <c r="AQ46" s="12">
        <v>7.4960423205252376</v>
      </c>
      <c r="AR46" s="12">
        <v>14.898134144590657</v>
      </c>
      <c r="AS46" s="12">
        <v>18.606093736148281</v>
      </c>
      <c r="AT46" s="12">
        <v>24.573745480582769</v>
      </c>
      <c r="AU46" s="12">
        <v>23.558658483308065</v>
      </c>
      <c r="AV46" s="12">
        <v>21.472784561170403</v>
      </c>
      <c r="AW46" s="12">
        <v>15.083582468272906</v>
      </c>
      <c r="AX46" s="12">
        <v>11.683537105400456</v>
      </c>
      <c r="AY46" s="12">
        <v>8.4000473671401057</v>
      </c>
      <c r="AZ46" s="12">
        <v>5.9695462355852182</v>
      </c>
      <c r="BA46" s="12">
        <v>6.4195562433258662</v>
      </c>
      <c r="BB46" s="12">
        <v>7.1260875790904779</v>
      </c>
      <c r="BC46" s="12">
        <v>6.8565029643548412</v>
      </c>
      <c r="BD46" s="12">
        <v>6.1282395150333686</v>
      </c>
      <c r="BE46" s="12">
        <v>5.5456260739296734</v>
      </c>
      <c r="BF46" s="12">
        <v>5.5564957419236825</v>
      </c>
      <c r="BG46" s="12">
        <v>5.3064929566141927</v>
      </c>
      <c r="BH46" s="12">
        <v>6.6086537668004182</v>
      </c>
      <c r="BI46" s="12">
        <v>6.6651918066813263</v>
      </c>
      <c r="BJ46" s="12">
        <v>7.2760575558685296</v>
      </c>
      <c r="BK46" s="12">
        <v>7.6521268681574748</v>
      </c>
      <c r="BL46" s="12">
        <v>90</v>
      </c>
      <c r="BM46" s="12">
        <v>78.7</v>
      </c>
      <c r="BN46" s="12">
        <v>30.486157013061788</v>
      </c>
    </row>
    <row r="47" spans="1:66" x14ac:dyDescent="0.2">
      <c r="A47" s="12">
        <v>599</v>
      </c>
      <c r="B47" s="12">
        <v>40</v>
      </c>
      <c r="C47" s="12">
        <v>0</v>
      </c>
      <c r="D47" s="12">
        <v>0</v>
      </c>
      <c r="E47" s="12">
        <v>0</v>
      </c>
      <c r="F47" s="12">
        <v>0</v>
      </c>
      <c r="G47" s="12">
        <v>0</v>
      </c>
      <c r="H47" s="12">
        <v>0</v>
      </c>
      <c r="I47" s="12">
        <v>19896.785499999994</v>
      </c>
      <c r="J47" s="12">
        <v>149817.34905000005</v>
      </c>
      <c r="K47" s="12">
        <v>95623.038579999979</v>
      </c>
      <c r="L47" s="12">
        <v>26951.805920000006</v>
      </c>
      <c r="M47" s="12">
        <v>0</v>
      </c>
      <c r="N47" s="12">
        <v>0</v>
      </c>
      <c r="O47" s="12">
        <v>0</v>
      </c>
      <c r="P47" s="12">
        <v>1.655515924094257</v>
      </c>
      <c r="Q47" s="12">
        <v>0.57704705869860839</v>
      </c>
      <c r="R47" s="12">
        <v>9.4039296077759307</v>
      </c>
      <c r="S47" s="12">
        <v>14.675256601297711</v>
      </c>
      <c r="T47" s="12">
        <v>22.024234906400405</v>
      </c>
      <c r="U47" s="12">
        <v>25.555874164726625</v>
      </c>
      <c r="V47" s="12">
        <v>27.07685442098219</v>
      </c>
      <c r="W47" s="12">
        <v>25.741700546444886</v>
      </c>
      <c r="X47" s="12">
        <v>22.455014224864993</v>
      </c>
      <c r="Y47" s="12">
        <v>15.118199113709258</v>
      </c>
      <c r="Z47" s="12">
        <v>9.4802030666062596</v>
      </c>
      <c r="AA47" s="12">
        <v>0.34326589541173685</v>
      </c>
      <c r="AB47" s="12">
        <v>-1.3221611922028249</v>
      </c>
      <c r="AC47" s="12">
        <v>-1.5654199268708879</v>
      </c>
      <c r="AD47" s="12">
        <v>6.0125147685778693</v>
      </c>
      <c r="AE47" s="12">
        <v>10.306129788170374</v>
      </c>
      <c r="AF47" s="12">
        <v>15.196361304506619</v>
      </c>
      <c r="AG47" s="12">
        <v>20.462385979002025</v>
      </c>
      <c r="AH47" s="12">
        <v>21.854597341127782</v>
      </c>
      <c r="AI47" s="12">
        <v>21.106673505775497</v>
      </c>
      <c r="AJ47" s="12">
        <v>17.805811178999299</v>
      </c>
      <c r="AK47" s="12">
        <v>11.668452350238454</v>
      </c>
      <c r="AL47" s="12">
        <v>6.2472517593779546</v>
      </c>
      <c r="AM47" s="12">
        <v>-2.1041824130984979</v>
      </c>
      <c r="AN47" s="12">
        <v>6.1352148296371398</v>
      </c>
      <c r="AO47" s="12">
        <v>4.48063898494238</v>
      </c>
      <c r="AP47" s="12">
        <v>9.3893089513784371</v>
      </c>
      <c r="AQ47" s="12">
        <v>15.390669137419749</v>
      </c>
      <c r="AR47" s="12">
        <v>19.012763058402307</v>
      </c>
      <c r="AS47" s="12">
        <v>26.200494427465493</v>
      </c>
      <c r="AT47" s="12">
        <v>28.296596631426667</v>
      </c>
      <c r="AU47" s="12">
        <v>25.781319311494961</v>
      </c>
      <c r="AV47" s="12">
        <v>22.441438067407425</v>
      </c>
      <c r="AW47" s="12">
        <v>17.317354908108253</v>
      </c>
      <c r="AX47" s="12">
        <v>11.457125525320521</v>
      </c>
      <c r="AY47" s="12">
        <v>4.7498984591908373</v>
      </c>
      <c r="AZ47" s="12">
        <v>9.2916141508685062</v>
      </c>
      <c r="BA47" s="12">
        <v>10.475787891870853</v>
      </c>
      <c r="BB47" s="12">
        <v>9.0106264611399354</v>
      </c>
      <c r="BC47" s="12">
        <v>7.3187509610565655</v>
      </c>
      <c r="BD47" s="12">
        <v>7.5268754609731978</v>
      </c>
      <c r="BE47" s="12">
        <v>6.7741928463454029</v>
      </c>
      <c r="BF47" s="12">
        <v>5.9860875299921723</v>
      </c>
      <c r="BG47" s="12">
        <v>6.0611298977859196</v>
      </c>
      <c r="BH47" s="12">
        <v>7.1959684670550006</v>
      </c>
      <c r="BI47" s="12">
        <v>7.5181627888230853</v>
      </c>
      <c r="BJ47" s="12">
        <v>7.1078631507017676</v>
      </c>
      <c r="BK47" s="12">
        <v>10.361714030242275</v>
      </c>
      <c r="BL47" s="12">
        <v>90</v>
      </c>
      <c r="BM47" s="12">
        <v>78.7</v>
      </c>
      <c r="BN47" s="12">
        <v>30.486157013061788</v>
      </c>
    </row>
    <row r="48" spans="1:66" x14ac:dyDescent="0.2">
      <c r="A48" s="12">
        <v>602</v>
      </c>
      <c r="B48" s="12">
        <v>20</v>
      </c>
      <c r="C48" s="12">
        <v>0</v>
      </c>
      <c r="D48" s="12">
        <v>2274453.0082500004</v>
      </c>
      <c r="E48" s="12">
        <v>2693631.2867000001</v>
      </c>
      <c r="F48" s="12">
        <v>4012220.2880999995</v>
      </c>
      <c r="G48" s="12">
        <v>2546422.3659000001</v>
      </c>
      <c r="H48" s="12">
        <v>2785669.2631000006</v>
      </c>
      <c r="I48" s="12">
        <v>3032882.8561000004</v>
      </c>
      <c r="J48" s="12">
        <v>3612853.6910500005</v>
      </c>
      <c r="K48" s="12">
        <v>3583878.75765</v>
      </c>
      <c r="L48" s="12">
        <v>3022577.7629000004</v>
      </c>
      <c r="M48" s="12">
        <v>2237253.7364500002</v>
      </c>
      <c r="N48" s="12">
        <v>1992508.0145500004</v>
      </c>
      <c r="O48" s="12">
        <v>4120858.4097000011</v>
      </c>
      <c r="P48" s="12">
        <v>1.2559316391359745</v>
      </c>
      <c r="Q48" s="12">
        <v>0.54579932059011882</v>
      </c>
      <c r="R48" s="12">
        <v>9.9428107623532078</v>
      </c>
      <c r="S48" s="12">
        <v>15.026547753364964</v>
      </c>
      <c r="T48" s="12">
        <v>22.099790987496647</v>
      </c>
      <c r="U48" s="12">
        <v>26.365731725746798</v>
      </c>
      <c r="V48" s="12">
        <v>27.89901048495296</v>
      </c>
      <c r="W48" s="12">
        <v>26.037334387367949</v>
      </c>
      <c r="X48" s="12">
        <v>22.608012830551019</v>
      </c>
      <c r="Y48" s="12">
        <v>15.222756666943241</v>
      </c>
      <c r="Z48" s="12">
        <v>9.4304557428679203</v>
      </c>
      <c r="AA48" s="12">
        <v>0.74432993494922306</v>
      </c>
      <c r="AB48" s="12">
        <v>-1.4239051171997354</v>
      </c>
      <c r="AC48" s="12">
        <v>-1.5926283688383118</v>
      </c>
      <c r="AD48" s="12">
        <v>6.0859051178240184</v>
      </c>
      <c r="AE48" s="12">
        <v>10.410404615112832</v>
      </c>
      <c r="AF48" s="12">
        <v>15.649590981080685</v>
      </c>
      <c r="AG48" s="12">
        <v>20.567533917391572</v>
      </c>
      <c r="AH48" s="12">
        <v>21.847968021471232</v>
      </c>
      <c r="AI48" s="12">
        <v>21.239513236661992</v>
      </c>
      <c r="AJ48" s="12">
        <v>17.613390779763726</v>
      </c>
      <c r="AK48" s="12">
        <v>11.463903585696475</v>
      </c>
      <c r="AL48" s="12">
        <v>6.0527379004582</v>
      </c>
      <c r="AM48" s="12">
        <v>-2.025694192776708</v>
      </c>
      <c r="AN48" s="12">
        <v>4.3396745845772484</v>
      </c>
      <c r="AO48" s="12">
        <v>2.786438206377329</v>
      </c>
      <c r="AP48" s="12">
        <v>8.778319516630706</v>
      </c>
      <c r="AQ48" s="12">
        <v>15.120374810301932</v>
      </c>
      <c r="AR48" s="12">
        <v>18.87739620207131</v>
      </c>
      <c r="AS48" s="12">
        <v>25.417136417157121</v>
      </c>
      <c r="AT48" s="12">
        <v>27.246640138273307</v>
      </c>
      <c r="AU48" s="12">
        <v>25.46188590826393</v>
      </c>
      <c r="AV48" s="12">
        <v>21.949144786760037</v>
      </c>
      <c r="AW48" s="12">
        <v>16.137227168174402</v>
      </c>
      <c r="AX48" s="12">
        <v>9.9981380955853769</v>
      </c>
      <c r="AY48" s="12">
        <v>3.5127690689070485</v>
      </c>
      <c r="AZ48" s="12">
        <v>8.7944500939926531</v>
      </c>
      <c r="BA48" s="12">
        <v>9.3750969111850164</v>
      </c>
      <c r="BB48" s="12">
        <v>8.4548526229370218</v>
      </c>
      <c r="BC48" s="12">
        <v>6.6171798577386287</v>
      </c>
      <c r="BD48" s="12">
        <v>6.5480630903190624</v>
      </c>
      <c r="BE48" s="12">
        <v>6.0171798577386308</v>
      </c>
      <c r="BF48" s="12">
        <v>5.0548526229370223</v>
      </c>
      <c r="BG48" s="12">
        <v>4.8340293796776459</v>
      </c>
      <c r="BH48" s="12">
        <v>6.1059801437654482</v>
      </c>
      <c r="BI48" s="12">
        <v>6.8070137441823286</v>
      </c>
      <c r="BJ48" s="12">
        <v>6.1442136786045847</v>
      </c>
      <c r="BK48" s="12">
        <v>9.7925253881354131</v>
      </c>
      <c r="BL48" s="12">
        <v>90</v>
      </c>
      <c r="BM48" s="12">
        <v>78.7</v>
      </c>
      <c r="BN48" s="12">
        <v>30.486157013061788</v>
      </c>
    </row>
    <row r="49" spans="1:66" x14ac:dyDescent="0.2">
      <c r="A49" s="12">
        <v>649</v>
      </c>
      <c r="B49" s="12">
        <v>210</v>
      </c>
      <c r="C49" s="12">
        <v>0</v>
      </c>
      <c r="D49" s="12">
        <v>11993384.528928</v>
      </c>
      <c r="E49" s="12">
        <v>10851742.943134774</v>
      </c>
      <c r="F49" s="12">
        <v>7136832.931060995</v>
      </c>
      <c r="G49" s="12">
        <v>10069081.369821724</v>
      </c>
      <c r="H49" s="12">
        <v>12080962.694010269</v>
      </c>
      <c r="I49" s="12">
        <v>11762020.722241361</v>
      </c>
      <c r="J49" s="12">
        <v>12165960.076927999</v>
      </c>
      <c r="K49" s="12">
        <v>12171405.628928</v>
      </c>
      <c r="L49" s="12">
        <v>11785135.517689548</v>
      </c>
      <c r="M49" s="12">
        <v>11959082.166027606</v>
      </c>
      <c r="N49" s="12">
        <v>11526302.951380581</v>
      </c>
      <c r="O49" s="12">
        <v>11952325.773810081</v>
      </c>
      <c r="P49" s="12">
        <v>5.5475556114390496</v>
      </c>
      <c r="Q49" s="12">
        <v>6.0409992417862393</v>
      </c>
      <c r="R49" s="12">
        <v>12.216350714164189</v>
      </c>
      <c r="S49" s="12">
        <v>19.347880492654024</v>
      </c>
      <c r="T49" s="12">
        <v>24.167883637276063</v>
      </c>
      <c r="U49" s="12">
        <v>28.543280430424868</v>
      </c>
      <c r="V49" s="12">
        <v>28.854816218741291</v>
      </c>
      <c r="W49" s="12">
        <v>28.195626541625124</v>
      </c>
      <c r="X49" s="12">
        <v>25.938716534517948</v>
      </c>
      <c r="Y49" s="12">
        <v>19.51799388060855</v>
      </c>
      <c r="Z49" s="12">
        <v>13.556999130019239</v>
      </c>
      <c r="AA49" s="12">
        <v>4.7453105891226564</v>
      </c>
      <c r="AB49" s="12">
        <v>2.2131580600764877</v>
      </c>
      <c r="AC49" s="12">
        <v>2.7325125094259781</v>
      </c>
      <c r="AD49" s="12">
        <v>8.0070884786674288</v>
      </c>
      <c r="AE49" s="12">
        <v>13.396509476570936</v>
      </c>
      <c r="AF49" s="12">
        <v>19.095643331892713</v>
      </c>
      <c r="AG49" s="12">
        <v>22.76993058624144</v>
      </c>
      <c r="AH49" s="12">
        <v>23.228931344455198</v>
      </c>
      <c r="AI49" s="12">
        <v>23.835623676420582</v>
      </c>
      <c r="AJ49" s="12">
        <v>20.061732568773916</v>
      </c>
      <c r="AK49" s="12">
        <v>14.028427765943848</v>
      </c>
      <c r="AL49" s="12">
        <v>9.6626272439553968</v>
      </c>
      <c r="AM49" s="12">
        <v>1.5396295185966795</v>
      </c>
      <c r="AN49" s="12">
        <v>8.1881036667558185</v>
      </c>
      <c r="AO49" s="12">
        <v>7.947974822737562</v>
      </c>
      <c r="AP49" s="12">
        <v>11.269203037536842</v>
      </c>
      <c r="AQ49" s="12">
        <v>16.359920136563368</v>
      </c>
      <c r="AR49" s="12">
        <v>19.660349220959731</v>
      </c>
      <c r="AS49" s="12">
        <v>22.694354881499464</v>
      </c>
      <c r="AT49" s="12">
        <v>25.571213672108584</v>
      </c>
      <c r="AU49" s="12">
        <v>24.656929166165668</v>
      </c>
      <c r="AV49" s="12">
        <v>25.023075769029155</v>
      </c>
      <c r="AW49" s="12">
        <v>20.816099260206489</v>
      </c>
      <c r="AX49" s="12">
        <v>16.732723974206284</v>
      </c>
      <c r="AY49" s="12">
        <v>10.671565843637193</v>
      </c>
      <c r="AZ49" s="12">
        <v>5.799807481055784</v>
      </c>
      <c r="BA49" s="12">
        <v>6.5067133097636205</v>
      </c>
      <c r="BB49" s="12">
        <v>5.8112919492017152</v>
      </c>
      <c r="BC49" s="12">
        <v>5.1045786394380954</v>
      </c>
      <c r="BD49" s="12">
        <v>4.8683756025632077</v>
      </c>
      <c r="BE49" s="12">
        <v>4.5292972081670513</v>
      </c>
      <c r="BF49" s="12">
        <v>4.4835055040072742</v>
      </c>
      <c r="BG49" s="12">
        <v>3.5256517748689173</v>
      </c>
      <c r="BH49" s="12">
        <v>3.6262293317015648</v>
      </c>
      <c r="BI49" s="12">
        <v>3.8325576035767535</v>
      </c>
      <c r="BJ49" s="12">
        <v>4.0392709133403732</v>
      </c>
      <c r="BK49" s="12">
        <v>5.5034529143539173</v>
      </c>
      <c r="BL49" s="12">
        <v>90</v>
      </c>
      <c r="BM49" s="12">
        <v>78.7</v>
      </c>
      <c r="BN49" s="12">
        <v>30.486157013061788</v>
      </c>
    </row>
    <row r="50" spans="1:66" x14ac:dyDescent="0.2">
      <c r="A50" s="12">
        <v>663</v>
      </c>
      <c r="B50" s="12">
        <v>190</v>
      </c>
      <c r="C50" s="12">
        <v>0</v>
      </c>
      <c r="D50" s="12">
        <v>734022.80116799986</v>
      </c>
      <c r="E50" s="12">
        <v>577337.90923200001</v>
      </c>
      <c r="F50" s="12">
        <v>561582.26454400003</v>
      </c>
      <c r="G50" s="12">
        <v>245049.08583400003</v>
      </c>
      <c r="H50" s="12">
        <v>859762.25556400011</v>
      </c>
      <c r="I50" s="12">
        <v>952693.42092799989</v>
      </c>
      <c r="J50" s="12">
        <v>931692.53737399995</v>
      </c>
      <c r="K50" s="12">
        <v>905540.95987999986</v>
      </c>
      <c r="L50" s="12">
        <v>797362.67427599989</v>
      </c>
      <c r="M50" s="12">
        <v>715001.33711599989</v>
      </c>
      <c r="N50" s="12">
        <v>715453.05266400008</v>
      </c>
      <c r="O50" s="12">
        <v>719969.25972800003</v>
      </c>
      <c r="P50" s="12">
        <v>9.8591775365966257</v>
      </c>
      <c r="Q50" s="12">
        <v>8.053586619264637</v>
      </c>
      <c r="R50" s="12">
        <v>14.138086321857308</v>
      </c>
      <c r="S50" s="12">
        <v>20.104450478293185</v>
      </c>
      <c r="T50" s="12">
        <v>25.65979042877408</v>
      </c>
      <c r="U50" s="12">
        <v>28.128900571796319</v>
      </c>
      <c r="V50" s="12">
        <v>28.822111239059854</v>
      </c>
      <c r="W50" s="12">
        <v>28.817055740305094</v>
      </c>
      <c r="X50" s="12">
        <v>26.706220429284215</v>
      </c>
      <c r="Y50" s="12">
        <v>21.557526440483816</v>
      </c>
      <c r="Z50" s="12">
        <v>17.243214054630773</v>
      </c>
      <c r="AA50" s="12">
        <v>8.784372951311477</v>
      </c>
      <c r="AB50" s="12">
        <v>6.5952323403385789</v>
      </c>
      <c r="AC50" s="12">
        <v>6.9909346399701597</v>
      </c>
      <c r="AD50" s="12">
        <v>10.589128571969784</v>
      </c>
      <c r="AE50" s="12">
        <v>16.023183586680119</v>
      </c>
      <c r="AF50" s="12">
        <v>21.395208262332353</v>
      </c>
      <c r="AG50" s="12">
        <v>23.739640667773685</v>
      </c>
      <c r="AH50" s="12">
        <v>24.462417122310697</v>
      </c>
      <c r="AI50" s="12">
        <v>24.910592995805654</v>
      </c>
      <c r="AJ50" s="12">
        <v>22.639844233845224</v>
      </c>
      <c r="AK50" s="12">
        <v>16.701164930529448</v>
      </c>
      <c r="AL50" s="12">
        <v>13.249413038043087</v>
      </c>
      <c r="AM50" s="12">
        <v>5.2088712008270752</v>
      </c>
      <c r="AN50" s="12">
        <v>11.992947061071135</v>
      </c>
      <c r="AO50" s="12">
        <v>11.909492759590972</v>
      </c>
      <c r="AP50" s="12">
        <v>15.423811615011315</v>
      </c>
      <c r="AQ50" s="12">
        <v>21.203621800034583</v>
      </c>
      <c r="AR50" s="12">
        <v>25.354759274209055</v>
      </c>
      <c r="AS50" s="12">
        <v>27.701009661142241</v>
      </c>
      <c r="AT50" s="12">
        <v>28.031058266522823</v>
      </c>
      <c r="AU50" s="12">
        <v>27.878061243115496</v>
      </c>
      <c r="AV50" s="12">
        <v>26.562239415271776</v>
      </c>
      <c r="AW50" s="12">
        <v>21.840505640180375</v>
      </c>
      <c r="AX50" s="12">
        <v>18.736919791965942</v>
      </c>
      <c r="AY50" s="12">
        <v>13.681950160304181</v>
      </c>
      <c r="AZ50" s="12">
        <v>7.8114754251832599</v>
      </c>
      <c r="BA50" s="12">
        <v>7.9044155262949225</v>
      </c>
      <c r="BB50" s="12">
        <v>7.9567673877780614</v>
      </c>
      <c r="BC50" s="12">
        <v>7.8300683885891278</v>
      </c>
      <c r="BD50" s="12">
        <v>7.3231237683693342</v>
      </c>
      <c r="BE50" s="12">
        <v>5.277947084443074</v>
      </c>
      <c r="BF50" s="12">
        <v>6.6160638694809961</v>
      </c>
      <c r="BG50" s="12">
        <v>6.3778894451088028</v>
      </c>
      <c r="BH50" s="12">
        <v>5.4611829140729826</v>
      </c>
      <c r="BI50" s="12">
        <v>5.3991267811080883</v>
      </c>
      <c r="BJ50" s="12">
        <v>5.9538924578475578</v>
      </c>
      <c r="BK50" s="12">
        <v>7.6945959761446234</v>
      </c>
      <c r="BL50" s="12">
        <v>90</v>
      </c>
      <c r="BM50" s="12">
        <v>78.7</v>
      </c>
      <c r="BN50" s="12">
        <v>30.486157013061788</v>
      </c>
    </row>
    <row r="51" spans="1:66" x14ac:dyDescent="0.2">
      <c r="A51" s="12">
        <v>664</v>
      </c>
      <c r="B51" s="12">
        <v>148</v>
      </c>
      <c r="C51" s="12">
        <v>0</v>
      </c>
      <c r="D51" s="12">
        <v>62931.773827999794</v>
      </c>
      <c r="E51" s="12">
        <v>31015.827999999994</v>
      </c>
      <c r="F51" s="12">
        <v>68321.600000000006</v>
      </c>
      <c r="G51" s="12">
        <v>161333.24</v>
      </c>
      <c r="H51" s="12">
        <v>17553.792000000001</v>
      </c>
      <c r="I51" s="12">
        <v>106749.66400000002</v>
      </c>
      <c r="J51" s="12">
        <v>106330.15200000002</v>
      </c>
      <c r="K51" s="12">
        <v>113351.92</v>
      </c>
      <c r="L51" s="12">
        <v>90316.560000000012</v>
      </c>
      <c r="M51" s="12">
        <v>50473.756000000001</v>
      </c>
      <c r="N51" s="12">
        <v>30644.976000000002</v>
      </c>
      <c r="O51" s="12">
        <v>60930.904000000002</v>
      </c>
      <c r="P51" s="12">
        <v>9.7038051708564605</v>
      </c>
      <c r="Q51" s="12">
        <v>7.8346463248752896</v>
      </c>
      <c r="R51" s="12">
        <v>14.128186837537507</v>
      </c>
      <c r="S51" s="12">
        <v>20.044126419248716</v>
      </c>
      <c r="T51" s="12">
        <v>25.597130577363924</v>
      </c>
      <c r="U51" s="12">
        <v>28.030268078645928</v>
      </c>
      <c r="V51" s="12">
        <v>28.757955260431547</v>
      </c>
      <c r="W51" s="12">
        <v>28.739963937031877</v>
      </c>
      <c r="X51" s="12">
        <v>26.640977669316744</v>
      </c>
      <c r="Y51" s="12">
        <v>21.518270650695573</v>
      </c>
      <c r="Z51" s="12">
        <v>17.260731770057273</v>
      </c>
      <c r="AA51" s="12">
        <v>8.793232563090049</v>
      </c>
      <c r="AB51" s="12">
        <v>6.6236374749473841</v>
      </c>
      <c r="AC51" s="12">
        <v>7.0162578261928648</v>
      </c>
      <c r="AD51" s="12">
        <v>10.595269664711489</v>
      </c>
      <c r="AE51" s="12">
        <v>16.008946813329963</v>
      </c>
      <c r="AF51" s="12">
        <v>21.398349778751836</v>
      </c>
      <c r="AG51" s="12">
        <v>23.737814060031823</v>
      </c>
      <c r="AH51" s="12">
        <v>24.488404092489944</v>
      </c>
      <c r="AI51" s="12">
        <v>24.906880212288563</v>
      </c>
      <c r="AJ51" s="12">
        <v>22.613926976494422</v>
      </c>
      <c r="AK51" s="12">
        <v>16.659772033597008</v>
      </c>
      <c r="AL51" s="12">
        <v>13.241849346088969</v>
      </c>
      <c r="AM51" s="12">
        <v>5.220753192958373</v>
      </c>
      <c r="AN51" s="12">
        <v>12.153247657079531</v>
      </c>
      <c r="AO51" s="12">
        <v>12.049155814667103</v>
      </c>
      <c r="AP51" s="12">
        <v>15.511474130255637</v>
      </c>
      <c r="AQ51" s="12">
        <v>21.276959143599981</v>
      </c>
      <c r="AR51" s="12">
        <v>25.488695517658051</v>
      </c>
      <c r="AS51" s="12">
        <v>27.852630750628805</v>
      </c>
      <c r="AT51" s="12">
        <v>28.085673492240183</v>
      </c>
      <c r="AU51" s="12">
        <v>27.986445273750284</v>
      </c>
      <c r="AV51" s="12">
        <v>26.654515121774374</v>
      </c>
      <c r="AW51" s="12">
        <v>21.894006877582452</v>
      </c>
      <c r="AX51" s="12">
        <v>18.711298256034922</v>
      </c>
      <c r="AY51" s="12">
        <v>13.418736345641074</v>
      </c>
      <c r="AZ51" s="12">
        <v>7.8133984343045046</v>
      </c>
      <c r="BA51" s="12">
        <v>7.9058149629870575</v>
      </c>
      <c r="BB51" s="12">
        <v>7.9567771184215887</v>
      </c>
      <c r="BC51" s="12">
        <v>7.8336022095028586</v>
      </c>
      <c r="BD51" s="12">
        <v>7.3244624773382139</v>
      </c>
      <c r="BE51" s="12">
        <v>5.2795275323739332</v>
      </c>
      <c r="BF51" s="12">
        <v>6.616879006020767</v>
      </c>
      <c r="BG51" s="12">
        <v>6.3803056627975305</v>
      </c>
      <c r="BH51" s="12">
        <v>5.4625920814086468</v>
      </c>
      <c r="BI51" s="12">
        <v>5.4022779463262749</v>
      </c>
      <c r="BJ51" s="12">
        <v>5.9581211317855924</v>
      </c>
      <c r="BK51" s="12">
        <v>7.6980192441864146</v>
      </c>
      <c r="BL51" s="12">
        <v>90</v>
      </c>
      <c r="BM51" s="12">
        <v>78.7</v>
      </c>
      <c r="BN51" s="12">
        <v>30.486157013061788</v>
      </c>
    </row>
    <row r="52" spans="1:66" x14ac:dyDescent="0.2">
      <c r="A52" s="12">
        <v>672</v>
      </c>
      <c r="B52" s="12">
        <v>59</v>
      </c>
      <c r="C52" s="12">
        <v>0</v>
      </c>
      <c r="D52" s="12">
        <v>7962.3991919999999</v>
      </c>
      <c r="E52" s="12">
        <v>7196.6986919999999</v>
      </c>
      <c r="F52" s="12">
        <v>7984.1172440000009</v>
      </c>
      <c r="G52" s="12">
        <v>8263.453152</v>
      </c>
      <c r="H52" s="12">
        <v>10246.966016000002</v>
      </c>
      <c r="I52" s="12">
        <v>11395.423968000001</v>
      </c>
      <c r="J52" s="12">
        <v>11175.269616000001</v>
      </c>
      <c r="K52" s="12">
        <v>11462.705864</v>
      </c>
      <c r="L52" s="12">
        <v>11244.801452000002</v>
      </c>
      <c r="M52" s="12">
        <v>9485.1901160000016</v>
      </c>
      <c r="N52" s="12">
        <v>7803.6033360000001</v>
      </c>
      <c r="O52" s="12">
        <v>8624.1513520000008</v>
      </c>
      <c r="P52" s="12">
        <v>12.460426692307994</v>
      </c>
      <c r="Q52" s="12">
        <v>12.546705277133075</v>
      </c>
      <c r="R52" s="12">
        <v>16.197526815889979</v>
      </c>
      <c r="S52" s="12">
        <v>21.866156983551143</v>
      </c>
      <c r="T52" s="12">
        <v>26.271322743697251</v>
      </c>
      <c r="U52" s="12">
        <v>28.754775964736666</v>
      </c>
      <c r="V52" s="12">
        <v>29.016276871257205</v>
      </c>
      <c r="W52" s="12">
        <v>28.861258422807946</v>
      </c>
      <c r="X52" s="12">
        <v>27.660074512632338</v>
      </c>
      <c r="Y52" s="12">
        <v>23.614610701956856</v>
      </c>
      <c r="Z52" s="12">
        <v>19.867555953448601</v>
      </c>
      <c r="AA52" s="12">
        <v>11.135649014003475</v>
      </c>
      <c r="AB52" s="12">
        <v>9.0892136445737748</v>
      </c>
      <c r="AC52" s="12">
        <v>9.0544264933614702</v>
      </c>
      <c r="AD52" s="12">
        <v>12.088943736870409</v>
      </c>
      <c r="AE52" s="12">
        <v>17.394082073025757</v>
      </c>
      <c r="AF52" s="12">
        <v>21.762767088668433</v>
      </c>
      <c r="AG52" s="12">
        <v>23.916951098317288</v>
      </c>
      <c r="AH52" s="12">
        <v>24.41891459931179</v>
      </c>
      <c r="AI52" s="12">
        <v>24.793490117937949</v>
      </c>
      <c r="AJ52" s="12">
        <v>23.519639342149162</v>
      </c>
      <c r="AK52" s="12">
        <v>18.796852588829907</v>
      </c>
      <c r="AL52" s="12">
        <v>16.056954525453008</v>
      </c>
      <c r="AM52" s="12">
        <v>7.398278982718117</v>
      </c>
      <c r="AN52" s="12">
        <v>13.955897327205129</v>
      </c>
      <c r="AO52" s="12">
        <v>14.522435716282914</v>
      </c>
      <c r="AP52" s="12">
        <v>17.170819611821081</v>
      </c>
      <c r="AQ52" s="12">
        <v>22.024018143885705</v>
      </c>
      <c r="AR52" s="12">
        <v>26.783709963330509</v>
      </c>
      <c r="AS52" s="12">
        <v>29.020816940681314</v>
      </c>
      <c r="AT52" s="12">
        <v>28.426080607195722</v>
      </c>
      <c r="AU52" s="12">
        <v>28.418456612386493</v>
      </c>
      <c r="AV52" s="12">
        <v>27.131566814296121</v>
      </c>
      <c r="AW52" s="12">
        <v>22.774218429919799</v>
      </c>
      <c r="AX52" s="12">
        <v>19.136056018329342</v>
      </c>
      <c r="AY52" s="12">
        <v>12.74008749841383</v>
      </c>
      <c r="AZ52" s="12">
        <v>8.1640031528002233</v>
      </c>
      <c r="BA52" s="12">
        <v>8.2546442931529143</v>
      </c>
      <c r="BB52" s="12">
        <v>8.5563416388172637</v>
      </c>
      <c r="BC52" s="12">
        <v>7.9074730330495511</v>
      </c>
      <c r="BD52" s="12">
        <v>7.0093588596473095</v>
      </c>
      <c r="BE52" s="12">
        <v>5.6829796263697316</v>
      </c>
      <c r="BF52" s="12">
        <v>5.881093799771973</v>
      </c>
      <c r="BG52" s="12">
        <v>6.0979256924688316</v>
      </c>
      <c r="BH52" s="12">
        <v>6.4282650598753364</v>
      </c>
      <c r="BI52" s="12">
        <v>5.465888979397981</v>
      </c>
      <c r="BJ52" s="12">
        <v>6.7415137803100889</v>
      </c>
      <c r="BK52" s="12">
        <v>7.8829093530282499</v>
      </c>
      <c r="BL52" s="12">
        <v>90</v>
      </c>
      <c r="BM52" s="12">
        <v>78.7</v>
      </c>
      <c r="BN52" s="12">
        <v>30.486157013061788</v>
      </c>
    </row>
    <row r="53" spans="1:66" x14ac:dyDescent="0.2">
      <c r="A53" s="12">
        <v>673</v>
      </c>
      <c r="B53" s="12">
        <v>24</v>
      </c>
      <c r="C53" s="12">
        <v>0</v>
      </c>
      <c r="D53" s="12">
        <v>2630.9697639659289</v>
      </c>
      <c r="E53" s="12">
        <v>0</v>
      </c>
      <c r="F53" s="12">
        <v>2170.1073997250387</v>
      </c>
      <c r="G53" s="12">
        <v>0</v>
      </c>
      <c r="H53" s="12">
        <v>34723.25983098142</v>
      </c>
      <c r="I53" s="12">
        <v>25393.387555001955</v>
      </c>
      <c r="J53" s="12">
        <v>29342.42598190446</v>
      </c>
      <c r="K53" s="12">
        <v>0</v>
      </c>
      <c r="L53" s="12">
        <v>19698.111261541395</v>
      </c>
      <c r="M53" s="12">
        <v>0</v>
      </c>
      <c r="N53" s="12">
        <v>2912.6400000000003</v>
      </c>
      <c r="O53" s="12">
        <v>11848.299670354014</v>
      </c>
      <c r="P53" s="12">
        <v>19.269067186800552</v>
      </c>
      <c r="Q53" s="12">
        <v>16.30344596979474</v>
      </c>
      <c r="R53" s="12">
        <v>18.043937887249157</v>
      </c>
      <c r="S53" s="12">
        <v>23.277403486425008</v>
      </c>
      <c r="T53" s="12">
        <v>26.987538082497721</v>
      </c>
      <c r="U53" s="12">
        <v>29.318247189057402</v>
      </c>
      <c r="V53" s="12">
        <v>29.463647755211998</v>
      </c>
      <c r="W53" s="12">
        <v>29.222968692081199</v>
      </c>
      <c r="X53" s="12">
        <v>27.626380175370333</v>
      </c>
      <c r="Y53" s="12">
        <v>25.892259585521529</v>
      </c>
      <c r="Z53" s="12">
        <v>22.891138824309778</v>
      </c>
      <c r="AA53" s="12">
        <v>15.116544597488264</v>
      </c>
      <c r="AB53" s="12">
        <v>12.331366210079166</v>
      </c>
      <c r="AC53" s="12">
        <v>12.624789456315474</v>
      </c>
      <c r="AD53" s="12">
        <v>14.228687103471637</v>
      </c>
      <c r="AE53" s="12">
        <v>18.913623465370506</v>
      </c>
      <c r="AF53" s="12">
        <v>23.043378563066572</v>
      </c>
      <c r="AG53" s="12">
        <v>25.412032746315649</v>
      </c>
      <c r="AH53" s="12">
        <v>25.349076581128759</v>
      </c>
      <c r="AI53" s="12">
        <v>25.363503509038658</v>
      </c>
      <c r="AJ53" s="12">
        <v>24.654489674177668</v>
      </c>
      <c r="AK53" s="12">
        <v>21.4880101531874</v>
      </c>
      <c r="AL53" s="12">
        <v>18.679972833364811</v>
      </c>
      <c r="AM53" s="12">
        <v>11.220816535997196</v>
      </c>
      <c r="AN53" s="12">
        <v>11.667602326577509</v>
      </c>
      <c r="AO53" s="12">
        <v>12.620951838020089</v>
      </c>
      <c r="AP53" s="12">
        <v>17.917433812377176</v>
      </c>
      <c r="AQ53" s="12">
        <v>22.373202955266347</v>
      </c>
      <c r="AR53" s="12">
        <v>27.158455895084451</v>
      </c>
      <c r="AS53" s="12">
        <v>29.510689298427973</v>
      </c>
      <c r="AT53" s="12">
        <v>27.859755208194539</v>
      </c>
      <c r="AU53" s="12">
        <v>28.64591521403576</v>
      </c>
      <c r="AV53" s="12">
        <v>27.22501954997351</v>
      </c>
      <c r="AW53" s="12">
        <v>23.417191362791364</v>
      </c>
      <c r="AX53" s="12">
        <v>20.006653972302502</v>
      </c>
      <c r="AY53" s="12">
        <v>12.931740518907533</v>
      </c>
      <c r="AZ53" s="12">
        <v>9.6335743192482894</v>
      </c>
      <c r="BA53" s="12">
        <v>9.5858481219413729</v>
      </c>
      <c r="BB53" s="12">
        <v>10.135591689429416</v>
      </c>
      <c r="BC53" s="12">
        <v>10.52648133526171</v>
      </c>
      <c r="BD53" s="12">
        <v>9.5116405893727425</v>
      </c>
      <c r="BE53" s="12">
        <v>8.2672905513884771</v>
      </c>
      <c r="BF53" s="12">
        <v>8.9654340406184101</v>
      </c>
      <c r="BG53" s="12">
        <v>6.5113037271552558</v>
      </c>
      <c r="BH53" s="12">
        <v>9.4290115704667521</v>
      </c>
      <c r="BI53" s="12">
        <v>7.8197403568879906</v>
      </c>
      <c r="BJ53" s="12">
        <v>8.3269942002856236</v>
      </c>
      <c r="BK53" s="12">
        <v>8.9468954165846739</v>
      </c>
      <c r="BL53" s="12">
        <v>90</v>
      </c>
      <c r="BM53" s="12">
        <v>78.7</v>
      </c>
      <c r="BN53" s="12">
        <v>30.486157013061788</v>
      </c>
    </row>
    <row r="54" spans="1:66" x14ac:dyDescent="0.2">
      <c r="A54" s="12">
        <v>688</v>
      </c>
      <c r="B54" s="12">
        <v>130</v>
      </c>
      <c r="C54" s="12">
        <v>0</v>
      </c>
      <c r="D54" s="12">
        <v>437870.69172000006</v>
      </c>
      <c r="E54" s="12">
        <v>169427.02034000005</v>
      </c>
      <c r="F54" s="12">
        <v>257196.57040000003</v>
      </c>
      <c r="G54" s="12">
        <v>407257.17960000015</v>
      </c>
      <c r="H54" s="12">
        <v>397464.87919999997</v>
      </c>
      <c r="I54" s="12">
        <v>490120.95282000012</v>
      </c>
      <c r="J54" s="12">
        <v>408716.79480000003</v>
      </c>
      <c r="K54" s="12">
        <v>475808.57120000012</v>
      </c>
      <c r="L54" s="12">
        <v>426189.54536000005</v>
      </c>
      <c r="M54" s="12">
        <v>339611.61600000004</v>
      </c>
      <c r="N54" s="12">
        <v>239217.55327999999</v>
      </c>
      <c r="O54" s="12">
        <v>379374.69994000002</v>
      </c>
      <c r="P54" s="12">
        <v>8.3390289133903881</v>
      </c>
      <c r="Q54" s="12">
        <v>8.1537689016372479</v>
      </c>
      <c r="R54" s="12">
        <v>13.19478378778598</v>
      </c>
      <c r="S54" s="12">
        <v>19.768824970065129</v>
      </c>
      <c r="T54" s="12">
        <v>25.421498602117438</v>
      </c>
      <c r="U54" s="12">
        <v>28.674678590212693</v>
      </c>
      <c r="V54" s="12">
        <v>29.091993464759899</v>
      </c>
      <c r="W54" s="12">
        <v>28.97540221031748</v>
      </c>
      <c r="X54" s="12">
        <v>27.069595257225362</v>
      </c>
      <c r="Y54" s="12">
        <v>20.315750872996652</v>
      </c>
      <c r="Z54" s="12">
        <v>15.05786285606642</v>
      </c>
      <c r="AA54" s="12">
        <v>7.1449004787597552</v>
      </c>
      <c r="AB54" s="12">
        <v>5.4608758314602683</v>
      </c>
      <c r="AC54" s="12">
        <v>5.4545158552697579</v>
      </c>
      <c r="AD54" s="12">
        <v>9.7072559269354155</v>
      </c>
      <c r="AE54" s="12">
        <v>15.426969702470647</v>
      </c>
      <c r="AF54" s="12">
        <v>21.228048854169874</v>
      </c>
      <c r="AG54" s="12">
        <v>23.945123131127513</v>
      </c>
      <c r="AH54" s="12">
        <v>24.522768029678598</v>
      </c>
      <c r="AI54" s="12">
        <v>25.155420848992783</v>
      </c>
      <c r="AJ54" s="12">
        <v>22.135638806508112</v>
      </c>
      <c r="AK54" s="12">
        <v>15.641203334674564</v>
      </c>
      <c r="AL54" s="12">
        <v>11.829982677864489</v>
      </c>
      <c r="AM54" s="12">
        <v>4.0953727013279817</v>
      </c>
      <c r="AN54" s="12">
        <v>13.012552744620793</v>
      </c>
      <c r="AO54" s="12">
        <v>13.646847020463166</v>
      </c>
      <c r="AP54" s="12">
        <v>15.881527614677049</v>
      </c>
      <c r="AQ54" s="12">
        <v>19.851048469309877</v>
      </c>
      <c r="AR54" s="12">
        <v>23.686957642250078</v>
      </c>
      <c r="AS54" s="12">
        <v>27.00834938820152</v>
      </c>
      <c r="AT54" s="12">
        <v>27.776168911121442</v>
      </c>
      <c r="AU54" s="12">
        <v>28.226577435928682</v>
      </c>
      <c r="AV54" s="12">
        <v>27.089383281600082</v>
      </c>
      <c r="AW54" s="12">
        <v>22.145095112828574</v>
      </c>
      <c r="AX54" s="12">
        <v>18.274072147775922</v>
      </c>
      <c r="AY54" s="12">
        <v>12.77360781368367</v>
      </c>
      <c r="AZ54" s="12">
        <v>6.6315821665340531</v>
      </c>
      <c r="BA54" s="12">
        <v>6.2540777281949191</v>
      </c>
      <c r="BB54" s="12">
        <v>6.2993792343444346</v>
      </c>
      <c r="BC54" s="12">
        <v>5.2993792343444346</v>
      </c>
      <c r="BD54" s="12">
        <v>4.8303044650422713</v>
      </c>
      <c r="BE54" s="12">
        <v>3.9074985205536223</v>
      </c>
      <c r="BF54" s="12">
        <v>4.6618866315763237</v>
      </c>
      <c r="BG54" s="12">
        <v>4.4234267101442155</v>
      </c>
      <c r="BH54" s="12">
        <v>4.1393910699154572</v>
      </c>
      <c r="BI54" s="12">
        <v>3.8237370929719972</v>
      </c>
      <c r="BJ54" s="12">
        <v>4.3843821932371903</v>
      </c>
      <c r="BK54" s="12">
        <v>5.7853133417205385</v>
      </c>
      <c r="BL54" s="12">
        <v>90</v>
      </c>
      <c r="BM54" s="12">
        <v>78.7</v>
      </c>
      <c r="BN54" s="12">
        <v>30.486157013061788</v>
      </c>
    </row>
    <row r="55" spans="1:66" x14ac:dyDescent="0.2">
      <c r="A55" s="12">
        <v>703</v>
      </c>
      <c r="B55" s="12">
        <v>720</v>
      </c>
      <c r="C55" s="12">
        <v>0</v>
      </c>
      <c r="D55" s="12">
        <v>9530142.5126180016</v>
      </c>
      <c r="E55" s="12">
        <v>8871144.6427469999</v>
      </c>
      <c r="F55" s="12">
        <v>9590218.1877010018</v>
      </c>
      <c r="G55" s="12">
        <v>11439818.021644002</v>
      </c>
      <c r="H55" s="12">
        <v>11639954.567349002</v>
      </c>
      <c r="I55" s="12">
        <v>10524502.560866</v>
      </c>
      <c r="J55" s="12">
        <v>11588531.735925002</v>
      </c>
      <c r="K55" s="12">
        <v>11231440.558863001</v>
      </c>
      <c r="L55" s="12">
        <v>10371155.371218001</v>
      </c>
      <c r="M55" s="12">
        <v>8352382.0577840004</v>
      </c>
      <c r="N55" s="12">
        <v>7683195.8165669991</v>
      </c>
      <c r="O55" s="12">
        <v>10239426.224124001</v>
      </c>
      <c r="P55" s="12">
        <v>3.0140306835033805</v>
      </c>
      <c r="Q55" s="12">
        <v>3.7403150089199224</v>
      </c>
      <c r="R55" s="12">
        <v>9.7552499142522109</v>
      </c>
      <c r="S55" s="12">
        <v>17.340387957435535</v>
      </c>
      <c r="T55" s="12">
        <v>22.33677815601563</v>
      </c>
      <c r="U55" s="12">
        <v>26.943540222615542</v>
      </c>
      <c r="V55" s="12">
        <v>28.063679761944197</v>
      </c>
      <c r="W55" s="12">
        <v>28.258780769251171</v>
      </c>
      <c r="X55" s="12">
        <v>24.488509535630087</v>
      </c>
      <c r="Y55" s="12">
        <v>17.184019828553151</v>
      </c>
      <c r="Z55" s="12">
        <v>11.471522261481434</v>
      </c>
      <c r="AA55" s="12">
        <v>2.8367781560156242</v>
      </c>
      <c r="AB55" s="12">
        <v>0.5207194198677535</v>
      </c>
      <c r="AC55" s="12">
        <v>0.97168762193896263</v>
      </c>
      <c r="AD55" s="12">
        <v>6.6773744900670255</v>
      </c>
      <c r="AE55" s="12">
        <v>12.603683131655446</v>
      </c>
      <c r="AF55" s="12">
        <v>18.378138049330193</v>
      </c>
      <c r="AG55" s="12">
        <v>22.550467267953049</v>
      </c>
      <c r="AH55" s="12">
        <v>22.898735506618671</v>
      </c>
      <c r="AI55" s="12">
        <v>23.474027313792146</v>
      </c>
      <c r="AJ55" s="12">
        <v>18.654889642699793</v>
      </c>
      <c r="AK55" s="12">
        <v>12.134414147990585</v>
      </c>
      <c r="AL55" s="12">
        <v>8.0898963733106157</v>
      </c>
      <c r="AM55" s="12">
        <v>-3.1513275584779246E-2</v>
      </c>
      <c r="AN55" s="12">
        <v>6.1516820979237448</v>
      </c>
      <c r="AO55" s="12">
        <v>6.9944277163207031</v>
      </c>
      <c r="AP55" s="12">
        <v>10.567878327444543</v>
      </c>
      <c r="AQ55" s="12">
        <v>16.803827813570333</v>
      </c>
      <c r="AR55" s="12">
        <v>20.11302387105907</v>
      </c>
      <c r="AS55" s="12">
        <v>24.993213826991376</v>
      </c>
      <c r="AT55" s="12">
        <v>26.658000319781035</v>
      </c>
      <c r="AU55" s="12">
        <v>27.767910408252138</v>
      </c>
      <c r="AV55" s="12">
        <v>24.537784835167315</v>
      </c>
      <c r="AW55" s="12">
        <v>17.540158282783814</v>
      </c>
      <c r="AX55" s="12">
        <v>12.253712605869962</v>
      </c>
      <c r="AY55" s="12">
        <v>6.3825805299129623</v>
      </c>
      <c r="AZ55" s="12">
        <v>3.8496585854550793</v>
      </c>
      <c r="BA55" s="12">
        <v>3.8851556644294258</v>
      </c>
      <c r="BB55" s="12">
        <v>3.8782032998422649</v>
      </c>
      <c r="BC55" s="12">
        <v>2.6444312052775323</v>
      </c>
      <c r="BD55" s="12">
        <v>3.0954731737249728</v>
      </c>
      <c r="BE55" s="12">
        <v>1.7215749987320126</v>
      </c>
      <c r="BF55" s="12">
        <v>1.9990777446717594</v>
      </c>
      <c r="BG55" s="12">
        <v>2.3089341263031864</v>
      </c>
      <c r="BH55" s="12">
        <v>2.2562693486249863</v>
      </c>
      <c r="BI55" s="12">
        <v>2.8655624274134395</v>
      </c>
      <c r="BJ55" s="12">
        <v>3.1636828408762665</v>
      </c>
      <c r="BK55" s="12">
        <v>3.6495564102762255</v>
      </c>
      <c r="BL55" s="12">
        <v>90</v>
      </c>
      <c r="BM55" s="12">
        <v>78.7</v>
      </c>
      <c r="BN55" s="12">
        <v>30.486157013061788</v>
      </c>
    </row>
    <row r="56" spans="1:66" s="66" customFormat="1" x14ac:dyDescent="0.2">
      <c r="A56" s="65">
        <v>710</v>
      </c>
      <c r="B56" s="65">
        <v>810</v>
      </c>
      <c r="C56" s="65">
        <v>0</v>
      </c>
      <c r="D56" s="65">
        <v>1189970.7398799998</v>
      </c>
      <c r="E56" s="65">
        <v>968602.57941000024</v>
      </c>
      <c r="F56" s="65">
        <v>897843.86027999991</v>
      </c>
      <c r="G56" s="65">
        <v>800224.8158900002</v>
      </c>
      <c r="H56" s="65">
        <v>930395.62936999998</v>
      </c>
      <c r="I56" s="65">
        <v>1056937.2693900003</v>
      </c>
      <c r="J56" s="65">
        <v>1205346.8058200001</v>
      </c>
      <c r="K56" s="65">
        <v>1251986.07018</v>
      </c>
      <c r="L56" s="65">
        <v>1116820.2852800002</v>
      </c>
      <c r="M56" s="65">
        <v>904116.19068999996</v>
      </c>
      <c r="N56" s="65">
        <v>526480.34641</v>
      </c>
      <c r="O56" s="65">
        <v>923418.23624000023</v>
      </c>
      <c r="P56" s="65">
        <v>3.7454008666676821</v>
      </c>
      <c r="Q56" s="65">
        <v>4.1812967678161312</v>
      </c>
      <c r="R56" s="65">
        <v>10.45591852278633</v>
      </c>
      <c r="S56" s="65">
        <v>17.667668594760418</v>
      </c>
      <c r="T56" s="65">
        <v>22.628513538483396</v>
      </c>
      <c r="U56" s="65">
        <v>27.275660298951973</v>
      </c>
      <c r="V56" s="65">
        <v>28.041155942167777</v>
      </c>
      <c r="W56" s="65">
        <v>28.140294034471406</v>
      </c>
      <c r="X56" s="65">
        <v>24.392740422144087</v>
      </c>
      <c r="Y56" s="65">
        <v>17.385425371569355</v>
      </c>
      <c r="Z56" s="65">
        <v>11.715986378679865</v>
      </c>
      <c r="AA56" s="65">
        <v>3.2007014301333729</v>
      </c>
      <c r="AB56" s="65">
        <v>0.74897990005641502</v>
      </c>
      <c r="AC56" s="65">
        <v>1.2706552500225143</v>
      </c>
      <c r="AD56" s="65">
        <v>6.9398244411539132</v>
      </c>
      <c r="AE56" s="65">
        <v>12.850658481766999</v>
      </c>
      <c r="AF56" s="65">
        <v>18.517132625614195</v>
      </c>
      <c r="AG56" s="65">
        <v>22.657156858327518</v>
      </c>
      <c r="AH56" s="65">
        <v>23.082235954451122</v>
      </c>
      <c r="AI56" s="65">
        <v>23.637521708248592</v>
      </c>
      <c r="AJ56" s="65">
        <v>18.975937369450012</v>
      </c>
      <c r="AK56" s="65">
        <v>12.570647981282583</v>
      </c>
      <c r="AL56" s="65">
        <v>8.3050750591281517</v>
      </c>
      <c r="AM56" s="65">
        <v>0.36247829175141455</v>
      </c>
      <c r="AN56" s="65">
        <v>5.4727911227843302</v>
      </c>
      <c r="AO56" s="65">
        <v>6.6136957164818719</v>
      </c>
      <c r="AP56" s="65">
        <v>10.812043267673969</v>
      </c>
      <c r="AQ56" s="65">
        <v>17.331814274749824</v>
      </c>
      <c r="AR56" s="65">
        <v>20.967203547302198</v>
      </c>
      <c r="AS56" s="65">
        <v>25.403726721924563</v>
      </c>
      <c r="AT56" s="65">
        <v>26.312325602333054</v>
      </c>
      <c r="AU56" s="65">
        <v>26.609202021582504</v>
      </c>
      <c r="AV56" s="65">
        <v>22.925810322321553</v>
      </c>
      <c r="AW56" s="65">
        <v>16.322374592621646</v>
      </c>
      <c r="AX56" s="65">
        <v>11.215642098009056</v>
      </c>
      <c r="AY56" s="65">
        <v>5.3137296309623485</v>
      </c>
      <c r="AZ56" s="65">
        <v>7.1443928082828494</v>
      </c>
      <c r="BA56" s="65">
        <v>7.8490064075907364</v>
      </c>
      <c r="BB56" s="65">
        <v>6.520153276170749</v>
      </c>
      <c r="BC56" s="65">
        <v>4.98212755433513</v>
      </c>
      <c r="BD56" s="65">
        <v>5.162447013330774</v>
      </c>
      <c r="BE56" s="65">
        <v>4.3210884441602166</v>
      </c>
      <c r="BF56" s="65">
        <v>4.1520482791423357</v>
      </c>
      <c r="BG56" s="65">
        <v>3.7612208695579676</v>
      </c>
      <c r="BH56" s="65">
        <v>3.5682867564114678</v>
      </c>
      <c r="BI56" s="65">
        <v>4.4569528542335615</v>
      </c>
      <c r="BJ56" s="65">
        <v>4.9188725241977993</v>
      </c>
      <c r="BK56" s="65">
        <v>6.9765787870377753</v>
      </c>
      <c r="BL56" s="65">
        <v>90</v>
      </c>
      <c r="BM56" s="65">
        <v>78.7</v>
      </c>
      <c r="BN56" s="65">
        <v>30.486157013061788</v>
      </c>
    </row>
    <row r="57" spans="1:66" x14ac:dyDescent="0.2">
      <c r="A57" s="12">
        <v>728</v>
      </c>
      <c r="B57" s="12">
        <v>750</v>
      </c>
      <c r="C57" s="12">
        <v>0</v>
      </c>
      <c r="D57" s="12">
        <v>3410502.9270039997</v>
      </c>
      <c r="E57" s="12">
        <v>2784093.6425590003</v>
      </c>
      <c r="F57" s="12">
        <v>2478059.4659389993</v>
      </c>
      <c r="G57" s="12">
        <v>1323998.7745089999</v>
      </c>
      <c r="H57" s="12">
        <v>2415596.5045600003</v>
      </c>
      <c r="I57" s="12">
        <v>3696952.9564089994</v>
      </c>
      <c r="J57" s="12">
        <v>3962451.5770979989</v>
      </c>
      <c r="K57" s="12">
        <v>3784795.1909440001</v>
      </c>
      <c r="L57" s="12">
        <v>3315599.2492570002</v>
      </c>
      <c r="M57" s="12">
        <v>1835210.351519</v>
      </c>
      <c r="N57" s="12">
        <v>1548911.76868</v>
      </c>
      <c r="O57" s="12">
        <v>2152704.8479080005</v>
      </c>
      <c r="P57" s="65">
        <v>4.9671074302470801</v>
      </c>
      <c r="Q57" s="12">
        <v>4.1518898764407162</v>
      </c>
      <c r="R57" s="12">
        <v>11.240380174525122</v>
      </c>
      <c r="S57" s="12">
        <v>17.587190652142525</v>
      </c>
      <c r="T57" s="12">
        <v>22.567379517672791</v>
      </c>
      <c r="U57" s="12">
        <v>27.137394054070462</v>
      </c>
      <c r="V57" s="12">
        <v>27.723346093645009</v>
      </c>
      <c r="W57" s="12">
        <v>27.993772317837951</v>
      </c>
      <c r="X57" s="12">
        <v>24.368243283973634</v>
      </c>
      <c r="Y57" s="12">
        <v>17.375631679086602</v>
      </c>
      <c r="Z57" s="12">
        <v>11.737919815632315</v>
      </c>
      <c r="AA57" s="12">
        <v>3.4220351327779537</v>
      </c>
      <c r="AB57" s="12">
        <v>0.72370074455697475</v>
      </c>
      <c r="AC57" s="12">
        <v>1.1994582596437671</v>
      </c>
      <c r="AD57" s="12">
        <v>6.8350928235237838</v>
      </c>
      <c r="AE57" s="12">
        <v>12.701816527073744</v>
      </c>
      <c r="AF57" s="12">
        <v>18.454191106987391</v>
      </c>
      <c r="AG57" s="12">
        <v>22.445886125251064</v>
      </c>
      <c r="AH57" s="12">
        <v>22.969248865069044</v>
      </c>
      <c r="AI57" s="12">
        <v>23.522727121050323</v>
      </c>
      <c r="AJ57" s="12">
        <v>18.881781461631608</v>
      </c>
      <c r="AK57" s="12">
        <v>12.457148151656902</v>
      </c>
      <c r="AL57" s="12">
        <v>8.2834108992610833</v>
      </c>
      <c r="AM57" s="12">
        <v>0.4772728789496799</v>
      </c>
      <c r="AN57" s="12">
        <v>6.4749823293677951</v>
      </c>
      <c r="AO57" s="12">
        <v>7.335003921691742</v>
      </c>
      <c r="AP57" s="12">
        <v>10.762556629033552</v>
      </c>
      <c r="AQ57" s="12">
        <v>17.617421808441108</v>
      </c>
      <c r="AR57" s="12">
        <v>20.887765564189884</v>
      </c>
      <c r="AS57" s="12">
        <v>25.68464088995901</v>
      </c>
      <c r="AT57" s="12">
        <v>27.105797036635266</v>
      </c>
      <c r="AU57" s="12">
        <v>27.03197198521152</v>
      </c>
      <c r="AV57" s="12">
        <v>23.965569717209547</v>
      </c>
      <c r="AW57" s="12">
        <v>18.261104627106405</v>
      </c>
      <c r="AX57" s="12">
        <v>12.983703470839568</v>
      </c>
      <c r="AY57" s="12">
        <v>6.2143519115019883</v>
      </c>
      <c r="AZ57" s="12">
        <v>7.2969807267772895</v>
      </c>
      <c r="BA57" s="12">
        <v>7.6698104474796835</v>
      </c>
      <c r="BB57" s="12">
        <v>6.4538499960737754</v>
      </c>
      <c r="BC57" s="12">
        <v>4.7798761615895931</v>
      </c>
      <c r="BD57" s="12">
        <v>5.0665770503862371</v>
      </c>
      <c r="BE57" s="12">
        <v>4.0910196747306511</v>
      </c>
      <c r="BF57" s="12">
        <v>3.948461000918031</v>
      </c>
      <c r="BG57" s="12">
        <v>3.7639157101836838</v>
      </c>
      <c r="BH57" s="12">
        <v>3.5953308708552467</v>
      </c>
      <c r="BI57" s="12">
        <v>4.4549277951049246</v>
      </c>
      <c r="BJ57" s="12">
        <v>5.0974864689175439</v>
      </c>
      <c r="BK57" s="12">
        <v>7.2273180884177028</v>
      </c>
      <c r="BL57" s="12">
        <v>90</v>
      </c>
      <c r="BM57" s="12">
        <v>78.7</v>
      </c>
      <c r="BN57" s="12">
        <v>30.486157013061788</v>
      </c>
    </row>
    <row r="58" spans="1:66" x14ac:dyDescent="0.2">
      <c r="A58" s="12">
        <v>772</v>
      </c>
      <c r="B58" s="12">
        <v>56</v>
      </c>
      <c r="C58" s="12">
        <v>0</v>
      </c>
      <c r="D58" s="12">
        <v>163848.58622752878</v>
      </c>
      <c r="E58" s="12">
        <v>143947.89693426888</v>
      </c>
      <c r="F58" s="12">
        <v>147546.79347680981</v>
      </c>
      <c r="G58" s="12">
        <v>138471.0228420677</v>
      </c>
      <c r="H58" s="12">
        <v>147893.08876232035</v>
      </c>
      <c r="I58" s="12">
        <v>91386.885335923042</v>
      </c>
      <c r="J58" s="12">
        <v>63550.469331794295</v>
      </c>
      <c r="K58" s="12">
        <v>142094.94828631281</v>
      </c>
      <c r="L58" s="12">
        <v>148062.63352953005</v>
      </c>
      <c r="M58" s="12">
        <v>142875.08069264205</v>
      </c>
      <c r="N58" s="12">
        <v>142793.10541231636</v>
      </c>
      <c r="O58" s="12">
        <v>150356.54489986275</v>
      </c>
      <c r="P58" s="12">
        <v>22.722222222222214</v>
      </c>
      <c r="Q58" s="12">
        <v>22.333333333333332</v>
      </c>
      <c r="R58" s="12">
        <v>21.722222222222218</v>
      </c>
      <c r="S58" s="12">
        <v>21.999999999999996</v>
      </c>
      <c r="T58" s="12">
        <v>23.611111111111111</v>
      </c>
      <c r="U58" s="12">
        <v>24</v>
      </c>
      <c r="V58" s="12">
        <v>24.333333333333332</v>
      </c>
      <c r="W58" s="12">
        <v>24.111111111111114</v>
      </c>
      <c r="X58" s="12">
        <v>24.166666666666668</v>
      </c>
      <c r="Y58" s="12">
        <v>23.777777777777779</v>
      </c>
      <c r="Z58" s="12">
        <v>22.888888888888889</v>
      </c>
      <c r="AA58" s="12">
        <v>22.722222222222214</v>
      </c>
      <c r="AB58" s="12">
        <v>18.277777777777782</v>
      </c>
      <c r="AC58" s="12">
        <v>17.555555555555557</v>
      </c>
      <c r="AD58" s="12">
        <v>18.166666666666668</v>
      </c>
      <c r="AE58" s="12">
        <v>18.5</v>
      </c>
      <c r="AF58" s="12">
        <v>19.833333333333332</v>
      </c>
      <c r="AG58" s="12">
        <v>20.111111111111111</v>
      </c>
      <c r="AH58" s="12">
        <v>20.388888888888889</v>
      </c>
      <c r="AI58" s="12">
        <v>20.611111111111107</v>
      </c>
      <c r="AJ58" s="12">
        <v>20.333333333333329</v>
      </c>
      <c r="AK58" s="12">
        <v>20.333333333333329</v>
      </c>
      <c r="AL58" s="12">
        <v>19.888888888888889</v>
      </c>
      <c r="AM58" s="12">
        <v>19.555555555555557</v>
      </c>
      <c r="AN58" s="12">
        <v>68.032258064516128</v>
      </c>
      <c r="AO58" s="12">
        <v>67.857142857142861</v>
      </c>
      <c r="AP58" s="12">
        <v>66.903225806451616</v>
      </c>
      <c r="AQ58" s="12">
        <v>68.032258064516128</v>
      </c>
      <c r="AR58" s="12">
        <v>68.930000000000007</v>
      </c>
      <c r="AS58" s="12">
        <v>71.780645161290352</v>
      </c>
      <c r="AT58" s="12">
        <v>68.032258064516128</v>
      </c>
      <c r="AU58" s="12">
        <v>72.713333333333324</v>
      </c>
      <c r="AV58" s="12">
        <v>72.961290322580652</v>
      </c>
      <c r="AW58" s="12">
        <v>73.103225806451604</v>
      </c>
      <c r="AX58" s="12">
        <v>72.870000000000019</v>
      </c>
      <c r="AY58" s="12">
        <v>71.748387096774181</v>
      </c>
      <c r="AZ58" s="12">
        <v>8.041822539987793</v>
      </c>
      <c r="BA58" s="12">
        <v>9.1005230085615452</v>
      </c>
      <c r="BB58" s="12">
        <v>10.578193439967444</v>
      </c>
      <c r="BC58" s="12">
        <v>10.936893908541199</v>
      </c>
      <c r="BD58" s="12">
        <v>9.6961173856764997</v>
      </c>
      <c r="BE58" s="12">
        <v>10.308589691377415</v>
      </c>
      <c r="BF58" s="12">
        <v>10.108066682815869</v>
      </c>
      <c r="BG58" s="12">
        <v>10.367290159951169</v>
      </c>
      <c r="BH58" s="12">
        <v>9.2135183228240081</v>
      </c>
      <c r="BI58" s="12">
        <v>9.0488432056805692</v>
      </c>
      <c r="BJ58" s="12">
        <v>7.7716957828362156</v>
      </c>
      <c r="BK58" s="12">
        <v>6.9592234771352999</v>
      </c>
      <c r="BL58" s="12">
        <v>90</v>
      </c>
      <c r="BM58" s="12">
        <v>78.7</v>
      </c>
      <c r="BN58" s="12">
        <v>30.486157013061788</v>
      </c>
    </row>
    <row r="59" spans="1:66" x14ac:dyDescent="0.2">
      <c r="A59" s="12">
        <v>897</v>
      </c>
      <c r="B59" s="12">
        <v>700</v>
      </c>
      <c r="C59" s="12">
        <v>0</v>
      </c>
      <c r="D59" s="12">
        <v>567151.70120000001</v>
      </c>
      <c r="E59" s="12">
        <v>523192.46309999999</v>
      </c>
      <c r="F59" s="12">
        <v>397357.44860000012</v>
      </c>
      <c r="G59" s="12">
        <v>313219.84020000009</v>
      </c>
      <c r="H59" s="12">
        <v>383117.84600000002</v>
      </c>
      <c r="I59" s="12">
        <v>510700.40510000021</v>
      </c>
      <c r="J59" s="12">
        <v>520321.26939999993</v>
      </c>
      <c r="K59" s="12">
        <v>511079.75720000005</v>
      </c>
      <c r="L59" s="12">
        <v>221684.96239999996</v>
      </c>
      <c r="M59" s="12">
        <v>126612.89974999997</v>
      </c>
      <c r="N59" s="12">
        <v>233648.96540000002</v>
      </c>
      <c r="O59" s="12">
        <v>359206.63880000002</v>
      </c>
      <c r="P59" s="12">
        <v>-6.029508217056307</v>
      </c>
      <c r="Q59" s="12">
        <v>-4.1714635004158858</v>
      </c>
      <c r="R59" s="12">
        <v>6.5699379822258424</v>
      </c>
      <c r="S59" s="12">
        <v>14.661962999500908</v>
      </c>
      <c r="T59" s="12">
        <v>18.220255924339558</v>
      </c>
      <c r="U59" s="12">
        <v>23.530053246406268</v>
      </c>
      <c r="V59" s="12">
        <v>24.849468017034653</v>
      </c>
      <c r="W59" s="12">
        <v>24.855444149445798</v>
      </c>
      <c r="X59" s="12">
        <v>19.735619536640449</v>
      </c>
      <c r="Y59" s="12">
        <v>13.510332883258261</v>
      </c>
      <c r="Z59" s="12">
        <v>6.3444372879920312</v>
      </c>
      <c r="AA59" s="12">
        <v>-4.5726912793292405</v>
      </c>
      <c r="AB59" s="12">
        <v>-6.6619789273212167</v>
      </c>
      <c r="AC59" s="12">
        <v>-4.8811565728252457</v>
      </c>
      <c r="AD59" s="12">
        <v>4.2176355027031676</v>
      </c>
      <c r="AE59" s="12">
        <v>10.49888201228093</v>
      </c>
      <c r="AF59" s="12">
        <v>14.65695212490006</v>
      </c>
      <c r="AG59" s="12">
        <v>20.786798486907109</v>
      </c>
      <c r="AH59" s="12">
        <v>21.917629961166227</v>
      </c>
      <c r="AI59" s="12">
        <v>21.238009989604905</v>
      </c>
      <c r="AJ59" s="12">
        <v>15.559892451960902</v>
      </c>
      <c r="AK59" s="12">
        <v>9.05717493711958</v>
      </c>
      <c r="AL59" s="12">
        <v>3.6261278070933596</v>
      </c>
      <c r="AM59" s="12">
        <v>-4.8919731744906194</v>
      </c>
      <c r="AN59" s="12">
        <v>2.6634289285532611</v>
      </c>
      <c r="AO59" s="12">
        <v>3.1255494665564201</v>
      </c>
      <c r="AP59" s="12">
        <v>9.14711515056403</v>
      </c>
      <c r="AQ59" s="12">
        <v>15.896286445340875</v>
      </c>
      <c r="AR59" s="12">
        <v>19.646486050962867</v>
      </c>
      <c r="AS59" s="12">
        <v>25.219094642928418</v>
      </c>
      <c r="AT59" s="12">
        <v>27.490632946309056</v>
      </c>
      <c r="AU59" s="12">
        <v>27.28946102672889</v>
      </c>
      <c r="AV59" s="12">
        <v>23.281220100688103</v>
      </c>
      <c r="AW59" s="12">
        <v>18.535269349008079</v>
      </c>
      <c r="AX59" s="12">
        <v>12.411617450711592</v>
      </c>
      <c r="AY59" s="12">
        <v>5.1766037043798487</v>
      </c>
      <c r="AZ59" s="12">
        <v>9.5218764531094866</v>
      </c>
      <c r="BA59" s="12">
        <v>8.600281321972389</v>
      </c>
      <c r="BB59" s="12">
        <v>8.5895175398146382</v>
      </c>
      <c r="BC59" s="12">
        <v>9.8408883501424551</v>
      </c>
      <c r="BD59" s="12">
        <v>8.6057966789746292</v>
      </c>
      <c r="BE59" s="12">
        <v>6.470464664308043</v>
      </c>
      <c r="BF59" s="12">
        <v>5.4218354746358592</v>
      </c>
      <c r="BG59" s="12">
        <v>4.8731974221810201</v>
      </c>
      <c r="BH59" s="12">
        <v>7.1651486723309361</v>
      </c>
      <c r="BI59" s="12">
        <v>8.0165693239150375</v>
      </c>
      <c r="BJ59" s="12">
        <v>9.292250297687616</v>
      </c>
      <c r="BK59" s="12">
        <v>9.1895673810709226</v>
      </c>
      <c r="BL59" s="12">
        <v>90</v>
      </c>
      <c r="BM59" s="12">
        <v>78.7</v>
      </c>
      <c r="BN59" s="12">
        <v>30.486157013061788</v>
      </c>
    </row>
    <row r="60" spans="1:66" x14ac:dyDescent="0.2">
      <c r="A60" s="12">
        <v>902</v>
      </c>
      <c r="B60" s="12">
        <v>2720</v>
      </c>
      <c r="C60" s="12">
        <v>0</v>
      </c>
      <c r="D60" s="12">
        <v>101293.48330458</v>
      </c>
      <c r="E60" s="12">
        <v>90992.413822139992</v>
      </c>
      <c r="F60" s="12">
        <v>99186.283110719989</v>
      </c>
      <c r="G60" s="12">
        <v>93869.899215840007</v>
      </c>
      <c r="H60" s="12">
        <v>98577.63682284001</v>
      </c>
      <c r="I60" s="12">
        <v>95498.798767920001</v>
      </c>
      <c r="J60" s="12">
        <v>98219.611616399983</v>
      </c>
      <c r="K60" s="12">
        <v>98861.40711342002</v>
      </c>
      <c r="L60" s="12">
        <v>95896.176845759997</v>
      </c>
      <c r="M60" s="12">
        <v>91862.42160396</v>
      </c>
      <c r="N60" s="12">
        <v>96134.167202099998</v>
      </c>
      <c r="O60" s="12">
        <v>100517.40687432</v>
      </c>
      <c r="P60" s="12">
        <v>8.823592998500752</v>
      </c>
      <c r="Q60" s="12">
        <v>10.47987833571282</v>
      </c>
      <c r="R60" s="12">
        <v>10.779266402755557</v>
      </c>
      <c r="S60" s="12">
        <v>11.508852706551687</v>
      </c>
      <c r="T60" s="12">
        <v>14.120868378807197</v>
      </c>
      <c r="U60" s="12">
        <v>20.033072151892732</v>
      </c>
      <c r="V60" s="12">
        <v>21.834972104595934</v>
      </c>
      <c r="W60" s="12">
        <v>20.984045142457838</v>
      </c>
      <c r="X60" s="12">
        <v>20.561296162791443</v>
      </c>
      <c r="Y60" s="12">
        <v>16.457059920855968</v>
      </c>
      <c r="Z60" s="12">
        <v>10.907318053146895</v>
      </c>
      <c r="AA60" s="12">
        <v>9.4586882331549855</v>
      </c>
      <c r="AB60" s="12">
        <v>7.8396338145975903</v>
      </c>
      <c r="AC60" s="12">
        <v>8.7754963759542157</v>
      </c>
      <c r="AD60" s="12">
        <v>7.6760889231687282</v>
      </c>
      <c r="AE60" s="12">
        <v>8.4028121802884161</v>
      </c>
      <c r="AF60" s="12">
        <v>10.075041063181708</v>
      </c>
      <c r="AG60" s="12">
        <v>14.21020532352709</v>
      </c>
      <c r="AH60" s="12">
        <v>15.087139082470506</v>
      </c>
      <c r="AI60" s="12">
        <v>14.470301878006508</v>
      </c>
      <c r="AJ60" s="12">
        <v>14.073403074960673</v>
      </c>
      <c r="AK60" s="12">
        <v>11.892910387310083</v>
      </c>
      <c r="AL60" s="12">
        <v>7.982093130825727</v>
      </c>
      <c r="AM60" s="12">
        <v>8.4058318471496136</v>
      </c>
      <c r="AN60" s="12">
        <v>6.6348909889810672</v>
      </c>
      <c r="AO60" s="12">
        <v>8.1431328778301157</v>
      </c>
      <c r="AP60" s="12">
        <v>10.35603823716675</v>
      </c>
      <c r="AQ60" s="12">
        <v>12.491068624553264</v>
      </c>
      <c r="AR60" s="12">
        <v>15.157479858873636</v>
      </c>
      <c r="AS60" s="12">
        <v>17.966883923145566</v>
      </c>
      <c r="AT60" s="12">
        <v>19.476027466218298</v>
      </c>
      <c r="AU60" s="12">
        <v>18.945044679622494</v>
      </c>
      <c r="AV60" s="12">
        <v>18.197012742191657</v>
      </c>
      <c r="AW60" s="12">
        <v>14.439054559756256</v>
      </c>
      <c r="AX60" s="12">
        <v>10.547036141544092</v>
      </c>
      <c r="AY60" s="12">
        <v>7.6576902566457745</v>
      </c>
      <c r="AZ60" s="12">
        <v>4.1315925085260163</v>
      </c>
      <c r="BA60" s="12">
        <v>3.2358480144156174</v>
      </c>
      <c r="BB60" s="12">
        <v>4.5556643043271459</v>
      </c>
      <c r="BC60" s="12">
        <v>5.4583748497734277</v>
      </c>
      <c r="BD60" s="12">
        <v>5.9405432861304526</v>
      </c>
      <c r="BE60" s="12">
        <v>6.0298393304310638</v>
      </c>
      <c r="BF60" s="12">
        <v>5.8540960133618611</v>
      </c>
      <c r="BG60" s="12">
        <v>5.2281328133800411</v>
      </c>
      <c r="BH60" s="12">
        <v>3.8333456866209694</v>
      </c>
      <c r="BI60" s="12">
        <v>3.6395625882571587</v>
      </c>
      <c r="BJ60" s="12">
        <v>3.4093672129077044</v>
      </c>
      <c r="BK60" s="12">
        <v>3.8590773384291897</v>
      </c>
      <c r="BL60" s="12">
        <v>90</v>
      </c>
      <c r="BM60" s="12">
        <v>78.7</v>
      </c>
      <c r="BN60" s="12">
        <v>30.486157013061788</v>
      </c>
    </row>
    <row r="61" spans="1:66" x14ac:dyDescent="0.2">
      <c r="A61" s="12">
        <v>1007</v>
      </c>
      <c r="B61" s="12">
        <v>790</v>
      </c>
      <c r="C61" s="12">
        <v>0</v>
      </c>
      <c r="D61" s="12">
        <v>39259.112000000008</v>
      </c>
      <c r="E61" s="12">
        <v>0</v>
      </c>
      <c r="F61" s="12">
        <v>15004.092000000001</v>
      </c>
      <c r="G61" s="12">
        <v>0</v>
      </c>
      <c r="H61" s="12">
        <v>31006.652000000002</v>
      </c>
      <c r="I61" s="12">
        <v>137240.04800000001</v>
      </c>
      <c r="J61" s="12">
        <v>228721.38800000004</v>
      </c>
      <c r="K61" s="12">
        <v>173122.68000000005</v>
      </c>
      <c r="L61" s="12">
        <v>80665.708000000013</v>
      </c>
      <c r="M61" s="12">
        <v>36201.76400000001</v>
      </c>
      <c r="N61" s="12">
        <v>13584.787999999999</v>
      </c>
      <c r="O61" s="12">
        <v>131525.576</v>
      </c>
      <c r="P61" s="12">
        <v>-4.5749604573590688</v>
      </c>
      <c r="Q61" s="12">
        <v>-3.7676315433620746</v>
      </c>
      <c r="R61" s="12">
        <v>7.0201917604779931</v>
      </c>
      <c r="S61" s="12">
        <v>14.831506362104736</v>
      </c>
      <c r="T61" s="12">
        <v>18.531709852620363</v>
      </c>
      <c r="U61" s="12">
        <v>23.916613053879512</v>
      </c>
      <c r="V61" s="12">
        <v>25.378365589348718</v>
      </c>
      <c r="W61" s="12">
        <v>25.312641139401503</v>
      </c>
      <c r="X61" s="12">
        <v>20.589154285026929</v>
      </c>
      <c r="Y61" s="12">
        <v>13.967997647853533</v>
      </c>
      <c r="Z61" s="12">
        <v>6.4172372985781614</v>
      </c>
      <c r="AA61" s="12">
        <v>-3.9858680779545472</v>
      </c>
      <c r="AB61" s="12">
        <v>-5.3872698515880266</v>
      </c>
      <c r="AC61" s="12">
        <v>-4.4858680779545459</v>
      </c>
      <c r="AD61" s="12">
        <v>4.3988498493528123</v>
      </c>
      <c r="AE61" s="12">
        <v>10.202007801768278</v>
      </c>
      <c r="AF61" s="12">
        <v>14.891047605290039</v>
      </c>
      <c r="AG61" s="12">
        <v>20.138380162599805</v>
      </c>
      <c r="AH61" s="12">
        <v>21.224380938623369</v>
      </c>
      <c r="AI61" s="12">
        <v>20.544307302963318</v>
      </c>
      <c r="AJ61" s="12">
        <v>15.104303659650554</v>
      </c>
      <c r="AK61" s="12">
        <v>8.9278613064717405</v>
      </c>
      <c r="AL61" s="12">
        <v>3.6169011099935053</v>
      </c>
      <c r="AM61" s="12">
        <v>-4.75104840538937</v>
      </c>
      <c r="AN61" s="12">
        <v>3.8303389444251494</v>
      </c>
      <c r="AO61" s="12">
        <v>3.5522501622292642</v>
      </c>
      <c r="AP61" s="12">
        <v>8.3789422095665635</v>
      </c>
      <c r="AQ61" s="12">
        <v>14.390336688243384</v>
      </c>
      <c r="AR61" s="12">
        <v>20.328739307565783</v>
      </c>
      <c r="AS61" s="12">
        <v>25.037142293839331</v>
      </c>
      <c r="AT61" s="12">
        <v>27.386505475156813</v>
      </c>
      <c r="AU61" s="12">
        <v>26.987803697164132</v>
      </c>
      <c r="AV61" s="12">
        <v>23.512367789900502</v>
      </c>
      <c r="AW61" s="12">
        <v>18.505702159785017</v>
      </c>
      <c r="AX61" s="12">
        <v>12.632565694336325</v>
      </c>
      <c r="AY61" s="12">
        <v>5.2910092626700385</v>
      </c>
      <c r="AZ61" s="12">
        <v>9.0922411492012873</v>
      </c>
      <c r="BA61" s="12">
        <v>8.4072566108947946</v>
      </c>
      <c r="BB61" s="12">
        <v>7.4072566108947955</v>
      </c>
      <c r="BC61" s="12">
        <v>8.6163736933893809</v>
      </c>
      <c r="BD61" s="12">
        <v>7.6550359880807237</v>
      </c>
      <c r="BE61" s="12">
        <v>6.7710228721547487</v>
      </c>
      <c r="BF61" s="12">
        <v>5.4719942945352669</v>
      </c>
      <c r="BG61" s="12">
        <v>4.9090472375787764</v>
      </c>
      <c r="BH61" s="12">
        <v>7.2715085833450077</v>
      </c>
      <c r="BI61" s="12">
        <v>7.4625437189274777</v>
      </c>
      <c r="BJ61" s="12">
        <v>7.9555216992709816</v>
      </c>
      <c r="BK61" s="12">
        <v>8.6062851885142759</v>
      </c>
      <c r="BL61" s="12">
        <v>90</v>
      </c>
      <c r="BM61" s="12">
        <v>78.7</v>
      </c>
      <c r="BN61" s="12">
        <v>30.486157013061788</v>
      </c>
    </row>
    <row r="62" spans="1:66" x14ac:dyDescent="0.2">
      <c r="A62" s="12">
        <v>1016</v>
      </c>
      <c r="B62" s="12">
        <v>93</v>
      </c>
      <c r="C62" s="12">
        <v>0</v>
      </c>
      <c r="D62" s="12">
        <v>31264.004000000001</v>
      </c>
      <c r="E62" s="12">
        <v>5286.6840000000002</v>
      </c>
      <c r="F62" s="12">
        <v>29.64</v>
      </c>
      <c r="G62" s="12">
        <v>62.400000000000006</v>
      </c>
      <c r="H62" s="12">
        <v>7209.1760000000013</v>
      </c>
      <c r="I62" s="12">
        <v>108136.31600000002</v>
      </c>
      <c r="J62" s="12">
        <v>127427.204</v>
      </c>
      <c r="K62" s="12">
        <v>68505.543999999994</v>
      </c>
      <c r="L62" s="12">
        <v>28959.528000000002</v>
      </c>
      <c r="M62" s="12">
        <v>70.2</v>
      </c>
      <c r="N62" s="12">
        <v>0</v>
      </c>
      <c r="O62" s="12">
        <v>71430.304000000004</v>
      </c>
      <c r="P62" s="12">
        <v>4.4553894749175056</v>
      </c>
      <c r="Q62" s="12">
        <v>4.7369066179168904</v>
      </c>
      <c r="R62" s="12">
        <v>11.527783495091342</v>
      </c>
      <c r="S62" s="12">
        <v>17.955245357072236</v>
      </c>
      <c r="T62" s="12">
        <v>23.214307402371528</v>
      </c>
      <c r="U62" s="12">
        <v>27.872915131342243</v>
      </c>
      <c r="V62" s="12">
        <v>27.999146727555495</v>
      </c>
      <c r="W62" s="12">
        <v>27.946898183685732</v>
      </c>
      <c r="X62" s="12">
        <v>24.667990105387897</v>
      </c>
      <c r="Y62" s="12">
        <v>18.007926254477816</v>
      </c>
      <c r="Z62" s="12">
        <v>11.745109673458126</v>
      </c>
      <c r="AA62" s="12">
        <v>2.3087241667096357</v>
      </c>
      <c r="AB62" s="12">
        <v>1.556420262627189</v>
      </c>
      <c r="AC62" s="12">
        <v>1.7435206412884656</v>
      </c>
      <c r="AD62" s="12">
        <v>7.7298450705107058</v>
      </c>
      <c r="AE62" s="12">
        <v>12.926881654728142</v>
      </c>
      <c r="AF62" s="12">
        <v>18.768273925757438</v>
      </c>
      <c r="AG62" s="12">
        <v>22.965310509974877</v>
      </c>
      <c r="AH62" s="12">
        <v>23.118445723709058</v>
      </c>
      <c r="AI62" s="12">
        <v>23.182204334805839</v>
      </c>
      <c r="AJ62" s="12">
        <v>19.618733959399592</v>
      </c>
      <c r="AK62" s="12">
        <v>13.475246715531028</v>
      </c>
      <c r="AL62" s="12">
        <v>8.1541440386510775</v>
      </c>
      <c r="AM62" s="12">
        <v>-0.35953153212668254</v>
      </c>
      <c r="AN62" s="12">
        <v>5.7398856053280403</v>
      </c>
      <c r="AO62" s="12">
        <v>5.8541615255146597</v>
      </c>
      <c r="AP62" s="12">
        <v>12.134634817067845</v>
      </c>
      <c r="AQ62" s="12">
        <v>18.62266296723006</v>
      </c>
      <c r="AR62" s="12">
        <v>22.884893547441383</v>
      </c>
      <c r="AS62" s="12">
        <v>27.45109885253131</v>
      </c>
      <c r="AT62" s="12">
        <v>27.877814324094484</v>
      </c>
      <c r="AU62" s="12">
        <v>28.084155789790692</v>
      </c>
      <c r="AV62" s="12">
        <v>25.500591322015236</v>
      </c>
      <c r="AW62" s="12">
        <v>18.321371323855509</v>
      </c>
      <c r="AX62" s="12">
        <v>12.347015039914442</v>
      </c>
      <c r="AY62" s="12">
        <v>5.7907976829789538</v>
      </c>
      <c r="AZ62" s="12">
        <v>7.663863176353674</v>
      </c>
      <c r="BA62" s="12">
        <v>7.34966635428583</v>
      </c>
      <c r="BB62" s="12">
        <v>7.6694634743480536</v>
      </c>
      <c r="BC62" s="12">
        <v>7.1437429383629079</v>
      </c>
      <c r="BD62" s="12">
        <v>7.0105093142284236</v>
      </c>
      <c r="BE62" s="12">
        <v>6.2993087182396632</v>
      </c>
      <c r="BF62" s="12">
        <v>6.37804800325552</v>
      </c>
      <c r="BG62" s="12">
        <v>5.2620074272679647</v>
      </c>
      <c r="BH62" s="12">
        <v>6.0784281622533136</v>
      </c>
      <c r="BI62" s="12">
        <v>6.1844206144114828</v>
      </c>
      <c r="BJ62" s="12">
        <v>5.848202759363911</v>
      </c>
      <c r="BK62" s="12">
        <v>6.831401865380772</v>
      </c>
      <c r="BL62" s="12">
        <v>90</v>
      </c>
      <c r="BM62" s="12">
        <v>78.7</v>
      </c>
      <c r="BN62" s="12">
        <v>30.486157013061788</v>
      </c>
    </row>
    <row r="63" spans="1:66" x14ac:dyDescent="0.2">
      <c r="A63" s="12">
        <v>1024</v>
      </c>
      <c r="B63" s="12">
        <v>675</v>
      </c>
      <c r="C63" s="12">
        <v>0</v>
      </c>
      <c r="D63" s="12">
        <v>0</v>
      </c>
      <c r="E63" s="12">
        <v>0</v>
      </c>
      <c r="F63" s="12">
        <v>0</v>
      </c>
      <c r="G63" s="12">
        <v>0</v>
      </c>
      <c r="H63" s="12">
        <v>0</v>
      </c>
      <c r="I63" s="12">
        <v>0</v>
      </c>
      <c r="J63" s="12">
        <v>0</v>
      </c>
      <c r="K63" s="12">
        <v>0</v>
      </c>
      <c r="L63" s="12">
        <v>0</v>
      </c>
      <c r="M63" s="12">
        <v>0</v>
      </c>
      <c r="N63" s="12">
        <v>0</v>
      </c>
      <c r="O63" s="12">
        <v>0</v>
      </c>
      <c r="P63" s="12">
        <v>-4.4820675393043921</v>
      </c>
      <c r="Q63" s="12">
        <v>-3.3910307677267957</v>
      </c>
      <c r="R63" s="12">
        <v>7.3074644543608338</v>
      </c>
      <c r="S63" s="12">
        <v>14.88864149718332</v>
      </c>
      <c r="T63" s="12">
        <v>18.525758996838608</v>
      </c>
      <c r="U63" s="12">
        <v>24.042675459182206</v>
      </c>
      <c r="V63" s="12">
        <v>25.430300958013504</v>
      </c>
      <c r="W63" s="12">
        <v>25.56327220956468</v>
      </c>
      <c r="X63" s="12">
        <v>20.46995604957748</v>
      </c>
      <c r="Y63" s="12">
        <v>14.009721023275345</v>
      </c>
      <c r="Z63" s="12">
        <v>6.6091067418448937</v>
      </c>
      <c r="AA63" s="12">
        <v>-4.0515191895853144</v>
      </c>
      <c r="AB63" s="12">
        <v>-5.4434284460924305</v>
      </c>
      <c r="AC63" s="12">
        <v>-4.265145073110002</v>
      </c>
      <c r="AD63" s="12">
        <v>4.53523382431647</v>
      </c>
      <c r="AE63" s="12">
        <v>10.394573546193987</v>
      </c>
      <c r="AF63" s="12">
        <v>14.959356537521822</v>
      </c>
      <c r="AG63" s="12">
        <v>20.391553178575755</v>
      </c>
      <c r="AH63" s="12">
        <v>21.531334967917914</v>
      </c>
      <c r="AI63" s="12">
        <v>20.947493635408577</v>
      </c>
      <c r="AJ63" s="12">
        <v>15.343824159163205</v>
      </c>
      <c r="AK63" s="12">
        <v>9.0802985540421535</v>
      </c>
      <c r="AL63" s="12">
        <v>3.6928105647825444</v>
      </c>
      <c r="AM63" s="12">
        <v>-4.8132589937998169</v>
      </c>
      <c r="AN63" s="12">
        <v>3.2999457231730345</v>
      </c>
      <c r="AO63" s="12">
        <v>3.5270784760120879</v>
      </c>
      <c r="AP63" s="12">
        <v>8.9657209993327598</v>
      </c>
      <c r="AQ63" s="12">
        <v>15.144587389301646</v>
      </c>
      <c r="AR63" s="12">
        <v>20.259807522606962</v>
      </c>
      <c r="AS63" s="12">
        <v>25.269349148139995</v>
      </c>
      <c r="AT63" s="12">
        <v>27.432508124928169</v>
      </c>
      <c r="AU63" s="12">
        <v>27.40969788005641</v>
      </c>
      <c r="AV63" s="12">
        <v>23.580755314219683</v>
      </c>
      <c r="AW63" s="12">
        <v>18.732005145074055</v>
      </c>
      <c r="AX63" s="12">
        <v>12.985342476148121</v>
      </c>
      <c r="AY63" s="12">
        <v>6.3575343765607562</v>
      </c>
      <c r="AZ63" s="12">
        <v>8.6655490800549231</v>
      </c>
      <c r="BA63" s="12">
        <v>7.9834922270205659</v>
      </c>
      <c r="BB63" s="12">
        <v>7.1982728143770505</v>
      </c>
      <c r="BC63" s="12">
        <v>8.2312440659282213</v>
      </c>
      <c r="BD63" s="12">
        <v>7.1594195960430325</v>
      </c>
      <c r="BE63" s="12">
        <v>6.2875951261578438</v>
      </c>
      <c r="BF63" s="12">
        <v>4.9978275093070152</v>
      </c>
      <c r="BG63" s="12">
        <v>4.5664375375604234</v>
      </c>
      <c r="BH63" s="12">
        <v>6.771233258996781</v>
      </c>
      <c r="BI63" s="12">
        <v>6.8610008758476111</v>
      </c>
      <c r="BJ63" s="12">
        <v>7.7007944337097509</v>
      </c>
      <c r="BK63" s="12">
        <v>7.9584792565149112</v>
      </c>
      <c r="BL63" s="12">
        <v>90</v>
      </c>
      <c r="BM63" s="12">
        <v>78.7</v>
      </c>
      <c r="BN63" s="12">
        <v>30.486157013061788</v>
      </c>
    </row>
    <row r="64" spans="1:66" x14ac:dyDescent="0.2">
      <c r="A64" s="12">
        <v>1040</v>
      </c>
      <c r="B64" s="12">
        <v>994</v>
      </c>
      <c r="C64" s="12">
        <v>0</v>
      </c>
      <c r="D64" s="12">
        <v>237716.91167487338</v>
      </c>
      <c r="E64" s="12">
        <v>205400.66585349932</v>
      </c>
      <c r="F64" s="12">
        <v>60319.144395554606</v>
      </c>
      <c r="G64" s="12">
        <v>0</v>
      </c>
      <c r="H64" s="12">
        <v>0</v>
      </c>
      <c r="I64" s="12">
        <v>194610.99592833186</v>
      </c>
      <c r="J64" s="12">
        <v>322516.43298972247</v>
      </c>
      <c r="K64" s="12">
        <v>283426.13041528716</v>
      </c>
      <c r="L64" s="12">
        <v>38595.139005769837</v>
      </c>
      <c r="M64" s="12">
        <v>0</v>
      </c>
      <c r="N64" s="12">
        <v>11192.790546382586</v>
      </c>
      <c r="O64" s="12">
        <v>233476.5895818939</v>
      </c>
      <c r="P64" s="12">
        <v>-4.0048531626207273</v>
      </c>
      <c r="Q64" s="12">
        <v>-3.6159062756733737</v>
      </c>
      <c r="R64" s="12">
        <v>6.5691932885465381</v>
      </c>
      <c r="S64" s="12">
        <v>14.149736576133556</v>
      </c>
      <c r="T64" s="12">
        <v>18.267773897098738</v>
      </c>
      <c r="U64" s="12">
        <v>23.307801855145847</v>
      </c>
      <c r="V64" s="12">
        <v>24.732826223720494</v>
      </c>
      <c r="W64" s="12">
        <v>24.331987214971885</v>
      </c>
      <c r="X64" s="12">
        <v>16.506987594461375</v>
      </c>
      <c r="Y64" s="12">
        <v>13.0819598393379</v>
      </c>
      <c r="Z64" s="12">
        <v>5.8862985895567137</v>
      </c>
      <c r="AA64" s="12">
        <v>-3.3736779154883241</v>
      </c>
      <c r="AB64" s="12">
        <v>-4.7716539401291298</v>
      </c>
      <c r="AC64" s="12">
        <v>-4.3038389433950544</v>
      </c>
      <c r="AD64" s="12">
        <v>4.2677738970987438</v>
      </c>
      <c r="AE64" s="12">
        <v>9.8210541540347638</v>
      </c>
      <c r="AF64" s="12">
        <v>15.09304958893372</v>
      </c>
      <c r="AG64" s="12">
        <v>20.0511757057014</v>
      </c>
      <c r="AH64" s="12">
        <v>21.047712600774364</v>
      </c>
      <c r="AI64" s="12">
        <v>20.226658446739599</v>
      </c>
      <c r="AJ64" s="12">
        <v>14.783730868041509</v>
      </c>
      <c r="AK64" s="12">
        <v>8.3803454992929822</v>
      </c>
      <c r="AL64" s="12">
        <v>3.3280383619472982</v>
      </c>
      <c r="AM64" s="12">
        <v>-4.5197930746409059</v>
      </c>
      <c r="AN64" s="12">
        <v>2.84708958655628</v>
      </c>
      <c r="AO64" s="12">
        <v>2.5968274708622077</v>
      </c>
      <c r="AP64" s="12">
        <v>7.7606614612019307</v>
      </c>
      <c r="AQ64" s="12">
        <v>14.795434933350057</v>
      </c>
      <c r="AR64" s="12">
        <v>19.043693900238456</v>
      </c>
      <c r="AS64" s="12">
        <v>24.125192256336383</v>
      </c>
      <c r="AT64" s="12">
        <v>26.35028797103503</v>
      </c>
      <c r="AU64" s="12">
        <v>25.928081834198771</v>
      </c>
      <c r="AV64" s="12">
        <v>21.900754803234374</v>
      </c>
      <c r="AW64" s="12">
        <v>17.056486322983091</v>
      </c>
      <c r="AX64" s="12">
        <v>11.551097983542931</v>
      </c>
      <c r="AY64" s="12">
        <v>4.3052816069183573</v>
      </c>
      <c r="AZ64" s="12">
        <v>8.4364440750639229</v>
      </c>
      <c r="BA64" s="12">
        <v>7.7397601320674179</v>
      </c>
      <c r="BB64" s="12">
        <v>6.8603681318914784</v>
      </c>
      <c r="BC64" s="12">
        <v>7.8618607804426466</v>
      </c>
      <c r="BD64" s="12">
        <v>6.6636428439073274</v>
      </c>
      <c r="BE64" s="12">
        <v>6.2313872995833952</v>
      </c>
      <c r="BF64" s="12">
        <v>4.9959397332189033</v>
      </c>
      <c r="BG64" s="12">
        <v>4.4248378755516979</v>
      </c>
      <c r="BH64" s="12">
        <v>6.6974737267577158</v>
      </c>
      <c r="BI64" s="12">
        <v>7.1007897837612095</v>
      </c>
      <c r="BJ64" s="12">
        <v>7.0602027519408992</v>
      </c>
      <c r="BK64" s="12">
        <v>7.8007897837612097</v>
      </c>
      <c r="BL64" s="12">
        <v>90</v>
      </c>
      <c r="BM64" s="12">
        <v>78.7</v>
      </c>
      <c r="BN64" s="12">
        <v>30.486157013061788</v>
      </c>
    </row>
    <row r="65" spans="1:66" x14ac:dyDescent="0.2">
      <c r="A65" s="12">
        <v>1060</v>
      </c>
      <c r="B65" s="12">
        <v>750</v>
      </c>
      <c r="C65" s="12">
        <v>0</v>
      </c>
      <c r="D65" s="12">
        <v>3112867.7173516415</v>
      </c>
      <c r="E65" s="12">
        <v>2881606.3811875721</v>
      </c>
      <c r="F65" s="12">
        <v>3149012.0092141274</v>
      </c>
      <c r="G65" s="12">
        <v>2557110.669446256</v>
      </c>
      <c r="H65" s="12">
        <v>2909222.3921558335</v>
      </c>
      <c r="I65" s="12">
        <v>3066124.9871225837</v>
      </c>
      <c r="J65" s="12">
        <v>3205061.2495299364</v>
      </c>
      <c r="K65" s="12">
        <v>3193795.0618287995</v>
      </c>
      <c r="L65" s="12">
        <v>2982095.1563993022</v>
      </c>
      <c r="M65" s="12">
        <v>2274514.3446855908</v>
      </c>
      <c r="N65" s="12">
        <v>0</v>
      </c>
      <c r="O65" s="12">
        <v>2109772.3993491912</v>
      </c>
      <c r="P65" s="12">
        <v>-10.138171015131661</v>
      </c>
      <c r="Q65" s="12">
        <v>-8.2166734815405817</v>
      </c>
      <c r="R65" s="12">
        <v>5.003513645386886</v>
      </c>
      <c r="S65" s="12">
        <v>12.863288441238488</v>
      </c>
      <c r="T65" s="12">
        <v>15.787503268809353</v>
      </c>
      <c r="U65" s="12">
        <v>21.443146558507777</v>
      </c>
      <c r="V65" s="12">
        <v>23.425353897324683</v>
      </c>
      <c r="W65" s="12">
        <v>23.130682238155376</v>
      </c>
      <c r="X65" s="12">
        <v>17.150791710047837</v>
      </c>
      <c r="Y65" s="12">
        <v>11.887012609776981</v>
      </c>
      <c r="Z65" s="12">
        <v>3.5126206949161718</v>
      </c>
      <c r="AA65" s="12">
        <v>-7.8490080483169571</v>
      </c>
      <c r="AB65" s="12">
        <v>-10.304877730125369</v>
      </c>
      <c r="AC65" s="12">
        <v>-8.6174044305351956</v>
      </c>
      <c r="AD65" s="12">
        <v>2.2685105349403241</v>
      </c>
      <c r="AE65" s="12">
        <v>8.9646740613180338</v>
      </c>
      <c r="AF65" s="12">
        <v>12.294711707496349</v>
      </c>
      <c r="AG65" s="12">
        <v>18.800284157033687</v>
      </c>
      <c r="AH65" s="12">
        <v>20.775861450338837</v>
      </c>
      <c r="AI65" s="12">
        <v>20.490674992238851</v>
      </c>
      <c r="AJ65" s="12">
        <v>14.060967811784732</v>
      </c>
      <c r="AK65" s="12">
        <v>7.869798341769128</v>
      </c>
      <c r="AL65" s="12">
        <v>1.3214912732276101</v>
      </c>
      <c r="AM65" s="12">
        <v>-8.1247894020017011</v>
      </c>
      <c r="AN65" s="12">
        <v>2.9276545135939669</v>
      </c>
      <c r="AO65" s="12">
        <v>2.7658881821373908</v>
      </c>
      <c r="AP65" s="12">
        <v>5.8469290306044304</v>
      </c>
      <c r="AQ65" s="12">
        <v>15.563296210914668</v>
      </c>
      <c r="AR65" s="12">
        <v>18.536419145049937</v>
      </c>
      <c r="AS65" s="12">
        <v>23.850372377738783</v>
      </c>
      <c r="AT65" s="12">
        <v>25.752285526188633</v>
      </c>
      <c r="AU65" s="12">
        <v>26.448230678922108</v>
      </c>
      <c r="AV65" s="12">
        <v>21.07519629380813</v>
      </c>
      <c r="AW65" s="12">
        <v>14.820114782191514</v>
      </c>
      <c r="AX65" s="12">
        <v>7.5005137013022534</v>
      </c>
      <c r="AY65" s="12">
        <v>2.4182976167650487</v>
      </c>
      <c r="AZ65" s="12">
        <v>9.5936038340944982</v>
      </c>
      <c r="BA65" s="12">
        <v>9.0387369032438531</v>
      </c>
      <c r="BB65" s="12">
        <v>9.2339196082835358</v>
      </c>
      <c r="BC65" s="12">
        <v>10.215802792585029</v>
      </c>
      <c r="BD65" s="12">
        <v>9.4578841480064675</v>
      </c>
      <c r="BE65" s="12">
        <v>7.351043029936184</v>
      </c>
      <c r="BF65" s="12">
        <v>6.5892382476807541</v>
      </c>
      <c r="BG65" s="12">
        <v>6.1668803190933135</v>
      </c>
      <c r="BH65" s="12">
        <v>8.7879521151852344</v>
      </c>
      <c r="BI65" s="12">
        <v>8.2532258231430582</v>
      </c>
      <c r="BJ65" s="12">
        <v>10.623157855964287</v>
      </c>
      <c r="BK65" s="12">
        <v>9.355763591561999</v>
      </c>
      <c r="BL65" s="12">
        <v>90</v>
      </c>
      <c r="BM65" s="12">
        <v>78.7</v>
      </c>
      <c r="BN65" s="12">
        <v>30.486157013061788</v>
      </c>
    </row>
    <row r="66" spans="1:66" x14ac:dyDescent="0.2">
      <c r="A66" s="12">
        <v>1077</v>
      </c>
      <c r="B66" s="12">
        <v>860</v>
      </c>
      <c r="C66" s="12">
        <v>0</v>
      </c>
      <c r="D66" s="12">
        <v>432460.38217900007</v>
      </c>
      <c r="E66" s="12">
        <v>407416.52331000002</v>
      </c>
      <c r="F66" s="12">
        <v>325549.14747900004</v>
      </c>
      <c r="G66" s="12">
        <v>196705.71395999999</v>
      </c>
      <c r="H66" s="12">
        <v>267738.18423700001</v>
      </c>
      <c r="I66" s="12">
        <v>300287.37482000003</v>
      </c>
      <c r="J66" s="12">
        <v>348486.373135</v>
      </c>
      <c r="K66" s="12">
        <v>292552.761788</v>
      </c>
      <c r="L66" s="12">
        <v>147229.06143599996</v>
      </c>
      <c r="M66" s="12">
        <v>121604.36319999999</v>
      </c>
      <c r="N66" s="12">
        <v>111073.27151999999</v>
      </c>
      <c r="O66" s="12">
        <v>306576.63277300005</v>
      </c>
      <c r="P66" s="12">
        <v>-10.365555597589839</v>
      </c>
      <c r="Q66" s="12">
        <v>-9.1121975960428294</v>
      </c>
      <c r="R66" s="12">
        <v>3.9169786243780655</v>
      </c>
      <c r="S66" s="12">
        <v>13.018206833697782</v>
      </c>
      <c r="T66" s="12">
        <v>16.043232142031741</v>
      </c>
      <c r="U66" s="12">
        <v>21.291228167285428</v>
      </c>
      <c r="V66" s="12">
        <v>23.808471647756985</v>
      </c>
      <c r="W66" s="12">
        <v>23.793247429835606</v>
      </c>
      <c r="X66" s="12">
        <v>17.472401132783716</v>
      </c>
      <c r="Y66" s="12">
        <v>12.369634613742335</v>
      </c>
      <c r="Z66" s="12">
        <v>3.3103578631572876</v>
      </c>
      <c r="AA66" s="12">
        <v>-7.1619821184109655</v>
      </c>
      <c r="AB66" s="12">
        <v>-10.623700618934718</v>
      </c>
      <c r="AC66" s="12">
        <v>-9.598644734993016</v>
      </c>
      <c r="AD66" s="12">
        <v>1.3413605953321748</v>
      </c>
      <c r="AE66" s="12">
        <v>8.9469973431634031</v>
      </c>
      <c r="AF66" s="12">
        <v>12.12992347691209</v>
      </c>
      <c r="AG66" s="12">
        <v>18.927415822501594</v>
      </c>
      <c r="AH66" s="12">
        <v>21.164862262645194</v>
      </c>
      <c r="AI66" s="12">
        <v>20.982971378057144</v>
      </c>
      <c r="AJ66" s="12">
        <v>14.279561521635896</v>
      </c>
      <c r="AK66" s="12">
        <v>8.1695674710642461</v>
      </c>
      <c r="AL66" s="12">
        <v>1.2270092420200858</v>
      </c>
      <c r="AM66" s="12">
        <v>-7.6942655338829429</v>
      </c>
      <c r="AN66" s="12">
        <v>2.3013937709726506</v>
      </c>
      <c r="AO66" s="12">
        <v>2.5636638084274375</v>
      </c>
      <c r="AP66" s="12">
        <v>5.4030933638883427</v>
      </c>
      <c r="AQ66" s="12">
        <v>15.165877440326533</v>
      </c>
      <c r="AR66" s="12">
        <v>17.264188693707915</v>
      </c>
      <c r="AS66" s="12">
        <v>22.451593499429521</v>
      </c>
      <c r="AT66" s="12">
        <v>24.619149716575791</v>
      </c>
      <c r="AU66" s="12">
        <v>24.965139091394157</v>
      </c>
      <c r="AV66" s="12">
        <v>19.605781387882903</v>
      </c>
      <c r="AW66" s="12">
        <v>15.081081230476805</v>
      </c>
      <c r="AX66" s="12">
        <v>7.7411660790497629</v>
      </c>
      <c r="AY66" s="12">
        <v>2.4608210305726308</v>
      </c>
      <c r="AZ66" s="12">
        <v>10.47486247783972</v>
      </c>
      <c r="BA66" s="12">
        <v>9.4443336400374243</v>
      </c>
      <c r="BB66" s="12">
        <v>9.9798495588040002</v>
      </c>
      <c r="BC66" s="12">
        <v>11.263224702956647</v>
      </c>
      <c r="BD66" s="12">
        <v>10.263224702956647</v>
      </c>
      <c r="BE66" s="12">
        <v>8.2087662524613183</v>
      </c>
      <c r="BF66" s="12">
        <v>6.7223174685480513</v>
      </c>
      <c r="BG66" s="12">
        <v>6.9349119640329544</v>
      </c>
      <c r="BH66" s="12">
        <v>8.980000207333342</v>
      </c>
      <c r="BI66" s="12">
        <v>8.9570787840516655</v>
      </c>
      <c r="BJ66" s="12">
        <v>11.771638189549757</v>
      </c>
      <c r="BK66" s="12">
        <v>10.783426612962169</v>
      </c>
      <c r="BL66" s="12">
        <v>90</v>
      </c>
      <c r="BM66" s="12">
        <v>78.7</v>
      </c>
      <c r="BN66" s="12">
        <v>30.486157013061788</v>
      </c>
    </row>
    <row r="67" spans="1:66" x14ac:dyDescent="0.2">
      <c r="A67" s="12">
        <v>1122</v>
      </c>
      <c r="B67" s="12">
        <v>920</v>
      </c>
      <c r="C67" s="12">
        <v>0</v>
      </c>
      <c r="D67" s="12">
        <v>228894.62286599999</v>
      </c>
      <c r="E67" s="12">
        <v>189849.48046300001</v>
      </c>
      <c r="F67" s="12">
        <v>182805.14514000004</v>
      </c>
      <c r="G67" s="12">
        <v>153087.34979599999</v>
      </c>
      <c r="H67" s="12">
        <v>182401.19104999996</v>
      </c>
      <c r="I67" s="12">
        <v>243880.74217100005</v>
      </c>
      <c r="J67" s="12">
        <v>295098.49461299996</v>
      </c>
      <c r="K67" s="12">
        <v>307062.05372700002</v>
      </c>
      <c r="L67" s="12">
        <v>193695.90249900002</v>
      </c>
      <c r="M67" s="12">
        <v>177557.84524299999</v>
      </c>
      <c r="N67" s="12">
        <v>173561.77504599997</v>
      </c>
      <c r="O67" s="12">
        <v>214310.24848199997</v>
      </c>
      <c r="P67" s="12">
        <v>-9.8938562030473545</v>
      </c>
      <c r="Q67" s="12">
        <v>-8.4590381597580517</v>
      </c>
      <c r="R67" s="12">
        <v>3.8852447842200948</v>
      </c>
      <c r="S67" s="12">
        <v>13.107980695096492</v>
      </c>
      <c r="T67" s="12">
        <v>16.020711352242227</v>
      </c>
      <c r="U67" s="12">
        <v>21.884435263384596</v>
      </c>
      <c r="V67" s="12">
        <v>23.983345332579479</v>
      </c>
      <c r="W67" s="12">
        <v>23.92761854747253</v>
      </c>
      <c r="X67" s="12">
        <v>17.691872073844408</v>
      </c>
      <c r="Y67" s="12">
        <v>12.204109004869766</v>
      </c>
      <c r="Z67" s="12">
        <v>3.2776003507361611</v>
      </c>
      <c r="AA67" s="12">
        <v>-6.7866429421870027</v>
      </c>
      <c r="AB67" s="12">
        <v>-10.143811846286949</v>
      </c>
      <c r="AC67" s="12">
        <v>-8.9172667986806005</v>
      </c>
      <c r="AD67" s="12">
        <v>1.74126790587199</v>
      </c>
      <c r="AE67" s="12">
        <v>9.4360991661796234</v>
      </c>
      <c r="AF67" s="12">
        <v>12.288862728864858</v>
      </c>
      <c r="AG67" s="12">
        <v>19.125833969376757</v>
      </c>
      <c r="AH67" s="12">
        <v>21.403782976705926</v>
      </c>
      <c r="AI67" s="12">
        <v>21.181389524932303</v>
      </c>
      <c r="AJ67" s="12">
        <v>14.636918920463829</v>
      </c>
      <c r="AK67" s="12">
        <v>8.1875492484602805</v>
      </c>
      <c r="AL67" s="12">
        <v>1.0373598221725189</v>
      </c>
      <c r="AM67" s="12">
        <v>-7.4747945928222634</v>
      </c>
      <c r="AN67" s="12">
        <v>2.1060262987330622</v>
      </c>
      <c r="AO67" s="12">
        <v>2.424663446982652</v>
      </c>
      <c r="AP67" s="12">
        <v>5.0268947379324578</v>
      </c>
      <c r="AQ67" s="12">
        <v>14.877707457801266</v>
      </c>
      <c r="AR67" s="12">
        <v>16.905020223686922</v>
      </c>
      <c r="AS67" s="12">
        <v>22.224091794464652</v>
      </c>
      <c r="AT67" s="12">
        <v>24.463866484179796</v>
      </c>
      <c r="AU67" s="12">
        <v>24.530727131435643</v>
      </c>
      <c r="AV67" s="12">
        <v>19.177656995672056</v>
      </c>
      <c r="AW67" s="12">
        <v>14.825316383967582</v>
      </c>
      <c r="AX67" s="12">
        <v>7.7842996179373714</v>
      </c>
      <c r="AY67" s="12">
        <v>1.9911780990093404</v>
      </c>
      <c r="AZ67" s="12">
        <v>9.6521445768544858</v>
      </c>
      <c r="BA67" s="12">
        <v>8.6429524588053308</v>
      </c>
      <c r="BB67" s="12">
        <v>9.4337417047864172</v>
      </c>
      <c r="BC67" s="12">
        <v>10.028764196567209</v>
      </c>
      <c r="BD67" s="12">
        <v>9.0287641965672094</v>
      </c>
      <c r="BE67" s="12">
        <v>7.467455455618202</v>
      </c>
      <c r="BF67" s="12">
        <v>6.0766382556824787</v>
      </c>
      <c r="BG67" s="12">
        <v>6.5429198458582567</v>
      </c>
      <c r="BH67" s="12">
        <v>8.1889037310662331</v>
      </c>
      <c r="BI67" s="12">
        <v>8.164396075260921</v>
      </c>
      <c r="BJ67" s="12">
        <v>10.601187842419741</v>
      </c>
      <c r="BK67" s="12">
        <v>9.7797302489868319</v>
      </c>
      <c r="BL67" s="12">
        <v>90</v>
      </c>
      <c r="BM67" s="12">
        <v>78.7</v>
      </c>
      <c r="BN67" s="12">
        <v>30.486157013061788</v>
      </c>
    </row>
    <row r="68" spans="1:66" x14ac:dyDescent="0.2">
      <c r="A68" s="12">
        <v>1175</v>
      </c>
      <c r="B68" s="12">
        <v>873</v>
      </c>
      <c r="C68" s="12">
        <v>0</v>
      </c>
      <c r="D68" s="12">
        <v>64094.745716218516</v>
      </c>
      <c r="E68" s="12">
        <v>38948.68556391343</v>
      </c>
      <c r="F68" s="12">
        <v>39107.930232093597</v>
      </c>
      <c r="G68" s="12">
        <v>23736.391537265146</v>
      </c>
      <c r="H68" s="12">
        <v>9776.6881679380513</v>
      </c>
      <c r="I68" s="12">
        <v>61139.438543050819</v>
      </c>
      <c r="J68" s="12">
        <v>75546.195502064234</v>
      </c>
      <c r="K68" s="12">
        <v>75531.350015778589</v>
      </c>
      <c r="L68" s="12">
        <v>66225.673023789655</v>
      </c>
      <c r="M68" s="12">
        <v>68461.573754506695</v>
      </c>
      <c r="N68" s="12">
        <v>47362.838597378439</v>
      </c>
      <c r="O68" s="12">
        <v>36772.416917433919</v>
      </c>
      <c r="P68" s="12">
        <v>-9.5850313166262868</v>
      </c>
      <c r="Q68" s="12">
        <v>-8.485114837724776</v>
      </c>
      <c r="R68" s="12">
        <v>4.4587576992499258</v>
      </c>
      <c r="S68" s="12">
        <v>13.693948373583062</v>
      </c>
      <c r="T68" s="12">
        <v>16.427720517747261</v>
      </c>
      <c r="U68" s="12">
        <v>22.205714913262405</v>
      </c>
      <c r="V68" s="12">
        <v>24.503614520248409</v>
      </c>
      <c r="W68" s="12">
        <v>24.443736147322554</v>
      </c>
      <c r="X68" s="12">
        <v>18.142291182876793</v>
      </c>
      <c r="Y68" s="12">
        <v>12.987172155809242</v>
      </c>
      <c r="Z68" s="12">
        <v>3.869613682379859</v>
      </c>
      <c r="AA68" s="12">
        <v>-6.2086149821957788</v>
      </c>
      <c r="AB68" s="12">
        <v>-9.9829902927768046</v>
      </c>
      <c r="AC68" s="12">
        <v>-8.7171868894620275</v>
      </c>
      <c r="AD68" s="12">
        <v>1.8752858671304453</v>
      </c>
      <c r="AE68" s="12">
        <v>9.4304169701649734</v>
      </c>
      <c r="AF68" s="12">
        <v>12.360970329982102</v>
      </c>
      <c r="AG68" s="12">
        <v>19.220593574926781</v>
      </c>
      <c r="AH68" s="12">
        <v>21.502694170074854</v>
      </c>
      <c r="AI68" s="12">
        <v>21.276149130482331</v>
      </c>
      <c r="AJ68" s="12">
        <v>14.803786127131101</v>
      </c>
      <c r="AK68" s="12">
        <v>8.5987100017842319</v>
      </c>
      <c r="AL68" s="12">
        <v>1.5202647194712346</v>
      </c>
      <c r="AM68" s="12">
        <v>-7.024375483789882</v>
      </c>
      <c r="AN68" s="12">
        <v>2.4932110988770786</v>
      </c>
      <c r="AO68" s="12">
        <v>2.9871594217597872</v>
      </c>
      <c r="AP68" s="12">
        <v>6.0185046250635015</v>
      </c>
      <c r="AQ68" s="12">
        <v>15.591176919172863</v>
      </c>
      <c r="AR68" s="12">
        <v>18.283549105013929</v>
      </c>
      <c r="AS68" s="12">
        <v>23.60785907803545</v>
      </c>
      <c r="AT68" s="12">
        <v>26.034559854106302</v>
      </c>
      <c r="AU68" s="12">
        <v>26.624701981307549</v>
      </c>
      <c r="AV68" s="12">
        <v>21.244772277076255</v>
      </c>
      <c r="AW68" s="12">
        <v>15.681686545841719</v>
      </c>
      <c r="AX68" s="12">
        <v>8.5180224598392016</v>
      </c>
      <c r="AY68" s="12">
        <v>2.3368376424205484</v>
      </c>
      <c r="AZ68" s="12">
        <v>10.21659829271815</v>
      </c>
      <c r="BA68" s="12">
        <v>9.4886684084288291</v>
      </c>
      <c r="BB68" s="12">
        <v>9.9924456056192188</v>
      </c>
      <c r="BC68" s="12">
        <v>10.767476076242648</v>
      </c>
      <c r="BD68" s="12">
        <v>9.4954059605319667</v>
      </c>
      <c r="BE68" s="12">
        <v>7.8231418720282315</v>
      </c>
      <c r="BF68" s="12">
        <v>6.6377906249043326</v>
      </c>
      <c r="BG68" s="12">
        <v>6.7795884649417868</v>
      </c>
      <c r="BH68" s="12">
        <v>8.6138319105984582</v>
      </c>
      <c r="BI68" s="12">
        <v>8.7332326305859755</v>
      </c>
      <c r="BJ68" s="12">
        <v>11.276786037672421</v>
      </c>
      <c r="BK68" s="12">
        <v>10.464709694122956</v>
      </c>
      <c r="BL68" s="12">
        <v>90</v>
      </c>
      <c r="BM68" s="12">
        <v>78.7</v>
      </c>
      <c r="BN68" s="12">
        <v>30.486157013061788</v>
      </c>
    </row>
    <row r="69" spans="1:66" x14ac:dyDescent="0.2">
      <c r="A69" s="12">
        <v>1206</v>
      </c>
      <c r="B69" s="12">
        <v>1334</v>
      </c>
      <c r="C69" s="12">
        <v>0</v>
      </c>
      <c r="D69" s="12">
        <v>0</v>
      </c>
      <c r="E69" s="12">
        <v>0</v>
      </c>
      <c r="F69" s="12">
        <v>0</v>
      </c>
      <c r="G69" s="12">
        <v>0</v>
      </c>
      <c r="H69" s="12">
        <v>0</v>
      </c>
      <c r="I69" s="12">
        <v>0</v>
      </c>
      <c r="J69" s="12">
        <v>183822.292392</v>
      </c>
      <c r="K69" s="12">
        <v>55658.763200000016</v>
      </c>
      <c r="L69" s="12">
        <v>0</v>
      </c>
      <c r="M69" s="12">
        <v>0</v>
      </c>
      <c r="N69" s="12">
        <v>0</v>
      </c>
      <c r="O69" s="12">
        <v>38816.952407999997</v>
      </c>
      <c r="P69" s="12">
        <v>-8.9200360249116013</v>
      </c>
      <c r="Q69" s="12">
        <v>-7.6131649364708363</v>
      </c>
      <c r="R69" s="12">
        <v>4.8428794091480079</v>
      </c>
      <c r="S69" s="12">
        <v>14.126463182017138</v>
      </c>
      <c r="T69" s="12">
        <v>16.669153016570412</v>
      </c>
      <c r="U69" s="12">
        <v>22.990152579560146</v>
      </c>
      <c r="V69" s="12">
        <v>25.149699251390842</v>
      </c>
      <c r="W69" s="12">
        <v>25.196841924101236</v>
      </c>
      <c r="X69" s="12">
        <v>18.796350067756741</v>
      </c>
      <c r="Y69" s="12">
        <v>13.574729087845354</v>
      </c>
      <c r="Z69" s="12">
        <v>4.2853784770744987</v>
      </c>
      <c r="AA69" s="12">
        <v>-5.1817579970766694</v>
      </c>
      <c r="AB69" s="12">
        <v>-9.4432509825499018</v>
      </c>
      <c r="AC69" s="12">
        <v>-7.8567381204738478</v>
      </c>
      <c r="AD69" s="12">
        <v>2.2990172244356009</v>
      </c>
      <c r="AE69" s="12">
        <v>9.7564177932698826</v>
      </c>
      <c r="AF69" s="12">
        <v>12.510950478946841</v>
      </c>
      <c r="AG69" s="12">
        <v>19.536763301611845</v>
      </c>
      <c r="AH69" s="12">
        <v>21.868151258427229</v>
      </c>
      <c r="AI69" s="12">
        <v>21.62073856758623</v>
      </c>
      <c r="AJ69" s="12">
        <v>15.312565568409156</v>
      </c>
      <c r="AK69" s="12">
        <v>9.0315284143688022</v>
      </c>
      <c r="AL69" s="12">
        <v>1.7369730508174266</v>
      </c>
      <c r="AM69" s="12">
        <v>-6.2708476124440242</v>
      </c>
      <c r="AN69" s="12">
        <v>2.0949917519206638</v>
      </c>
      <c r="AO69" s="12">
        <v>2.4643875515666882</v>
      </c>
      <c r="AP69" s="12">
        <v>5.7633525916747201</v>
      </c>
      <c r="AQ69" s="12">
        <v>14.831815265617312</v>
      </c>
      <c r="AR69" s="12">
        <v>17.434437649499387</v>
      </c>
      <c r="AS69" s="12">
        <v>23.392961973041697</v>
      </c>
      <c r="AT69" s="12">
        <v>26.017740397836654</v>
      </c>
      <c r="AU69" s="12">
        <v>25.307683347567135</v>
      </c>
      <c r="AV69" s="12">
        <v>19.430197685605098</v>
      </c>
      <c r="AW69" s="12">
        <v>15.442408809402043</v>
      </c>
      <c r="AX69" s="12">
        <v>8.8005157977494246</v>
      </c>
      <c r="AY69" s="12">
        <v>2.5036033944803475</v>
      </c>
      <c r="AZ69" s="12">
        <v>8.9014346944493976</v>
      </c>
      <c r="BA69" s="12">
        <v>8.2722639223556307</v>
      </c>
      <c r="BB69" s="12">
        <v>9.9657412345709879</v>
      </c>
      <c r="BC69" s="12">
        <v>10.145943590416996</v>
      </c>
      <c r="BD69" s="12">
        <v>9.0048980215795655</v>
      </c>
      <c r="BE69" s="12">
        <v>7.9819011659191856</v>
      </c>
      <c r="BF69" s="12">
        <v>6.7673157798723</v>
      </c>
      <c r="BG69" s="12">
        <v>7.3170714687707159</v>
      </c>
      <c r="BH69" s="12">
        <v>8.4628907944158502</v>
      </c>
      <c r="BI69" s="12">
        <v>8.0369192338284723</v>
      </c>
      <c r="BJ69" s="12">
        <v>10.256891263658089</v>
      </c>
      <c r="BK69" s="12">
        <v>9.5186961349757944</v>
      </c>
      <c r="BL69" s="12">
        <v>90</v>
      </c>
      <c r="BM69" s="12">
        <v>78.7</v>
      </c>
      <c r="BN69" s="12">
        <v>30.486157013061788</v>
      </c>
    </row>
    <row r="70" spans="1:66" x14ac:dyDescent="0.2">
      <c r="A70" s="12">
        <v>1217</v>
      </c>
      <c r="B70" s="12">
        <v>1342</v>
      </c>
      <c r="C70" s="12">
        <v>0</v>
      </c>
      <c r="D70" s="12">
        <v>11249.157729930123</v>
      </c>
      <c r="E70" s="12">
        <v>0</v>
      </c>
      <c r="F70" s="12">
        <v>0</v>
      </c>
      <c r="G70" s="12">
        <v>53157.986222846921</v>
      </c>
      <c r="H70" s="12">
        <v>126836.65444298732</v>
      </c>
      <c r="I70" s="12">
        <v>0</v>
      </c>
      <c r="J70" s="12">
        <v>0</v>
      </c>
      <c r="K70" s="12">
        <v>4482.635899865837</v>
      </c>
      <c r="L70" s="12">
        <v>0</v>
      </c>
      <c r="M70" s="12">
        <v>0</v>
      </c>
      <c r="N70" s="12">
        <v>0</v>
      </c>
      <c r="O70" s="12">
        <v>5090.7118954803991</v>
      </c>
      <c r="P70" s="12">
        <v>-13.057526916499182</v>
      </c>
      <c r="Q70" s="12">
        <v>-10.93513298279275</v>
      </c>
      <c r="R70" s="12">
        <v>1.8608469802111809</v>
      </c>
      <c r="S70" s="12">
        <v>11.371031157343458</v>
      </c>
      <c r="T70" s="12">
        <v>14.483752094450885</v>
      </c>
      <c r="U70" s="12">
        <v>20.21614445318427</v>
      </c>
      <c r="V70" s="12">
        <v>23.086980802432954</v>
      </c>
      <c r="W70" s="12">
        <v>22.752593986145403</v>
      </c>
      <c r="X70" s="12">
        <v>15.808497036027141</v>
      </c>
      <c r="Y70" s="12">
        <v>10.864247399677472</v>
      </c>
      <c r="Z70" s="12">
        <v>1.1736171511851978</v>
      </c>
      <c r="AA70" s="12">
        <v>-8.8653289638739317</v>
      </c>
      <c r="AB70" s="12">
        <v>-13.057526916499182</v>
      </c>
      <c r="AC70" s="12">
        <v>-10.93513298279275</v>
      </c>
      <c r="AD70" s="12">
        <v>1.714870227192004E-2</v>
      </c>
      <c r="AE70" s="12">
        <v>7.7497218284789575</v>
      </c>
      <c r="AF70" s="12">
        <v>10.421923961762609</v>
      </c>
      <c r="AG70" s="12">
        <v>17.061076981551427</v>
      </c>
      <c r="AH70" s="12">
        <v>20.241147477343006</v>
      </c>
      <c r="AI70" s="12">
        <v>20.422466264183569</v>
      </c>
      <c r="AJ70" s="12">
        <v>12.864233359056357</v>
      </c>
      <c r="AK70" s="12">
        <v>7.0160811786965658</v>
      </c>
      <c r="AL70" s="12">
        <v>-0.31887602125418879</v>
      </c>
      <c r="AM70" s="12">
        <v>-24.307733303626165</v>
      </c>
      <c r="AN70" s="12">
        <v>1.7934600217954715</v>
      </c>
      <c r="AO70" s="12">
        <v>2.1336052533773024</v>
      </c>
      <c r="AP70" s="12">
        <v>4.0900185474211845</v>
      </c>
      <c r="AQ70" s="12">
        <v>13.809259684532257</v>
      </c>
      <c r="AR70" s="12">
        <v>16.207101015738871</v>
      </c>
      <c r="AS70" s="12">
        <v>22.307144657784768</v>
      </c>
      <c r="AT70" s="12">
        <v>24.979558990662579</v>
      </c>
      <c r="AU70" s="12">
        <v>24.920634398480381</v>
      </c>
      <c r="AV70" s="12">
        <v>18.946884988077521</v>
      </c>
      <c r="AW70" s="12">
        <v>14.076628259374779</v>
      </c>
      <c r="AX70" s="12">
        <v>6.6896399438888068</v>
      </c>
      <c r="AY70" s="12">
        <v>1.351209608199478</v>
      </c>
      <c r="AZ70" s="12">
        <v>10.899394961146511</v>
      </c>
      <c r="BA70" s="12">
        <v>9.0485508591106321</v>
      </c>
      <c r="BB70" s="12">
        <v>10.901815285187967</v>
      </c>
      <c r="BC70" s="12">
        <v>12.087489311044463</v>
      </c>
      <c r="BD70" s="12">
        <v>11.637109422673555</v>
      </c>
      <c r="BE70" s="12">
        <v>9.650998839924199</v>
      </c>
      <c r="BF70" s="12">
        <v>7.59714311906568</v>
      </c>
      <c r="BG70" s="12">
        <v>8.2556710060464855</v>
      </c>
      <c r="BH70" s="12">
        <v>9.6173652497382545</v>
      </c>
      <c r="BI70" s="12">
        <v>9.4610892048382773</v>
      </c>
      <c r="BJ70" s="12">
        <v>12.359583395426958</v>
      </c>
      <c r="BK70" s="12">
        <v>11.359583395426958</v>
      </c>
      <c r="BL70" s="12">
        <v>90</v>
      </c>
      <c r="BM70" s="12">
        <v>78.7</v>
      </c>
      <c r="BN70" s="12">
        <v>30.486157013061788</v>
      </c>
    </row>
    <row r="71" spans="1:66" x14ac:dyDescent="0.2">
      <c r="A71" s="12">
        <v>1230</v>
      </c>
      <c r="B71" s="12">
        <v>2605</v>
      </c>
      <c r="C71" s="12">
        <v>0</v>
      </c>
      <c r="D71" s="12">
        <v>0</v>
      </c>
      <c r="E71" s="12">
        <v>0</v>
      </c>
      <c r="F71" s="12">
        <v>0</v>
      </c>
      <c r="G71" s="12">
        <v>34776.659692476751</v>
      </c>
      <c r="H71" s="12">
        <v>33195.855631067738</v>
      </c>
      <c r="I71" s="12">
        <v>55665.43021985556</v>
      </c>
      <c r="J71" s="12">
        <v>129262.88090675931</v>
      </c>
      <c r="K71" s="12">
        <v>146330.98624523194</v>
      </c>
      <c r="L71" s="12">
        <v>34415.157043421706</v>
      </c>
      <c r="M71" s="12">
        <v>15922.769655024053</v>
      </c>
      <c r="N71" s="12">
        <v>0</v>
      </c>
      <c r="O71" s="12">
        <v>0</v>
      </c>
      <c r="P71" s="12">
        <v>-1.3382147967790203</v>
      </c>
      <c r="Q71" s="12">
        <v>-0.44055083595974964</v>
      </c>
      <c r="R71" s="12">
        <v>7.0557200213343858</v>
      </c>
      <c r="S71" s="12">
        <v>13.777229308171194</v>
      </c>
      <c r="T71" s="12">
        <v>17.234342223180573</v>
      </c>
      <c r="U71" s="12">
        <v>25.788307442186483</v>
      </c>
      <c r="V71" s="12">
        <v>26.798617888840138</v>
      </c>
      <c r="W71" s="12">
        <v>26.759350652453065</v>
      </c>
      <c r="X71" s="12">
        <v>22.70568714916363</v>
      </c>
      <c r="Y71" s="12">
        <v>15.538910978544505</v>
      </c>
      <c r="Z71" s="12">
        <v>6.284989519149546</v>
      </c>
      <c r="AA71" s="12">
        <v>1.3724633197827489</v>
      </c>
      <c r="AB71" s="12">
        <v>-3.5905727157652283</v>
      </c>
      <c r="AC71" s="12">
        <v>-2.3509380193201816</v>
      </c>
      <c r="AD71" s="12">
        <v>3.4986288812054096</v>
      </c>
      <c r="AE71" s="12">
        <v>9.0386640148042545</v>
      </c>
      <c r="AF71" s="12">
        <v>12.814248024599443</v>
      </c>
      <c r="AG71" s="12">
        <v>19.360151316910528</v>
      </c>
      <c r="AH71" s="12">
        <v>20.6700943035062</v>
      </c>
      <c r="AI71" s="12">
        <v>19.208593852531642</v>
      </c>
      <c r="AJ71" s="12">
        <v>16.116129084500287</v>
      </c>
      <c r="AK71" s="12">
        <v>9.1938411179365644</v>
      </c>
      <c r="AL71" s="12">
        <v>2.0479598103560273</v>
      </c>
      <c r="AM71" s="12">
        <v>-1.8475651344568729</v>
      </c>
      <c r="AN71" s="12">
        <v>2.568680425377281</v>
      </c>
      <c r="AO71" s="12">
        <v>4.2468050644377708</v>
      </c>
      <c r="AP71" s="12">
        <v>9.8295814641374832</v>
      </c>
      <c r="AQ71" s="12">
        <v>15.784140697297255</v>
      </c>
      <c r="AR71" s="12">
        <v>19.431963663157674</v>
      </c>
      <c r="AS71" s="12">
        <v>25.544695299672949</v>
      </c>
      <c r="AT71" s="12">
        <v>26.353600423220062</v>
      </c>
      <c r="AU71" s="12">
        <v>25.805177283686703</v>
      </c>
      <c r="AV71" s="12">
        <v>22.396659479420197</v>
      </c>
      <c r="AW71" s="12">
        <v>15.518378153219665</v>
      </c>
      <c r="AX71" s="12">
        <v>8.1862630210018459</v>
      </c>
      <c r="AY71" s="12">
        <v>4.1556735190270535</v>
      </c>
      <c r="AZ71" s="12">
        <v>10.075887950876957</v>
      </c>
      <c r="BA71" s="12">
        <v>10.184770620695806</v>
      </c>
      <c r="BB71" s="12">
        <v>13.181985111819644</v>
      </c>
      <c r="BC71" s="12">
        <v>14.279585338709085</v>
      </c>
      <c r="BD71" s="12">
        <v>13.054121582654378</v>
      </c>
      <c r="BE71" s="12">
        <v>12.97958533870908</v>
      </c>
      <c r="BF71" s="12">
        <v>11.207558008992237</v>
      </c>
      <c r="BG71" s="12">
        <v>10.860881074010372</v>
      </c>
      <c r="BH71" s="12">
        <v>11.908633121276189</v>
      </c>
      <c r="BI71" s="12">
        <v>10.664605507947547</v>
      </c>
      <c r="BJ71" s="12">
        <v>11.987805678114624</v>
      </c>
      <c r="BK71" s="12">
        <v>9.6687156776503169</v>
      </c>
      <c r="BL71" s="12">
        <v>90</v>
      </c>
      <c r="BM71" s="12">
        <v>78.7</v>
      </c>
      <c r="BN71" s="12">
        <v>30.486157013061788</v>
      </c>
    </row>
    <row r="72" spans="1:66" x14ac:dyDescent="0.2">
      <c r="A72" s="12">
        <v>1233</v>
      </c>
      <c r="B72" s="12">
        <v>2460</v>
      </c>
      <c r="C72" s="12">
        <v>0</v>
      </c>
      <c r="D72" s="12">
        <v>221628.99310000002</v>
      </c>
      <c r="E72" s="12">
        <v>165378.3358</v>
      </c>
      <c r="F72" s="12">
        <v>173907.13660000003</v>
      </c>
      <c r="G72" s="12">
        <v>171505.07032000003</v>
      </c>
      <c r="H72" s="12">
        <v>168232.52656000003</v>
      </c>
      <c r="I72" s="12">
        <v>197150.54098000002</v>
      </c>
      <c r="J72" s="12">
        <v>225201.66900000002</v>
      </c>
      <c r="K72" s="12">
        <v>248405.60930000001</v>
      </c>
      <c r="L72" s="12">
        <v>210873.52376000007</v>
      </c>
      <c r="M72" s="12">
        <v>173414.71576000002</v>
      </c>
      <c r="N72" s="12">
        <v>200971.85184000005</v>
      </c>
      <c r="O72" s="12">
        <v>216304.90890000004</v>
      </c>
      <c r="P72" s="12">
        <v>-2.1970738034759858</v>
      </c>
      <c r="Q72" s="12">
        <v>-0.8941431851467958</v>
      </c>
      <c r="R72" s="12">
        <v>6.7920282718666414</v>
      </c>
      <c r="S72" s="12">
        <v>13.52173818452899</v>
      </c>
      <c r="T72" s="12">
        <v>16.697596686920903</v>
      </c>
      <c r="U72" s="12">
        <v>25.489362277986015</v>
      </c>
      <c r="V72" s="12">
        <v>26.605792250104109</v>
      </c>
      <c r="W72" s="12">
        <v>26.647295427623259</v>
      </c>
      <c r="X72" s="12">
        <v>22.502166885786117</v>
      </c>
      <c r="Y72" s="12">
        <v>15.65438742046963</v>
      </c>
      <c r="Z72" s="12">
        <v>6.0017731318393865</v>
      </c>
      <c r="AA72" s="12">
        <v>0.82880003657279311</v>
      </c>
      <c r="AB72" s="12">
        <v>-3.964474061883144</v>
      </c>
      <c r="AC72" s="12">
        <v>-2.7765965159375781</v>
      </c>
      <c r="AD72" s="12">
        <v>3.3283436615239776</v>
      </c>
      <c r="AE72" s="12">
        <v>8.8739844382099111</v>
      </c>
      <c r="AF72" s="12">
        <v>12.546363719830314</v>
      </c>
      <c r="AG72" s="12">
        <v>19.166143783221742</v>
      </c>
      <c r="AH72" s="12">
        <v>20.57282889536712</v>
      </c>
      <c r="AI72" s="12">
        <v>19.178621145471229</v>
      </c>
      <c r="AJ72" s="12">
        <v>15.776531951188481</v>
      </c>
      <c r="AK72" s="12">
        <v>8.989691467183647</v>
      </c>
      <c r="AL72" s="12">
        <v>1.7999097162535014</v>
      </c>
      <c r="AM72" s="12">
        <v>-2.2698982770379259</v>
      </c>
      <c r="AN72" s="12">
        <v>2.3441201506160505</v>
      </c>
      <c r="AO72" s="12">
        <v>3.8833425801647889</v>
      </c>
      <c r="AP72" s="12">
        <v>9.6839833074503385</v>
      </c>
      <c r="AQ72" s="12">
        <v>16.025699407059683</v>
      </c>
      <c r="AR72" s="12">
        <v>19.431973791250378</v>
      </c>
      <c r="AS72" s="12">
        <v>25.835086134815803</v>
      </c>
      <c r="AT72" s="12">
        <v>26.485008839519882</v>
      </c>
      <c r="AU72" s="12">
        <v>26.225478419451953</v>
      </c>
      <c r="AV72" s="12">
        <v>22.374082647940977</v>
      </c>
      <c r="AW72" s="12">
        <v>15.563567877243061</v>
      </c>
      <c r="AX72" s="12">
        <v>8.1387842844383602</v>
      </c>
      <c r="AY72" s="12">
        <v>3.7467956489077343</v>
      </c>
      <c r="AZ72" s="12">
        <v>11.206619206283133</v>
      </c>
      <c r="BA72" s="12">
        <v>11.135933596276676</v>
      </c>
      <c r="BB72" s="12">
        <v>14.214066884783367</v>
      </c>
      <c r="BC72" s="12">
        <v>14.682269614583049</v>
      </c>
      <c r="BD72" s="12">
        <v>13.238295799250382</v>
      </c>
      <c r="BE72" s="12">
        <v>13.387707238319285</v>
      </c>
      <c r="BF72" s="12">
        <v>11.047044775410493</v>
      </c>
      <c r="BG72" s="12">
        <v>10.955909968118968</v>
      </c>
      <c r="BH72" s="12">
        <v>12.39657243102776</v>
      </c>
      <c r="BI72" s="12">
        <v>11.356382793561746</v>
      </c>
      <c r="BJ72" s="12">
        <v>12.23132444475754</v>
      </c>
      <c r="BK72" s="12">
        <v>10.284988426451168</v>
      </c>
      <c r="BL72" s="12">
        <v>90</v>
      </c>
      <c r="BM72" s="12">
        <v>78.7</v>
      </c>
      <c r="BN72" s="12">
        <v>30.486157013061788</v>
      </c>
    </row>
    <row r="73" spans="1:66" x14ac:dyDescent="0.2">
      <c r="A73" s="12">
        <v>1235</v>
      </c>
      <c r="B73" s="12">
        <v>1928</v>
      </c>
      <c r="C73" s="12">
        <v>0</v>
      </c>
      <c r="D73" s="12">
        <v>0</v>
      </c>
      <c r="E73" s="12">
        <v>0</v>
      </c>
      <c r="F73" s="12">
        <v>0</v>
      </c>
      <c r="G73" s="12">
        <v>60702.924132940963</v>
      </c>
      <c r="H73" s="12">
        <v>37758.006910480624</v>
      </c>
      <c r="I73" s="12">
        <v>117499.26317660804</v>
      </c>
      <c r="J73" s="12">
        <v>133328.45964544511</v>
      </c>
      <c r="K73" s="12">
        <v>132735.52273563613</v>
      </c>
      <c r="L73" s="12">
        <v>83089.754149257045</v>
      </c>
      <c r="M73" s="12">
        <v>20334.875105703799</v>
      </c>
      <c r="N73" s="12">
        <v>0</v>
      </c>
      <c r="O73" s="12">
        <v>4862.5256532987269</v>
      </c>
      <c r="P73" s="12">
        <v>-2.9248240542402333</v>
      </c>
      <c r="Q73" s="12">
        <v>-1.0199577835228899</v>
      </c>
      <c r="R73" s="12">
        <v>6.9780033474269052</v>
      </c>
      <c r="S73" s="12">
        <v>14.543369098084574</v>
      </c>
      <c r="T73" s="12">
        <v>17.154674882007598</v>
      </c>
      <c r="U73" s="12">
        <v>26.104144452459455</v>
      </c>
      <c r="V73" s="12">
        <v>27.192940925627017</v>
      </c>
      <c r="W73" s="12">
        <v>27.238030907391327</v>
      </c>
      <c r="X73" s="12">
        <v>22.088264407036959</v>
      </c>
      <c r="Y73" s="12">
        <v>15.341007322979278</v>
      </c>
      <c r="Z73" s="12">
        <v>5.87174866566387</v>
      </c>
      <c r="AA73" s="12">
        <v>-0.36064712113171637</v>
      </c>
      <c r="AB73" s="12">
        <v>-4.4702060452224242</v>
      </c>
      <c r="AC73" s="12">
        <v>-2.7650526859718383</v>
      </c>
      <c r="AD73" s="12">
        <v>4.2230009134698916</v>
      </c>
      <c r="AE73" s="12">
        <v>10.311434017166199</v>
      </c>
      <c r="AF73" s="12">
        <v>13.760637554552757</v>
      </c>
      <c r="AG73" s="12">
        <v>20.813764895434272</v>
      </c>
      <c r="AH73" s="12">
        <v>22.349142018502441</v>
      </c>
      <c r="AI73" s="12">
        <v>21.00310956951575</v>
      </c>
      <c r="AJ73" s="12">
        <v>17.167081988443087</v>
      </c>
      <c r="AK73" s="12">
        <v>9.8817275574253145</v>
      </c>
      <c r="AL73" s="12">
        <v>2.7178784510565239</v>
      </c>
      <c r="AM73" s="12">
        <v>-2.7092051211984032</v>
      </c>
      <c r="AN73" s="12">
        <v>2.0257666154912743</v>
      </c>
      <c r="AO73" s="12">
        <v>3.3343803805306438</v>
      </c>
      <c r="AP73" s="12">
        <v>9.4294102922979732</v>
      </c>
      <c r="AQ73" s="12">
        <v>16.310798267697592</v>
      </c>
      <c r="AR73" s="12">
        <v>19.131567692000957</v>
      </c>
      <c r="AS73" s="12">
        <v>26.055577617456859</v>
      </c>
      <c r="AT73" s="12">
        <v>26.520869323519076</v>
      </c>
      <c r="AU73" s="12">
        <v>26.417362080775149</v>
      </c>
      <c r="AV73" s="12">
        <v>22.281194220135919</v>
      </c>
      <c r="AW73" s="12">
        <v>15.514908672796343</v>
      </c>
      <c r="AX73" s="12">
        <v>8.0272523579409167</v>
      </c>
      <c r="AY73" s="12">
        <v>3.2356495477055476</v>
      </c>
      <c r="AZ73" s="12">
        <v>9.3631532049305157</v>
      </c>
      <c r="BA73" s="12">
        <v>9.5313780183972074</v>
      </c>
      <c r="BB73" s="12">
        <v>12.712890396634425</v>
      </c>
      <c r="BC73" s="12">
        <v>13.743310695996566</v>
      </c>
      <c r="BD73" s="12">
        <v>11.452005511748451</v>
      </c>
      <c r="BE73" s="12">
        <v>12.20226832004454</v>
      </c>
      <c r="BF73" s="12">
        <v>10.50781878809825</v>
      </c>
      <c r="BG73" s="12">
        <v>10.371672815151674</v>
      </c>
      <c r="BH73" s="12">
        <v>11.198726804210263</v>
      </c>
      <c r="BI73" s="12">
        <v>9.4531851933888937</v>
      </c>
      <c r="BJ73" s="12">
        <v>11.839418769100831</v>
      </c>
      <c r="BK73" s="12">
        <v>9.5673487858130564</v>
      </c>
      <c r="BL73" s="12">
        <v>90</v>
      </c>
      <c r="BM73" s="12">
        <v>78.7</v>
      </c>
      <c r="BN73" s="12">
        <v>30.486157013061788</v>
      </c>
    </row>
    <row r="74" spans="1:66" x14ac:dyDescent="0.2">
      <c r="A74" s="12">
        <v>1240</v>
      </c>
      <c r="B74" s="12">
        <v>1380</v>
      </c>
      <c r="C74" s="12">
        <v>0</v>
      </c>
      <c r="D74" s="12">
        <v>368722.5135</v>
      </c>
      <c r="E74" s="12">
        <v>185562.97490000003</v>
      </c>
      <c r="F74" s="12">
        <v>77507.960450000013</v>
      </c>
      <c r="G74" s="12">
        <v>117171.35460000005</v>
      </c>
      <c r="H74" s="12">
        <v>147286.12959999999</v>
      </c>
      <c r="I74" s="12">
        <v>484157.04630000016</v>
      </c>
      <c r="J74" s="12">
        <v>635642.0878000001</v>
      </c>
      <c r="K74" s="12">
        <v>691935.40042000008</v>
      </c>
      <c r="L74" s="12">
        <v>214874.63872999998</v>
      </c>
      <c r="M74" s="12">
        <v>185586.99578</v>
      </c>
      <c r="N74" s="12">
        <v>106946.393</v>
      </c>
      <c r="O74" s="12">
        <v>195033.32227999999</v>
      </c>
      <c r="P74" s="12">
        <v>-1.7768842484423706</v>
      </c>
      <c r="Q74" s="12">
        <v>0.1201885826070163</v>
      </c>
      <c r="R74" s="12">
        <v>8.2495088992974459</v>
      </c>
      <c r="S74" s="12">
        <v>15.921500819463603</v>
      </c>
      <c r="T74" s="12">
        <v>18.681069391662067</v>
      </c>
      <c r="U74" s="12">
        <v>26.966728416362912</v>
      </c>
      <c r="V74" s="12">
        <v>28.023713316248966</v>
      </c>
      <c r="W74" s="12">
        <v>27.958495508343294</v>
      </c>
      <c r="X74" s="12">
        <v>23.269559426135075</v>
      </c>
      <c r="Y74" s="12">
        <v>16.586202326804671</v>
      </c>
      <c r="Z74" s="12">
        <v>7.7788501642833445</v>
      </c>
      <c r="AA74" s="12">
        <v>1.1120046404465198</v>
      </c>
      <c r="AB74" s="12">
        <v>-3.3872806873882273</v>
      </c>
      <c r="AC74" s="12">
        <v>-1.6298561316855202</v>
      </c>
      <c r="AD74" s="12">
        <v>5.1810693916620725</v>
      </c>
      <c r="AE74" s="12">
        <v>11.473071037265091</v>
      </c>
      <c r="AF74" s="12">
        <v>15.112004640446521</v>
      </c>
      <c r="AG74" s="12">
        <v>21.965601767269845</v>
      </c>
      <c r="AH74" s="12">
        <v>23.044190376391313</v>
      </c>
      <c r="AI74" s="12">
        <v>21.834852106248913</v>
      </c>
      <c r="AJ74" s="12">
        <v>18.326668164088414</v>
      </c>
      <c r="AK74" s="12">
        <v>11.004878867089474</v>
      </c>
      <c r="AL74" s="12">
        <v>4.3709479690648108</v>
      </c>
      <c r="AM74" s="12">
        <v>-1.4678894749381755</v>
      </c>
      <c r="AN74" s="12">
        <v>2.0456516471168738</v>
      </c>
      <c r="AO74" s="12">
        <v>3.3442100038247906</v>
      </c>
      <c r="AP74" s="12">
        <v>9.3476261943656205</v>
      </c>
      <c r="AQ74" s="12">
        <v>17.112608446634855</v>
      </c>
      <c r="AR74" s="12">
        <v>20.144092910029581</v>
      </c>
      <c r="AS74" s="12">
        <v>26.087893145554737</v>
      </c>
      <c r="AT74" s="12">
        <v>27.011789615660803</v>
      </c>
      <c r="AU74" s="12">
        <v>27.098714219625574</v>
      </c>
      <c r="AV74" s="12">
        <v>22.689744482937478</v>
      </c>
      <c r="AW74" s="12">
        <v>15.918886825305604</v>
      </c>
      <c r="AX74" s="12">
        <v>8.2533404748710755</v>
      </c>
      <c r="AY74" s="12">
        <v>3.0879743137437226</v>
      </c>
      <c r="AZ74" s="12">
        <v>9.4783561550121753</v>
      </c>
      <c r="BA74" s="12">
        <v>9.1385779446010549</v>
      </c>
      <c r="BB74" s="12">
        <v>12.710492706366043</v>
      </c>
      <c r="BC74" s="12">
        <v>13.974304841893316</v>
      </c>
      <c r="BD74" s="12">
        <v>10.390327458637424</v>
      </c>
      <c r="BE74" s="12">
        <v>11.529275052553279</v>
      </c>
      <c r="BF74" s="12">
        <v>9.7698838794596625</v>
      </c>
      <c r="BG74" s="12">
        <v>9.829366370418942</v>
      </c>
      <c r="BH74" s="12">
        <v>10.518134365423295</v>
      </c>
      <c r="BI74" s="12">
        <v>8.7591128416444768</v>
      </c>
      <c r="BJ74" s="12">
        <v>11.878817122192638</v>
      </c>
      <c r="BK74" s="12">
        <v>9.6627031875828724</v>
      </c>
      <c r="BL74" s="12">
        <v>90</v>
      </c>
      <c r="BM74" s="12">
        <v>78.7</v>
      </c>
      <c r="BN74" s="12">
        <v>30.486157013061788</v>
      </c>
    </row>
    <row r="75" spans="1:66" x14ac:dyDescent="0.2">
      <c r="A75" s="12">
        <v>1242</v>
      </c>
      <c r="B75" s="12">
        <v>1300</v>
      </c>
      <c r="C75" s="12">
        <v>0</v>
      </c>
      <c r="D75" s="12">
        <v>140269.82540000003</v>
      </c>
      <c r="E75" s="12">
        <v>0</v>
      </c>
      <c r="F75" s="12">
        <v>0</v>
      </c>
      <c r="G75" s="12">
        <v>2792.9364</v>
      </c>
      <c r="H75" s="12">
        <v>14356.915919999998</v>
      </c>
      <c r="I75" s="12">
        <v>267152.27990000002</v>
      </c>
      <c r="J75" s="12">
        <v>415846.99949000002</v>
      </c>
      <c r="K75" s="12">
        <v>426555.74752000015</v>
      </c>
      <c r="L75" s="12">
        <v>84664.753760000007</v>
      </c>
      <c r="M75" s="12">
        <v>104491.45392000001</v>
      </c>
      <c r="N75" s="12">
        <v>8584.4833399999989</v>
      </c>
      <c r="O75" s="12">
        <v>29277.647040000003</v>
      </c>
      <c r="P75" s="12">
        <v>-1.6738364107240737</v>
      </c>
      <c r="Q75" s="12">
        <v>0.22508125273390472</v>
      </c>
      <c r="R75" s="12">
        <v>8.3680334688047893</v>
      </c>
      <c r="S75" s="12">
        <v>16.023585372240824</v>
      </c>
      <c r="T75" s="12">
        <v>18.769522045058821</v>
      </c>
      <c r="U75" s="12">
        <v>27.0532544998775</v>
      </c>
      <c r="V75" s="12">
        <v>28.119381824332923</v>
      </c>
      <c r="W75" s="12">
        <v>28.278853926155026</v>
      </c>
      <c r="X75" s="12">
        <v>23.411658129586169</v>
      </c>
      <c r="Y75" s="12">
        <v>16.773049868161475</v>
      </c>
      <c r="Z75" s="12">
        <v>7.9803746274352569</v>
      </c>
      <c r="AA75" s="12">
        <v>1.2150524781648206</v>
      </c>
      <c r="AB75" s="12">
        <v>-3.2796616373852512</v>
      </c>
      <c r="AC75" s="12">
        <v>-1.5495826179170398</v>
      </c>
      <c r="AD75" s="12">
        <v>5.2695220450588245</v>
      </c>
      <c r="AE75" s="12">
        <v>11.551499718624989</v>
      </c>
      <c r="AF75" s="12">
        <v>15.215052478164823</v>
      </c>
      <c r="AG75" s="12">
        <v>22.046756828505831</v>
      </c>
      <c r="AH75" s="12">
        <v>23.072499197566895</v>
      </c>
      <c r="AI75" s="12">
        <v>21.893232843535081</v>
      </c>
      <c r="AJ75" s="12">
        <v>18.383204068965995</v>
      </c>
      <c r="AK75" s="12">
        <v>11.131582576225101</v>
      </c>
      <c r="AL75" s="12">
        <v>4.5050310078347797</v>
      </c>
      <c r="AM75" s="12">
        <v>-1.4158430448716963</v>
      </c>
      <c r="AN75" s="12">
        <v>2.217270067865571</v>
      </c>
      <c r="AO75" s="12">
        <v>3.4960392481546356</v>
      </c>
      <c r="AP75" s="12">
        <v>9.4039777582561186</v>
      </c>
      <c r="AQ75" s="12">
        <v>17.112517093670004</v>
      </c>
      <c r="AR75" s="12">
        <v>20.221340645985659</v>
      </c>
      <c r="AS75" s="12">
        <v>26.040382702892458</v>
      </c>
      <c r="AT75" s="12">
        <v>27.081338760678733</v>
      </c>
      <c r="AU75" s="12">
        <v>27.374559445656079</v>
      </c>
      <c r="AV75" s="12">
        <v>23.007021868748225</v>
      </c>
      <c r="AW75" s="12">
        <v>15.87053221307935</v>
      </c>
      <c r="AX75" s="12">
        <v>8.2759924667146603</v>
      </c>
      <c r="AY75" s="12">
        <v>3.1011211511930403</v>
      </c>
      <c r="AZ75" s="12">
        <v>9.7338325469520512</v>
      </c>
      <c r="BA75" s="12">
        <v>9.3262694438038807</v>
      </c>
      <c r="BB75" s="12">
        <v>12.951939831265298</v>
      </c>
      <c r="BC75" s="12">
        <v>14.114423843695667</v>
      </c>
      <c r="BD75" s="12">
        <v>10.500898584513692</v>
      </c>
      <c r="BE75" s="12">
        <v>11.795235956651121</v>
      </c>
      <c r="BF75" s="12">
        <v>10.031150997106382</v>
      </c>
      <c r="BG75" s="12">
        <v>10.200898584513691</v>
      </c>
      <c r="BH75" s="12">
        <v>10.773327721766673</v>
      </c>
      <c r="BI75" s="12">
        <v>8.9168058653701046</v>
      </c>
      <c r="BJ75" s="12">
        <v>12.109242762221934</v>
      </c>
      <c r="BK75" s="12">
        <v>9.8549209092821979</v>
      </c>
      <c r="BL75" s="12">
        <v>90</v>
      </c>
      <c r="BM75" s="12">
        <v>78.7</v>
      </c>
      <c r="BN75" s="12">
        <v>30.486157013061788</v>
      </c>
    </row>
    <row r="76" spans="1:66" x14ac:dyDescent="0.2">
      <c r="A76" s="12">
        <v>1243</v>
      </c>
      <c r="B76" s="12">
        <v>854</v>
      </c>
      <c r="C76" s="12">
        <v>0</v>
      </c>
      <c r="D76" s="12">
        <v>0</v>
      </c>
      <c r="E76" s="12">
        <v>0</v>
      </c>
      <c r="F76" s="12">
        <v>0</v>
      </c>
      <c r="G76" s="12">
        <v>0</v>
      </c>
      <c r="H76" s="12">
        <v>0</v>
      </c>
      <c r="I76" s="12">
        <v>0</v>
      </c>
      <c r="J76" s="12">
        <v>0</v>
      </c>
      <c r="K76" s="12">
        <v>0</v>
      </c>
      <c r="L76" s="12">
        <v>0</v>
      </c>
      <c r="M76" s="12">
        <v>0</v>
      </c>
      <c r="N76" s="12">
        <v>0</v>
      </c>
      <c r="O76" s="12">
        <v>0</v>
      </c>
      <c r="P76" s="12">
        <v>-2.1716438797842681</v>
      </c>
      <c r="Q76" s="12">
        <v>0.21724500910461902</v>
      </c>
      <c r="R76" s="12">
        <v>8.7673514367246366</v>
      </c>
      <c r="S76" s="12">
        <v>16.923697389250837</v>
      </c>
      <c r="T76" s="12">
        <v>19.746219745736969</v>
      </c>
      <c r="U76" s="12">
        <v>26.801390665498463</v>
      </c>
      <c r="V76" s="12">
        <v>27.945877360707986</v>
      </c>
      <c r="W76" s="12">
        <v>28.340022471595848</v>
      </c>
      <c r="X76" s="12">
        <v>22.585385666720821</v>
      </c>
      <c r="Y76" s="12">
        <v>15.952180687097362</v>
      </c>
      <c r="Z76" s="12">
        <v>9.3940406600542588</v>
      </c>
      <c r="AA76" s="12">
        <v>1.5880574172322466</v>
      </c>
      <c r="AB76" s="12">
        <v>-3.3425196640595072</v>
      </c>
      <c r="AC76" s="12">
        <v>-1.5512591589230971</v>
      </c>
      <c r="AD76" s="12">
        <v>5.6733558049291828</v>
      </c>
      <c r="AE76" s="12">
        <v>12.293548795932866</v>
      </c>
      <c r="AF76" s="12">
        <v>16.14677498600598</v>
      </c>
      <c r="AG76" s="12">
        <v>22.55660383602504</v>
      </c>
      <c r="AH76" s="12">
        <v>24.024765619023785</v>
      </c>
      <c r="AI76" s="12">
        <v>22.410021755955636</v>
      </c>
      <c r="AJ76" s="12">
        <v>18.709594869396508</v>
      </c>
      <c r="AK76" s="12">
        <v>11.318504968735041</v>
      </c>
      <c r="AL76" s="12">
        <v>5.8372450941717311</v>
      </c>
      <c r="AM76" s="12">
        <v>-0.71142959326382127</v>
      </c>
      <c r="AN76" s="12">
        <v>3.6631536142932588</v>
      </c>
      <c r="AO76" s="12">
        <v>4.7181689290368753</v>
      </c>
      <c r="AP76" s="12">
        <v>9.3034145246732489</v>
      </c>
      <c r="AQ76" s="12">
        <v>15.605742459974847</v>
      </c>
      <c r="AR76" s="12">
        <v>18.08448158742566</v>
      </c>
      <c r="AS76" s="12">
        <v>23.831975009192266</v>
      </c>
      <c r="AT76" s="12">
        <v>25.871702531880121</v>
      </c>
      <c r="AU76" s="12">
        <v>27.21066749561022</v>
      </c>
      <c r="AV76" s="12">
        <v>22.890086521735213</v>
      </c>
      <c r="AW76" s="12">
        <v>15.541577171738444</v>
      </c>
      <c r="AX76" s="12">
        <v>9.2809686466776924</v>
      </c>
      <c r="AY76" s="12">
        <v>3.4023592308143753</v>
      </c>
      <c r="AZ76" s="12">
        <v>7.352809610282975</v>
      </c>
      <c r="BA76" s="12">
        <v>6.8712319104351636</v>
      </c>
      <c r="BB76" s="12">
        <v>9.9311178333694592</v>
      </c>
      <c r="BC76" s="12">
        <v>10.05073257699506</v>
      </c>
      <c r="BD76" s="12">
        <v>7.0448859679017124</v>
      </c>
      <c r="BE76" s="12">
        <v>7.6021947585039866</v>
      </c>
      <c r="BF76" s="12">
        <v>6.4304254889401546</v>
      </c>
      <c r="BG76" s="12">
        <v>6.6231941909881984</v>
      </c>
      <c r="BH76" s="12">
        <v>6.7347324238742594</v>
      </c>
      <c r="BI76" s="12">
        <v>6.3115009728015012</v>
      </c>
      <c r="BJ76" s="12">
        <v>9.6963481494106389</v>
      </c>
      <c r="BK76" s="12">
        <v>7.6738090427671866</v>
      </c>
      <c r="BL76" s="12">
        <v>90</v>
      </c>
      <c r="BM76" s="12">
        <v>78.7</v>
      </c>
      <c r="BN76" s="12">
        <v>30.486157013061788</v>
      </c>
    </row>
    <row r="77" spans="1:66" x14ac:dyDescent="0.2">
      <c r="A77" s="12">
        <v>1248</v>
      </c>
      <c r="B77" s="12">
        <v>1600</v>
      </c>
      <c r="C77" s="12">
        <v>0</v>
      </c>
      <c r="D77" s="12">
        <v>130128.31599999999</v>
      </c>
      <c r="E77" s="12">
        <v>95455.646260000009</v>
      </c>
      <c r="F77" s="12">
        <v>117581.54144</v>
      </c>
      <c r="G77" s="12">
        <v>26002.36378</v>
      </c>
      <c r="H77" s="12">
        <v>19613.184760000004</v>
      </c>
      <c r="I77" s="12">
        <v>138769.40108000001</v>
      </c>
      <c r="J77" s="12">
        <v>168017.92124000003</v>
      </c>
      <c r="K77" s="12">
        <v>222464.51580000002</v>
      </c>
      <c r="L77" s="12">
        <v>73162.962480000002</v>
      </c>
      <c r="M77" s="12">
        <v>32417.606000000011</v>
      </c>
      <c r="N77" s="12">
        <v>0</v>
      </c>
      <c r="O77" s="12">
        <v>0</v>
      </c>
      <c r="P77" s="12">
        <v>-2.386971554017578</v>
      </c>
      <c r="Q77" s="12">
        <v>-0.53393140887610513</v>
      </c>
      <c r="R77" s="12">
        <v>7.636218425169119</v>
      </c>
      <c r="S77" s="12">
        <v>15.448746164242133</v>
      </c>
      <c r="T77" s="12">
        <v>18.170968386464352</v>
      </c>
      <c r="U77" s="12">
        <v>26.729551128183385</v>
      </c>
      <c r="V77" s="12">
        <v>27.690768608283506</v>
      </c>
      <c r="W77" s="12">
        <v>27.703871656538606</v>
      </c>
      <c r="X77" s="12">
        <v>22.834701276978549</v>
      </c>
      <c r="Y77" s="12">
        <v>15.757592218393862</v>
      </c>
      <c r="Z77" s="12">
        <v>6.654452814481024</v>
      </c>
      <c r="AA77" s="12">
        <v>0.51062525331769537</v>
      </c>
      <c r="AB77" s="12">
        <v>-4.0461224947010486</v>
      </c>
      <c r="AC77" s="12">
        <v>-2.1588817794904238</v>
      </c>
      <c r="AD77" s="12">
        <v>4.6918673907356814</v>
      </c>
      <c r="AE77" s="12">
        <v>11.015943414396542</v>
      </c>
      <c r="AF77" s="12">
        <v>14.515850004385534</v>
      </c>
      <c r="AG77" s="12">
        <v>21.512460247017991</v>
      </c>
      <c r="AH77" s="12">
        <v>22.787491068665322</v>
      </c>
      <c r="AI77" s="12">
        <v>21.459289076388803</v>
      </c>
      <c r="AJ77" s="12">
        <v>17.996879403825503</v>
      </c>
      <c r="AK77" s="12">
        <v>10.412254619257617</v>
      </c>
      <c r="AL77" s="12">
        <v>3.5290464626516322</v>
      </c>
      <c r="AM77" s="12">
        <v>-1.9412415070989317</v>
      </c>
      <c r="AN77" s="12">
        <v>1.8844761256357538</v>
      </c>
      <c r="AO77" s="12">
        <v>3.133174226593356</v>
      </c>
      <c r="AP77" s="12">
        <v>9.2930084299240452</v>
      </c>
      <c r="AQ77" s="12">
        <v>16.909243544301265</v>
      </c>
      <c r="AR77" s="12">
        <v>19.921782561045408</v>
      </c>
      <c r="AS77" s="12">
        <v>26.299129524223503</v>
      </c>
      <c r="AT77" s="12">
        <v>26.962743898701234</v>
      </c>
      <c r="AU77" s="12">
        <v>27.169623146836585</v>
      </c>
      <c r="AV77" s="12">
        <v>22.694934639346272</v>
      </c>
      <c r="AW77" s="12">
        <v>15.958625998584752</v>
      </c>
      <c r="AX77" s="12">
        <v>8.2969531038032596</v>
      </c>
      <c r="AY77" s="12">
        <v>2.964451125096943</v>
      </c>
      <c r="AZ77" s="12">
        <v>8.6833914150639124</v>
      </c>
      <c r="BA77" s="12">
        <v>8.559801252844963</v>
      </c>
      <c r="BB77" s="12">
        <v>11.887157939307555</v>
      </c>
      <c r="BC77" s="12">
        <v>13.452268204357681</v>
      </c>
      <c r="BD77" s="12">
        <v>10.213281606245134</v>
      </c>
      <c r="BE77" s="12">
        <v>11.133765922058515</v>
      </c>
      <c r="BF77" s="12">
        <v>9.1604619306830344</v>
      </c>
      <c r="BG77" s="12">
        <v>8.7155056425272495</v>
      </c>
      <c r="BH77" s="12">
        <v>9.5069815772828612</v>
      </c>
      <c r="BI77" s="12">
        <v>7.8943606488757974</v>
      </c>
      <c r="BJ77" s="12">
        <v>10.725814198501064</v>
      </c>
      <c r="BK77" s="12">
        <v>8.8830610761448785</v>
      </c>
      <c r="BL77" s="12">
        <v>90</v>
      </c>
      <c r="BM77" s="12">
        <v>78.7</v>
      </c>
      <c r="BN77" s="12">
        <v>30.486157013061788</v>
      </c>
    </row>
    <row r="78" spans="1:66" x14ac:dyDescent="0.2">
      <c r="A78" s="12">
        <v>1250</v>
      </c>
      <c r="B78" s="12">
        <v>840</v>
      </c>
      <c r="C78" s="12">
        <v>0</v>
      </c>
      <c r="D78" s="12">
        <v>1805323.8287600002</v>
      </c>
      <c r="E78" s="12">
        <v>1425683.3397000001</v>
      </c>
      <c r="F78" s="12">
        <v>1490160.0112000005</v>
      </c>
      <c r="G78" s="12">
        <v>1648837.4660399999</v>
      </c>
      <c r="H78" s="12">
        <v>1712554.5756000003</v>
      </c>
      <c r="I78" s="12">
        <v>1668723.8934800003</v>
      </c>
      <c r="J78" s="12">
        <v>1964885.5299200001</v>
      </c>
      <c r="K78" s="12">
        <v>1964253.3264000006</v>
      </c>
      <c r="L78" s="12">
        <v>1120375.8432599998</v>
      </c>
      <c r="M78" s="12">
        <v>1108270.4966</v>
      </c>
      <c r="N78" s="12">
        <v>1729090.0300200004</v>
      </c>
      <c r="O78" s="12">
        <v>1893265.2415999998</v>
      </c>
      <c r="P78" s="12">
        <v>-4.8865662623435906</v>
      </c>
      <c r="Q78" s="12">
        <v>-2.4506521764266171</v>
      </c>
      <c r="R78" s="12">
        <v>7.2703354973999694</v>
      </c>
      <c r="S78" s="12">
        <v>15.190380124606842</v>
      </c>
      <c r="T78" s="12">
        <v>17.781969721918532</v>
      </c>
      <c r="U78" s="12">
        <v>25.382681156906713</v>
      </c>
      <c r="V78" s="12">
        <v>26.79897884887589</v>
      </c>
      <c r="W78" s="12">
        <v>26.714736651793615</v>
      </c>
      <c r="X78" s="12">
        <v>20.538948147450455</v>
      </c>
      <c r="Y78" s="12">
        <v>14.466880063938184</v>
      </c>
      <c r="Z78" s="12">
        <v>6.7404143074776277</v>
      </c>
      <c r="AA78" s="12">
        <v>-0.77728117877713387</v>
      </c>
      <c r="AB78" s="12">
        <v>-5.6807616879296994</v>
      </c>
      <c r="AC78" s="12">
        <v>-3.6703620118067763</v>
      </c>
      <c r="AD78" s="12">
        <v>4.6385199141913898</v>
      </c>
      <c r="AE78" s="12">
        <v>11.299073729024268</v>
      </c>
      <c r="AF78" s="12">
        <v>14.537217000054186</v>
      </c>
      <c r="AG78" s="12">
        <v>21.797247701479609</v>
      </c>
      <c r="AH78" s="12">
        <v>23.334464701533793</v>
      </c>
      <c r="AI78" s="12">
        <v>21.755100807889683</v>
      </c>
      <c r="AJ78" s="12">
        <v>17.158632907139836</v>
      </c>
      <c r="AK78" s="12">
        <v>10.203197307423444</v>
      </c>
      <c r="AL78" s="12">
        <v>3.749631025302504</v>
      </c>
      <c r="AM78" s="12">
        <v>-2.7796986854708154</v>
      </c>
      <c r="AN78" s="12">
        <v>2.3255847303072903</v>
      </c>
      <c r="AO78" s="12">
        <v>3.0987018764877621</v>
      </c>
      <c r="AP78" s="12">
        <v>7.6292624574442227</v>
      </c>
      <c r="AQ78" s="12">
        <v>15.368067163047931</v>
      </c>
      <c r="AR78" s="12">
        <v>18.044876480701696</v>
      </c>
      <c r="AS78" s="12">
        <v>24.467172236760003</v>
      </c>
      <c r="AT78" s="12">
        <v>26.199205180605411</v>
      </c>
      <c r="AU78" s="12">
        <v>27.227640956474993</v>
      </c>
      <c r="AV78" s="12">
        <v>21.78002517106777</v>
      </c>
      <c r="AW78" s="12">
        <v>15.784384482672614</v>
      </c>
      <c r="AX78" s="12">
        <v>9.1777408611176163</v>
      </c>
      <c r="AY78" s="12">
        <v>3.1097040289445075</v>
      </c>
      <c r="AZ78" s="12">
        <v>7.7546529821327939</v>
      </c>
      <c r="BA78" s="12">
        <v>7.858887525062503</v>
      </c>
      <c r="BB78" s="12">
        <v>10.158887525062504</v>
      </c>
      <c r="BC78" s="12">
        <v>10.293695624304524</v>
      </c>
      <c r="BD78" s="12">
        <v>8.0507977981902243</v>
      </c>
      <c r="BE78" s="12">
        <v>7.9476456103424864</v>
      </c>
      <c r="BF78" s="12">
        <v>6.9455757775767202</v>
      </c>
      <c r="BG78" s="12">
        <v>6.4974559308489157</v>
      </c>
      <c r="BH78" s="12">
        <v>7.3434110674127773</v>
      </c>
      <c r="BI78" s="12">
        <v>7.1321691526927609</v>
      </c>
      <c r="BJ78" s="12">
        <v>9.6557353372147645</v>
      </c>
      <c r="BK78" s="12">
        <v>8.7792066443385934</v>
      </c>
      <c r="BL78" s="12">
        <v>90</v>
      </c>
      <c r="BM78" s="12">
        <v>78.7</v>
      </c>
      <c r="BN78" s="12">
        <v>30.486157013061788</v>
      </c>
    </row>
    <row r="79" spans="1:66" x14ac:dyDescent="0.2">
      <c r="A79" s="12">
        <v>1252</v>
      </c>
      <c r="B79" s="12">
        <v>880</v>
      </c>
      <c r="C79" s="12">
        <v>0</v>
      </c>
      <c r="D79" s="12">
        <v>843294.6557870002</v>
      </c>
      <c r="E79" s="12">
        <v>753515.87435599999</v>
      </c>
      <c r="F79" s="12">
        <v>706229.92049300007</v>
      </c>
      <c r="G79" s="12">
        <v>293937.93816500006</v>
      </c>
      <c r="H79" s="12">
        <v>605839.74455000029</v>
      </c>
      <c r="I79" s="12">
        <v>760695.95441800007</v>
      </c>
      <c r="J79" s="12">
        <v>761989.561552</v>
      </c>
      <c r="K79" s="12">
        <v>727315.58704199991</v>
      </c>
      <c r="L79" s="12">
        <v>616489.20813400019</v>
      </c>
      <c r="M79" s="12">
        <v>672927.71097200003</v>
      </c>
      <c r="N79" s="12">
        <v>648855.88976400008</v>
      </c>
      <c r="O79" s="12">
        <v>734566.44452000014</v>
      </c>
      <c r="P79" s="12">
        <v>-4.3243218495329057</v>
      </c>
      <c r="Q79" s="12">
        <v>-2.0711362474228503</v>
      </c>
      <c r="R79" s="12">
        <v>7.5180771740697754</v>
      </c>
      <c r="S79" s="12">
        <v>15.49680466008784</v>
      </c>
      <c r="T79" s="12">
        <v>18.022681917893369</v>
      </c>
      <c r="U79" s="12">
        <v>25.762197085910486</v>
      </c>
      <c r="V79" s="12">
        <v>27.316948937586947</v>
      </c>
      <c r="W79" s="12">
        <v>27.43757238636141</v>
      </c>
      <c r="X79" s="12">
        <v>21.05726780948315</v>
      </c>
      <c r="Y79" s="12">
        <v>15.116624404983209</v>
      </c>
      <c r="Z79" s="12">
        <v>7.0612473776702025</v>
      </c>
      <c r="AA79" s="12">
        <v>-0.3685986070285886</v>
      </c>
      <c r="AB79" s="12">
        <v>-5.3739875791270659</v>
      </c>
      <c r="AC79" s="12">
        <v>-3.5023916360330691</v>
      </c>
      <c r="AD79" s="12">
        <v>4.7769740738986854</v>
      </c>
      <c r="AE79" s="12">
        <v>11.430148834714958</v>
      </c>
      <c r="AF79" s="12">
        <v>14.515079838004372</v>
      </c>
      <c r="AG79" s="12">
        <v>21.774760966108165</v>
      </c>
      <c r="AH79" s="12">
        <v>23.289840804112536</v>
      </c>
      <c r="AI79" s="12">
        <v>21.790947358007795</v>
      </c>
      <c r="AJ79" s="12">
        <v>17.38458699508147</v>
      </c>
      <c r="AK79" s="12">
        <v>10.546167539665825</v>
      </c>
      <c r="AL79" s="12">
        <v>3.8880851850097997</v>
      </c>
      <c r="AM79" s="12">
        <v>-2.5463655435125805</v>
      </c>
      <c r="AN79" s="12">
        <v>2.3826529118629414</v>
      </c>
      <c r="AO79" s="12">
        <v>3.1310369809655794</v>
      </c>
      <c r="AP79" s="12">
        <v>7.4345638510227978</v>
      </c>
      <c r="AQ79" s="12">
        <v>15.071923211958206</v>
      </c>
      <c r="AR79" s="12">
        <v>17.9171857899813</v>
      </c>
      <c r="AS79" s="12">
        <v>24.36619471988573</v>
      </c>
      <c r="AT79" s="12">
        <v>25.985643832631574</v>
      </c>
      <c r="AU79" s="12">
        <v>27.178616108082263</v>
      </c>
      <c r="AV79" s="12">
        <v>21.934131283655134</v>
      </c>
      <c r="AW79" s="12">
        <v>15.966582228603835</v>
      </c>
      <c r="AX79" s="12">
        <v>9.3349549206365765</v>
      </c>
      <c r="AY79" s="12">
        <v>3.0452197831153924</v>
      </c>
      <c r="AZ79" s="12">
        <v>8.2807164268437923</v>
      </c>
      <c r="BA79" s="12">
        <v>8.1764325691195427</v>
      </c>
      <c r="BB79" s="12">
        <v>10.476432569119542</v>
      </c>
      <c r="BC79" s="12">
        <v>10.80068929671112</v>
      </c>
      <c r="BD79" s="12">
        <v>8.0666892751105586</v>
      </c>
      <c r="BE79" s="12">
        <v>8.2170339234661203</v>
      </c>
      <c r="BF79" s="12">
        <v>7.5134393624529903</v>
      </c>
      <c r="BG79" s="12">
        <v>7.126189428194861</v>
      </c>
      <c r="BH79" s="12">
        <v>7.8213177811903689</v>
      </c>
      <c r="BI79" s="12">
        <v>7.5619191355369457</v>
      </c>
      <c r="BJ79" s="12">
        <v>10.226777217475101</v>
      </c>
      <c r="BK79" s="12">
        <v>9.103108279163763</v>
      </c>
      <c r="BL79" s="12">
        <v>90</v>
      </c>
      <c r="BM79" s="12">
        <v>78.7</v>
      </c>
      <c r="BN79" s="12">
        <v>30.486157013061788</v>
      </c>
    </row>
    <row r="80" spans="1:66" x14ac:dyDescent="0.2">
      <c r="A80" s="12">
        <v>1270</v>
      </c>
      <c r="B80" s="12">
        <v>1197</v>
      </c>
      <c r="C80" s="12">
        <v>0</v>
      </c>
      <c r="D80" s="12">
        <v>0</v>
      </c>
      <c r="E80" s="12">
        <v>0</v>
      </c>
      <c r="F80" s="12">
        <v>0</v>
      </c>
      <c r="G80" s="12">
        <v>0</v>
      </c>
      <c r="H80" s="12">
        <v>0</v>
      </c>
      <c r="I80" s="12">
        <v>0</v>
      </c>
      <c r="J80" s="12">
        <v>0</v>
      </c>
      <c r="K80" s="12">
        <v>0</v>
      </c>
      <c r="L80" s="12">
        <v>0</v>
      </c>
      <c r="M80" s="12">
        <v>0</v>
      </c>
      <c r="N80" s="12">
        <v>0</v>
      </c>
      <c r="O80" s="12">
        <v>0</v>
      </c>
      <c r="P80" s="12">
        <v>-4.1384573060375649</v>
      </c>
      <c r="Q80" s="12">
        <v>-1.4670702563202533</v>
      </c>
      <c r="R80" s="12">
        <v>7.3069412628674417</v>
      </c>
      <c r="S80" s="12">
        <v>14.881283238810864</v>
      </c>
      <c r="T80" s="12">
        <v>17.591836410352325</v>
      </c>
      <c r="U80" s="12">
        <v>25.757548952558423</v>
      </c>
      <c r="V80" s="12">
        <v>27.491983355505713</v>
      </c>
      <c r="W80" s="12">
        <v>27.375421288633774</v>
      </c>
      <c r="X80" s="12">
        <v>21.500337861518389</v>
      </c>
      <c r="Y80" s="12">
        <v>14.962669451563531</v>
      </c>
      <c r="Z80" s="12">
        <v>6.2534265492254884</v>
      </c>
      <c r="AA80" s="12">
        <v>-0.4905222100853695</v>
      </c>
      <c r="AB80" s="12">
        <v>-5.2941854947336502</v>
      </c>
      <c r="AC80" s="12">
        <v>-3.1366404732387565</v>
      </c>
      <c r="AD80" s="12">
        <v>4.479433313262259</v>
      </c>
      <c r="AE80" s="12">
        <v>10.861241398892973</v>
      </c>
      <c r="AF80" s="12">
        <v>14.060499947720997</v>
      </c>
      <c r="AG80" s="12">
        <v>21.410597142753051</v>
      </c>
      <c r="AH80" s="12">
        <v>22.994567327463642</v>
      </c>
      <c r="AI80" s="12">
        <v>21.443563452881733</v>
      </c>
      <c r="AJ80" s="12">
        <v>17.248463873835576</v>
      </c>
      <c r="AK80" s="12">
        <v>10.079268084884397</v>
      </c>
      <c r="AL80" s="12">
        <v>3.1862019429891735</v>
      </c>
      <c r="AM80" s="12">
        <v>-2.7641044516323472</v>
      </c>
      <c r="AN80" s="12">
        <v>2.1416007606112859</v>
      </c>
      <c r="AO80" s="12">
        <v>3.0432582961162198</v>
      </c>
      <c r="AP80" s="12">
        <v>7.5960993197838498</v>
      </c>
      <c r="AQ80" s="12">
        <v>14.328410701934727</v>
      </c>
      <c r="AR80" s="12">
        <v>17.536707273970237</v>
      </c>
      <c r="AS80" s="12">
        <v>24.242403511022456</v>
      </c>
      <c r="AT80" s="12">
        <v>25.472300741409455</v>
      </c>
      <c r="AU80" s="12">
        <v>26.668983272396456</v>
      </c>
      <c r="AV80" s="12">
        <v>22.274075020535133</v>
      </c>
      <c r="AW80" s="12">
        <v>16.137842170022299</v>
      </c>
      <c r="AX80" s="12">
        <v>8.8361408501238845</v>
      </c>
      <c r="AY80" s="12">
        <v>3.0389163437441975</v>
      </c>
      <c r="AZ80" s="12">
        <v>7.6992468939146512</v>
      </c>
      <c r="BA80" s="12">
        <v>7.5901188547860956</v>
      </c>
      <c r="BB80" s="12">
        <v>10.590118854786096</v>
      </c>
      <c r="BC80" s="12">
        <v>11.025996938302031</v>
      </c>
      <c r="BD80" s="12">
        <v>8.9474191433512313</v>
      </c>
      <c r="BE80" s="12">
        <v>9.2714329187377533</v>
      </c>
      <c r="BF80" s="12">
        <v>8.2885655496618185</v>
      </c>
      <c r="BG80" s="12">
        <v>8.3537513969353991</v>
      </c>
      <c r="BH80" s="12">
        <v>8.8682072754021384</v>
      </c>
      <c r="BI80" s="12">
        <v>7.6751736019845955</v>
      </c>
      <c r="BJ80" s="12">
        <v>9.5569770402710148</v>
      </c>
      <c r="BK80" s="12">
        <v>7.8864038371157203</v>
      </c>
      <c r="BL80" s="12">
        <v>90</v>
      </c>
      <c r="BM80" s="12">
        <v>78.7</v>
      </c>
      <c r="BN80" s="12">
        <v>30.486157013061788</v>
      </c>
    </row>
    <row r="81" spans="1:66" x14ac:dyDescent="0.2">
      <c r="A81" s="12">
        <v>1271</v>
      </c>
      <c r="B81" s="12">
        <v>733</v>
      </c>
      <c r="C81" s="12">
        <v>0</v>
      </c>
      <c r="D81" s="12">
        <v>0</v>
      </c>
      <c r="E81" s="12">
        <v>0</v>
      </c>
      <c r="F81" s="12">
        <v>0</v>
      </c>
      <c r="G81" s="12">
        <v>0</v>
      </c>
      <c r="H81" s="12">
        <v>0</v>
      </c>
      <c r="I81" s="12">
        <v>0</v>
      </c>
      <c r="J81" s="12">
        <v>13530.249638936766</v>
      </c>
      <c r="K81" s="12">
        <v>0</v>
      </c>
      <c r="L81" s="12">
        <v>0</v>
      </c>
      <c r="M81" s="12">
        <v>0</v>
      </c>
      <c r="N81" s="12">
        <v>0</v>
      </c>
      <c r="O81" s="12">
        <v>0</v>
      </c>
      <c r="P81" s="12">
        <v>-1.7958983859167925</v>
      </c>
      <c r="Q81" s="12">
        <v>0.59299050297209677</v>
      </c>
      <c r="R81" s="12">
        <v>9.034605019647918</v>
      </c>
      <c r="S81" s="12">
        <v>17.136326796321949</v>
      </c>
      <c r="T81" s="12">
        <v>20.221227047779905</v>
      </c>
      <c r="U81" s="12">
        <v>27.271522279589949</v>
      </c>
      <c r="V81" s="12">
        <v>28.287257871289281</v>
      </c>
      <c r="W81" s="12">
        <v>28.632410935036585</v>
      </c>
      <c r="X81" s="12">
        <v>22.863668339441386</v>
      </c>
      <c r="Y81" s="12">
        <v>16.270981744949921</v>
      </c>
      <c r="Z81" s="12">
        <v>9.977018599907197</v>
      </c>
      <c r="AA81" s="12">
        <v>2.0815249248126357</v>
      </c>
      <c r="AB81" s="12">
        <v>-2.8913695286396663</v>
      </c>
      <c r="AC81" s="12">
        <v>-1.1473020836152594</v>
      </c>
      <c r="AD81" s="12">
        <v>5.9657442683699262</v>
      </c>
      <c r="AE81" s="12">
        <v>12.766757110947257</v>
      </c>
      <c r="AF81" s="12">
        <v>16.538425257622187</v>
      </c>
      <c r="AG81" s="12">
        <v>22.893108658654882</v>
      </c>
      <c r="AH81" s="12">
        <v>24.199432068751605</v>
      </c>
      <c r="AI81" s="12">
        <v>22.512360265054003</v>
      </c>
      <c r="AJ81" s="12">
        <v>18.935808794053603</v>
      </c>
      <c r="AK81" s="12">
        <v>11.503679235125956</v>
      </c>
      <c r="AL81" s="12">
        <v>6.2363264815281108</v>
      </c>
      <c r="AM81" s="12">
        <v>-0.17256801259998117</v>
      </c>
      <c r="AN81" s="12">
        <v>3.5983389810591904</v>
      </c>
      <c r="AO81" s="12">
        <v>4.6522021293907194</v>
      </c>
      <c r="AP81" s="12">
        <v>9.2468346692871393</v>
      </c>
      <c r="AQ81" s="12">
        <v>15.992667144881009</v>
      </c>
      <c r="AR81" s="12">
        <v>18.711773290429456</v>
      </c>
      <c r="AS81" s="12">
        <v>24.070458282688808</v>
      </c>
      <c r="AT81" s="12">
        <v>26.254831913559531</v>
      </c>
      <c r="AU81" s="12">
        <v>27.616383567552273</v>
      </c>
      <c r="AV81" s="12">
        <v>23.394648557747988</v>
      </c>
      <c r="AW81" s="12">
        <v>15.625781108294364</v>
      </c>
      <c r="AX81" s="12">
        <v>8.84619037839472</v>
      </c>
      <c r="AY81" s="12">
        <v>3.4379019708683973</v>
      </c>
      <c r="AZ81" s="12">
        <v>7.5323137042437276</v>
      </c>
      <c r="BA81" s="12">
        <v>6.7764691548384866</v>
      </c>
      <c r="BB81" s="12">
        <v>10.23586116589011</v>
      </c>
      <c r="BC81" s="12">
        <v>10.0706548473028</v>
      </c>
      <c r="BD81" s="12">
        <v>7.0237075503580941</v>
      </c>
      <c r="BE81" s="12">
        <v>7.9186488581188419</v>
      </c>
      <c r="BF81" s="12">
        <v>6.7725351437658174</v>
      </c>
      <c r="BG81" s="12">
        <v>6.7159349790641398</v>
      </c>
      <c r="BH81" s="12">
        <v>6.8350275832984284</v>
      </c>
      <c r="BI81" s="12">
        <v>6.1748799569503685</v>
      </c>
      <c r="BJ81" s="12">
        <v>9.7679409682480962</v>
      </c>
      <c r="BK81" s="12">
        <v>7.6295998251890289</v>
      </c>
      <c r="BL81" s="12">
        <v>90</v>
      </c>
      <c r="BM81" s="12">
        <v>78.7</v>
      </c>
      <c r="BN81" s="12">
        <v>30.486157013061788</v>
      </c>
    </row>
    <row r="82" spans="1:66" x14ac:dyDescent="0.2">
      <c r="A82" s="12">
        <v>1317</v>
      </c>
      <c r="B82" s="12">
        <v>1870</v>
      </c>
      <c r="C82" s="12">
        <v>0</v>
      </c>
      <c r="D82" s="12">
        <v>0</v>
      </c>
      <c r="E82" s="12">
        <v>0</v>
      </c>
      <c r="F82" s="12">
        <v>0</v>
      </c>
      <c r="G82" s="12">
        <v>0</v>
      </c>
      <c r="H82" s="12">
        <v>0</v>
      </c>
      <c r="I82" s="12">
        <v>0</v>
      </c>
      <c r="J82" s="12">
        <v>14637.399078337039</v>
      </c>
      <c r="K82" s="12">
        <v>4505.1133931787754</v>
      </c>
      <c r="L82" s="12">
        <v>3695.7190693406401</v>
      </c>
      <c r="M82" s="12">
        <v>0</v>
      </c>
      <c r="N82" s="12">
        <v>0</v>
      </c>
      <c r="O82" s="12">
        <v>0</v>
      </c>
      <c r="P82" s="12">
        <v>-2.1186001782584243</v>
      </c>
      <c r="Q82" s="12">
        <v>-0.42811231709098113</v>
      </c>
      <c r="R82" s="12">
        <v>7.5967356929898795</v>
      </c>
      <c r="S82" s="12">
        <v>15.02542083537929</v>
      </c>
      <c r="T82" s="12">
        <v>17.889461714187323</v>
      </c>
      <c r="U82" s="12">
        <v>26.44912453206323</v>
      </c>
      <c r="V82" s="12">
        <v>27.480152005713617</v>
      </c>
      <c r="W82" s="12">
        <v>27.631483469731947</v>
      </c>
      <c r="X82" s="12">
        <v>22.945102870884853</v>
      </c>
      <c r="Y82" s="12">
        <v>16.056232552084975</v>
      </c>
      <c r="Z82" s="12">
        <v>6.8513507027072942</v>
      </c>
      <c r="AA82" s="12">
        <v>0.84119803892336775</v>
      </c>
      <c r="AB82" s="12">
        <v>-3.7862936605051782</v>
      </c>
      <c r="AC82" s="12">
        <v>-2.1779616380476323</v>
      </c>
      <c r="AD82" s="12">
        <v>4.4249163783337684</v>
      </c>
      <c r="AE82" s="12">
        <v>10.493366546148811</v>
      </c>
      <c r="AF82" s="12">
        <v>14.096650091847897</v>
      </c>
      <c r="AG82" s="12">
        <v>20.922457217855911</v>
      </c>
      <c r="AH82" s="12">
        <v>22.152187077314444</v>
      </c>
      <c r="AI82" s="12">
        <v>20.851227961387305</v>
      </c>
      <c r="AJ82" s="12">
        <v>17.407810332522942</v>
      </c>
      <c r="AK82" s="12">
        <v>10.179512817962181</v>
      </c>
      <c r="AL82" s="12">
        <v>3.2687893346797146</v>
      </c>
      <c r="AM82" s="12">
        <v>-1.882776456372335</v>
      </c>
      <c r="AN82" s="12">
        <v>2.1175762866203769</v>
      </c>
      <c r="AO82" s="12">
        <v>3.5264197285637779</v>
      </c>
      <c r="AP82" s="12">
        <v>9.562008471030877</v>
      </c>
      <c r="AQ82" s="12">
        <v>16.91307381362315</v>
      </c>
      <c r="AR82" s="12">
        <v>20.384373976077828</v>
      </c>
      <c r="AS82" s="12">
        <v>26.69778389091384</v>
      </c>
      <c r="AT82" s="12">
        <v>27.177268378045262</v>
      </c>
      <c r="AU82" s="12">
        <v>27.122033114836334</v>
      </c>
      <c r="AV82" s="12">
        <v>23.264056158105486</v>
      </c>
      <c r="AW82" s="12">
        <v>15.958274154211844</v>
      </c>
      <c r="AX82" s="12">
        <v>8.2923562264679447</v>
      </c>
      <c r="AY82" s="12">
        <v>3.277550080344942</v>
      </c>
      <c r="AZ82" s="12">
        <v>9.8523404246981769</v>
      </c>
      <c r="BA82" s="12">
        <v>9.6621576356352357</v>
      </c>
      <c r="BB82" s="12">
        <v>12.988522029234566</v>
      </c>
      <c r="BC82" s="12">
        <v>14.115428867389955</v>
      </c>
      <c r="BD82" s="12">
        <v>11.337641510080061</v>
      </c>
      <c r="BE82" s="12">
        <v>12.164581774395661</v>
      </c>
      <c r="BF82" s="12">
        <v>10.067005913156086</v>
      </c>
      <c r="BG82" s="12">
        <v>9.9050692118968424</v>
      </c>
      <c r="BH82" s="12">
        <v>10.838250806956541</v>
      </c>
      <c r="BI82" s="12">
        <v>9.3094622745967825</v>
      </c>
      <c r="BJ82" s="12">
        <v>11.591522038711259</v>
      </c>
      <c r="BK82" s="12">
        <v>9.639369122228862</v>
      </c>
      <c r="BL82" s="12">
        <v>90</v>
      </c>
      <c r="BM82" s="12">
        <v>78.7</v>
      </c>
      <c r="BN82" s="12">
        <v>30.486157013061788</v>
      </c>
    </row>
    <row r="83" spans="1:66" x14ac:dyDescent="0.2">
      <c r="A83" s="12">
        <v>1330</v>
      </c>
      <c r="B83" s="12">
        <v>1213</v>
      </c>
      <c r="C83" s="12">
        <v>0</v>
      </c>
      <c r="D83" s="12">
        <v>0</v>
      </c>
      <c r="E83" s="12">
        <v>0</v>
      </c>
      <c r="F83" s="12">
        <v>0</v>
      </c>
      <c r="G83" s="12">
        <v>0</v>
      </c>
      <c r="H83" s="12">
        <v>0</v>
      </c>
      <c r="I83" s="12">
        <v>1755.7585246253361</v>
      </c>
      <c r="J83" s="12">
        <v>1421.2865141680127</v>
      </c>
      <c r="K83" s="12">
        <v>1177.8911024738472</v>
      </c>
      <c r="L83" s="12">
        <v>0</v>
      </c>
      <c r="M83" s="12">
        <v>1611.0960218891878</v>
      </c>
      <c r="N83" s="12">
        <v>0</v>
      </c>
      <c r="O83" s="12">
        <v>0</v>
      </c>
      <c r="P83" s="12">
        <v>-1.0742283284240333</v>
      </c>
      <c r="Q83" s="12">
        <v>0.78641352454714786</v>
      </c>
      <c r="R83" s="12">
        <v>8.769898024318989</v>
      </c>
      <c r="S83" s="12">
        <v>16.353859859403276</v>
      </c>
      <c r="T83" s="12">
        <v>19.133667579379765</v>
      </c>
      <c r="U83" s="12">
        <v>27.054568180720043</v>
      </c>
      <c r="V83" s="12">
        <v>28.244109802877396</v>
      </c>
      <c r="W83" s="12">
        <v>27.261769621712965</v>
      </c>
      <c r="X83" s="12">
        <v>23.269706867538563</v>
      </c>
      <c r="Y83" s="12">
        <v>16.916038164915719</v>
      </c>
      <c r="Z83" s="12">
        <v>8.7096944684775863</v>
      </c>
      <c r="AA83" s="12">
        <v>1.8397798942929653</v>
      </c>
      <c r="AB83" s="12">
        <v>-2.6748649073474891</v>
      </c>
      <c r="AC83" s="12">
        <v>-1.0771967869026138</v>
      </c>
      <c r="AD83" s="12">
        <v>5.6462272462938241</v>
      </c>
      <c r="AE83" s="12">
        <v>11.961684024813771</v>
      </c>
      <c r="AF83" s="12">
        <v>15.663944557496198</v>
      </c>
      <c r="AG83" s="12">
        <v>22.399928257606692</v>
      </c>
      <c r="AH83" s="12">
        <v>23.386326023329438</v>
      </c>
      <c r="AI83" s="12">
        <v>22.144301355178452</v>
      </c>
      <c r="AJ83" s="12">
        <v>18.62230972343993</v>
      </c>
      <c r="AK83" s="12">
        <v>11.337289166647437</v>
      </c>
      <c r="AL83" s="12">
        <v>5.1856177020126752</v>
      </c>
      <c r="AM83" s="12">
        <v>-0.7933780410843343</v>
      </c>
      <c r="AN83" s="12">
        <v>2.4477515613673138</v>
      </c>
      <c r="AO83" s="12">
        <v>3.6795315520889362</v>
      </c>
      <c r="AP83" s="12">
        <v>9.5235584312734236</v>
      </c>
      <c r="AQ83" s="12">
        <v>17.218264391931861</v>
      </c>
      <c r="AR83" s="12">
        <v>20.570904953355672</v>
      </c>
      <c r="AS83" s="12">
        <v>26.133400760009796</v>
      </c>
      <c r="AT83" s="12">
        <v>27.283837736684713</v>
      </c>
      <c r="AU83" s="12">
        <v>27.784037218815037</v>
      </c>
      <c r="AV83" s="12">
        <v>23.496466744932974</v>
      </c>
      <c r="AW83" s="12">
        <v>15.815912690854443</v>
      </c>
      <c r="AX83" s="12">
        <v>8.2887976239124015</v>
      </c>
      <c r="AY83" s="12">
        <v>3.1213492599373778</v>
      </c>
      <c r="AZ83" s="12">
        <v>9.3550132438258515</v>
      </c>
      <c r="BA83" s="12">
        <v>8.9130120680227058</v>
      </c>
      <c r="BB83" s="12">
        <v>12.580008243454392</v>
      </c>
      <c r="BC83" s="12">
        <v>13.343010310734181</v>
      </c>
      <c r="BD83" s="12">
        <v>9.8190238388865314</v>
      </c>
      <c r="BE83" s="12">
        <v>11.010046489137537</v>
      </c>
      <c r="BF83" s="12">
        <v>9.4870285420991092</v>
      </c>
      <c r="BG83" s="12">
        <v>9.5190238388865307</v>
      </c>
      <c r="BH83" s="12">
        <v>10.119003837400696</v>
      </c>
      <c r="BI83" s="12">
        <v>8.537987066165412</v>
      </c>
      <c r="BJ83" s="12">
        <v>11.695985890362266</v>
      </c>
      <c r="BK83" s="12">
        <v>9.4210008914766448</v>
      </c>
      <c r="BL83" s="12">
        <v>90</v>
      </c>
      <c r="BM83" s="12">
        <v>78.7</v>
      </c>
      <c r="BN83" s="12">
        <v>30.486157013061788</v>
      </c>
    </row>
    <row r="84" spans="1:66" x14ac:dyDescent="0.2">
      <c r="A84" s="12">
        <v>1336</v>
      </c>
      <c r="B84" s="12">
        <v>2800</v>
      </c>
      <c r="C84" s="12">
        <v>0</v>
      </c>
      <c r="D84" s="12">
        <v>0</v>
      </c>
      <c r="E84" s="12">
        <v>0</v>
      </c>
      <c r="F84" s="12">
        <v>0</v>
      </c>
      <c r="G84" s="12">
        <v>52895.638799999993</v>
      </c>
      <c r="H84" s="12">
        <v>31129.530800000004</v>
      </c>
      <c r="I84" s="12">
        <v>50814.456000000006</v>
      </c>
      <c r="J84" s="12">
        <v>123207.99200000001</v>
      </c>
      <c r="K84" s="12">
        <v>106332.06591999999</v>
      </c>
      <c r="L84" s="12">
        <v>0</v>
      </c>
      <c r="M84" s="12">
        <v>0</v>
      </c>
      <c r="N84" s="12">
        <v>0</v>
      </c>
      <c r="O84" s="12">
        <v>0</v>
      </c>
      <c r="P84" s="12">
        <v>-1.5667456960933477</v>
      </c>
      <c r="Q84" s="12">
        <v>-0.79524938515619248</v>
      </c>
      <c r="R84" s="12">
        <v>6.4119555665361956</v>
      </c>
      <c r="S84" s="12">
        <v>12.946898781293028</v>
      </c>
      <c r="T84" s="12">
        <v>16.488123462890481</v>
      </c>
      <c r="U84" s="12">
        <v>25.312720992534608</v>
      </c>
      <c r="V84" s="12">
        <v>26.517471607378411</v>
      </c>
      <c r="W84" s="12">
        <v>26.338928403602225</v>
      </c>
      <c r="X84" s="12">
        <v>22.134177788758418</v>
      </c>
      <c r="Y84" s="12">
        <v>15.019925944226985</v>
      </c>
      <c r="Z84" s="12">
        <v>5.5873580368920708</v>
      </c>
      <c r="AA84" s="12">
        <v>0.74842963328983891</v>
      </c>
      <c r="AB84" s="12">
        <v>-3.9912641963107927</v>
      </c>
      <c r="AC84" s="12">
        <v>-2.6373185221787327</v>
      </c>
      <c r="AD84" s="12">
        <v>3.0992345740015912</v>
      </c>
      <c r="AE84" s="12">
        <v>8.373871618359054</v>
      </c>
      <c r="AF84" s="12">
        <v>12.180997540624768</v>
      </c>
      <c r="AG84" s="12">
        <v>18.745288899869525</v>
      </c>
      <c r="AH84" s="12">
        <v>20.274637044357469</v>
      </c>
      <c r="AI84" s="12">
        <v>18.79210865173588</v>
      </c>
      <c r="AJ84" s="12">
        <v>15.450039514713341</v>
      </c>
      <c r="AK84" s="12">
        <v>8.6722617369355604</v>
      </c>
      <c r="AL84" s="12">
        <v>1.2714963109371524</v>
      </c>
      <c r="AM84" s="12">
        <v>-2.503140733420314</v>
      </c>
      <c r="AN84" s="12">
        <v>2.4360854041198841</v>
      </c>
      <c r="AO84" s="12">
        <v>4.0771010098824263</v>
      </c>
      <c r="AP84" s="12">
        <v>9.5273917402386772</v>
      </c>
      <c r="AQ84" s="12">
        <v>15.05355478977194</v>
      </c>
      <c r="AR84" s="12">
        <v>18.287802184905562</v>
      </c>
      <c r="AS84" s="12">
        <v>24.448838256892532</v>
      </c>
      <c r="AT84" s="12">
        <v>25.749096399150595</v>
      </c>
      <c r="AU84" s="12">
        <v>25.116063018259947</v>
      </c>
      <c r="AV84" s="12">
        <v>21.534765326622018</v>
      </c>
      <c r="AW84" s="12">
        <v>15.081313849408298</v>
      </c>
      <c r="AX84" s="12">
        <v>7.7989917029597429</v>
      </c>
      <c r="AY84" s="12">
        <v>4.0517639005444508</v>
      </c>
      <c r="AZ84" s="12">
        <v>10.396646096164519</v>
      </c>
      <c r="BA84" s="12">
        <v>10.553183922437276</v>
      </c>
      <c r="BB84" s="12">
        <v>13.35046890652964</v>
      </c>
      <c r="BC84" s="12">
        <v>14.466038111888494</v>
      </c>
      <c r="BD84" s="12">
        <v>13.72675919356986</v>
      </c>
      <c r="BE84" s="12">
        <v>13.166038111888495</v>
      </c>
      <c r="BF84" s="12">
        <v>11.396094708489764</v>
      </c>
      <c r="BG84" s="12">
        <v>11.310803562826479</v>
      </c>
      <c r="BH84" s="12">
        <v>12.220082385347917</v>
      </c>
      <c r="BI84" s="12">
        <v>10.955677475250615</v>
      </c>
      <c r="BJ84" s="12">
        <v>12.292354379269758</v>
      </c>
      <c r="BK84" s="12">
        <v>10.018835608941247</v>
      </c>
      <c r="BL84" s="12">
        <v>90</v>
      </c>
      <c r="BM84" s="12">
        <v>78.7</v>
      </c>
      <c r="BN84" s="12">
        <v>30.486157013061788</v>
      </c>
    </row>
    <row r="85" spans="1:66" x14ac:dyDescent="0.2">
      <c r="A85" s="12">
        <v>1353</v>
      </c>
      <c r="B85" s="12">
        <v>570</v>
      </c>
      <c r="C85" s="12">
        <v>0</v>
      </c>
      <c r="D85" s="12">
        <v>3478547.2616200009</v>
      </c>
      <c r="E85" s="12">
        <v>3214629.0401700018</v>
      </c>
      <c r="F85" s="12">
        <v>2510069.3252000003</v>
      </c>
      <c r="G85" s="12">
        <v>2193987.8033800004</v>
      </c>
      <c r="H85" s="12">
        <v>1131876.9683800002</v>
      </c>
      <c r="I85" s="12">
        <v>2969502.6224299995</v>
      </c>
      <c r="J85" s="12">
        <v>3317710.3276200006</v>
      </c>
      <c r="K85" s="12">
        <v>3309859.4646499995</v>
      </c>
      <c r="L85" s="12">
        <v>2736307.8256000006</v>
      </c>
      <c r="M85" s="12">
        <v>2420786.7533600004</v>
      </c>
      <c r="N85" s="12">
        <v>2384868.2542399997</v>
      </c>
      <c r="O85" s="12">
        <v>2588646.3044260005</v>
      </c>
      <c r="P85" s="12">
        <v>-4.4764332033830341</v>
      </c>
      <c r="Q85" s="12">
        <v>-2.0190544918329145</v>
      </c>
      <c r="R85" s="12">
        <v>7.2089223285229629</v>
      </c>
      <c r="S85" s="12">
        <v>15.487742978714412</v>
      </c>
      <c r="T85" s="12">
        <v>18.795735382846985</v>
      </c>
      <c r="U85" s="12">
        <v>23.027916979751886</v>
      </c>
      <c r="V85" s="12">
        <v>24.232713436139093</v>
      </c>
      <c r="W85" s="12">
        <v>24.119342049327933</v>
      </c>
      <c r="X85" s="12">
        <v>20.270785048902056</v>
      </c>
      <c r="Y85" s="12">
        <v>14.231554209810277</v>
      </c>
      <c r="Z85" s="12">
        <v>8.6617181491078838</v>
      </c>
      <c r="AA85" s="12">
        <v>-3.1302071364544224</v>
      </c>
      <c r="AB85" s="12">
        <v>-4.4764332033830341</v>
      </c>
      <c r="AC85" s="12">
        <v>-3.4526961101169502</v>
      </c>
      <c r="AD85" s="12">
        <v>4.0244559442126295</v>
      </c>
      <c r="AE85" s="12">
        <v>9.2130273946040191</v>
      </c>
      <c r="AF85" s="12">
        <v>14.996127641749233</v>
      </c>
      <c r="AG85" s="12">
        <v>19.564746299165247</v>
      </c>
      <c r="AH85" s="12">
        <v>20.188920512136821</v>
      </c>
      <c r="AI85" s="12">
        <v>20.205128874685457</v>
      </c>
      <c r="AJ85" s="12">
        <v>15.462260805535287</v>
      </c>
      <c r="AK85" s="12">
        <v>9.2007495672637187</v>
      </c>
      <c r="AL85" s="12">
        <v>5.101700219109798</v>
      </c>
      <c r="AM85" s="12">
        <v>-23.196622192515065</v>
      </c>
      <c r="AN85" s="12">
        <v>2.7382146739947113</v>
      </c>
      <c r="AO85" s="12">
        <v>2.6098121784353157</v>
      </c>
      <c r="AP85" s="12">
        <v>7.4748215414988355</v>
      </c>
      <c r="AQ85" s="12">
        <v>15.120141514455065</v>
      </c>
      <c r="AR85" s="12">
        <v>18.454472510964848</v>
      </c>
      <c r="AS85" s="12">
        <v>25.080416071680027</v>
      </c>
      <c r="AT85" s="12">
        <v>27.59073546587253</v>
      </c>
      <c r="AU85" s="12">
        <v>27.760930669823939</v>
      </c>
      <c r="AV85" s="12">
        <v>24.422302131680024</v>
      </c>
      <c r="AW85" s="12">
        <v>17.884158352641094</v>
      </c>
      <c r="AX85" s="12">
        <v>11.858827852389062</v>
      </c>
      <c r="AY85" s="12">
        <v>3.9504994367538178</v>
      </c>
      <c r="AZ85" s="12">
        <v>6.0432094540080312</v>
      </c>
      <c r="BA85" s="12">
        <v>6.0620066958160512</v>
      </c>
      <c r="BB85" s="12">
        <v>4.707895273434505</v>
      </c>
      <c r="BC85" s="12">
        <v>5.1563204761847325</v>
      </c>
      <c r="BD85" s="12">
        <v>4.1999287507606757</v>
      </c>
      <c r="BE85" s="12">
        <v>4.0026500476605058</v>
      </c>
      <c r="BF85" s="12">
        <v>3.0778390148925805</v>
      </c>
      <c r="BG85" s="12">
        <v>2.5885563114980412</v>
      </c>
      <c r="BH85" s="12">
        <v>3.9145642070515856</v>
      </c>
      <c r="BI85" s="12">
        <v>4.5073535533060598</v>
      </c>
      <c r="BJ85" s="12">
        <v>4.4944566799292165</v>
      </c>
      <c r="BK85" s="12">
        <v>5.418725992568695</v>
      </c>
      <c r="BL85" s="12">
        <v>90</v>
      </c>
      <c r="BM85" s="12">
        <v>78.7</v>
      </c>
      <c r="BN85" s="12">
        <v>30.486157013061788</v>
      </c>
    </row>
    <row r="86" spans="1:66" x14ac:dyDescent="0.2">
      <c r="A86" s="12">
        <v>1355</v>
      </c>
      <c r="B86" s="12">
        <v>900</v>
      </c>
      <c r="C86" s="12">
        <v>0</v>
      </c>
      <c r="D86" s="12">
        <v>2074813.1938420006</v>
      </c>
      <c r="E86" s="12">
        <v>1717775.0121300002</v>
      </c>
      <c r="F86" s="12">
        <v>1114867.8151499999</v>
      </c>
      <c r="G86" s="12">
        <v>574807.48877599987</v>
      </c>
      <c r="H86" s="12">
        <v>1024853.0020969999</v>
      </c>
      <c r="I86" s="12">
        <v>2009854.642912</v>
      </c>
      <c r="J86" s="12">
        <v>1949159.4357759999</v>
      </c>
      <c r="K86" s="12">
        <v>2062150.140081</v>
      </c>
      <c r="L86" s="12">
        <v>1465621.5827950002</v>
      </c>
      <c r="M86" s="12">
        <v>1132517.40344</v>
      </c>
      <c r="N86" s="12">
        <v>1395053.1762959999</v>
      </c>
      <c r="O86" s="12">
        <v>1657033.4115640004</v>
      </c>
      <c r="P86" s="12">
        <v>-1.8327918593107009</v>
      </c>
      <c r="Q86" s="12">
        <v>-1.5804063531200343</v>
      </c>
      <c r="R86" s="12">
        <v>8.2869410174331328</v>
      </c>
      <c r="S86" s="12">
        <v>15.320113082145635</v>
      </c>
      <c r="T86" s="12">
        <v>19.566223185582942</v>
      </c>
      <c r="U86" s="12">
        <v>25.097959308635001</v>
      </c>
      <c r="V86" s="12">
        <v>25.86685747951482</v>
      </c>
      <c r="W86" s="12">
        <v>25.895774214376477</v>
      </c>
      <c r="X86" s="12">
        <v>21.677076455428804</v>
      </c>
      <c r="Y86" s="12">
        <v>14.858167265170506</v>
      </c>
      <c r="Z86" s="12">
        <v>8.2310591719007391</v>
      </c>
      <c r="AA86" s="12">
        <v>-2.1795606278775339</v>
      </c>
      <c r="AB86" s="12">
        <v>-3.0174755810385454</v>
      </c>
      <c r="AC86" s="12">
        <v>-2.9134818451881213</v>
      </c>
      <c r="AD86" s="12">
        <v>5.1649302265215304</v>
      </c>
      <c r="AE86" s="12">
        <v>10.591099774639556</v>
      </c>
      <c r="AF86" s="12">
        <v>16.1634258361495</v>
      </c>
      <c r="AG86" s="12">
        <v>21.104345817319402</v>
      </c>
      <c r="AH86" s="12">
        <v>21.665514357763609</v>
      </c>
      <c r="AI86" s="12">
        <v>20.955696205713899</v>
      </c>
      <c r="AJ86" s="12">
        <v>15.776041337632648</v>
      </c>
      <c r="AK86" s="12">
        <v>9.2293653889750544</v>
      </c>
      <c r="AL86" s="12">
        <v>5.1704747626986052</v>
      </c>
      <c r="AM86" s="12">
        <v>-3.4119090061045063</v>
      </c>
      <c r="AN86" s="12">
        <v>3.4503191574596026</v>
      </c>
      <c r="AO86" s="12">
        <v>3.5032790347833016</v>
      </c>
      <c r="AP86" s="12">
        <v>7.8904720559321726</v>
      </c>
      <c r="AQ86" s="12">
        <v>15.942472968126141</v>
      </c>
      <c r="AR86" s="12">
        <v>18.348770884353048</v>
      </c>
      <c r="AS86" s="12">
        <v>26.175057653586148</v>
      </c>
      <c r="AT86" s="12">
        <v>28.4750138946299</v>
      </c>
      <c r="AU86" s="12">
        <v>28.687044886650529</v>
      </c>
      <c r="AV86" s="12">
        <v>25.237483604072374</v>
      </c>
      <c r="AW86" s="12">
        <v>19.032305731499488</v>
      </c>
      <c r="AX86" s="12">
        <v>13.380393966885963</v>
      </c>
      <c r="AY86" s="12">
        <v>4.7942746561967136</v>
      </c>
      <c r="AZ86" s="12">
        <v>7.3024614873079443</v>
      </c>
      <c r="BA86" s="12">
        <v>7.0663946569732889</v>
      </c>
      <c r="BB86" s="12">
        <v>6.5220809109488194</v>
      </c>
      <c r="BC86" s="12">
        <v>7.0874064234464926</v>
      </c>
      <c r="BD86" s="12">
        <v>6.1646149828585219</v>
      </c>
      <c r="BE86" s="12">
        <v>5.7062208262133387</v>
      </c>
      <c r="BF86" s="12">
        <v>4.974254241380665</v>
      </c>
      <c r="BG86" s="12">
        <v>4.5285481525238671</v>
      </c>
      <c r="BH86" s="12">
        <v>6.0997535846382904</v>
      </c>
      <c r="BI86" s="12">
        <v>6.2714231310301569</v>
      </c>
      <c r="BJ86" s="12">
        <v>6.8937504573406851</v>
      </c>
      <c r="BK86" s="12">
        <v>6.9663946569732893</v>
      </c>
      <c r="BL86" s="12">
        <v>90</v>
      </c>
      <c r="BM86" s="12">
        <v>78.7</v>
      </c>
      <c r="BN86" s="12">
        <v>30.486157013061788</v>
      </c>
    </row>
    <row r="87" spans="1:66" x14ac:dyDescent="0.2">
      <c r="A87" s="12">
        <v>1356</v>
      </c>
      <c r="B87" s="12">
        <v>490</v>
      </c>
      <c r="C87" s="12">
        <v>0</v>
      </c>
      <c r="D87" s="12">
        <v>7191632.3185070008</v>
      </c>
      <c r="E87" s="12">
        <v>6886738.8066530004</v>
      </c>
      <c r="F87" s="12">
        <v>5661514.0449000001</v>
      </c>
      <c r="G87" s="12">
        <v>4847056.6415900001</v>
      </c>
      <c r="H87" s="12">
        <v>5887351.663798999</v>
      </c>
      <c r="I87" s="12">
        <v>6816461.7253959989</v>
      </c>
      <c r="J87" s="12">
        <v>7206722.7755940016</v>
      </c>
      <c r="K87" s="12">
        <v>7026959.5331100002</v>
      </c>
      <c r="L87" s="12">
        <v>5719009.4581790008</v>
      </c>
      <c r="M87" s="12">
        <v>4379279.749121001</v>
      </c>
      <c r="N87" s="12">
        <v>5185957.8504570005</v>
      </c>
      <c r="O87" s="12">
        <v>6847326.1364900004</v>
      </c>
      <c r="P87" s="12">
        <v>-2.3309514122495183</v>
      </c>
      <c r="Q87" s="12">
        <v>-2.282152352028179</v>
      </c>
      <c r="R87" s="12">
        <v>7.8000622297176863</v>
      </c>
      <c r="S87" s="12">
        <v>14.650885646538748</v>
      </c>
      <c r="T87" s="12">
        <v>19.075427560127089</v>
      </c>
      <c r="U87" s="12">
        <v>24.248453240696868</v>
      </c>
      <c r="V87" s="12">
        <v>25.469683243092739</v>
      </c>
      <c r="W87" s="12">
        <v>25.516581229001154</v>
      </c>
      <c r="X87" s="12">
        <v>21.184637596925281</v>
      </c>
      <c r="Y87" s="12">
        <v>14.208342276407222</v>
      </c>
      <c r="Z87" s="12">
        <v>7.1896069095709265</v>
      </c>
      <c r="AA87" s="12">
        <v>-2.5161003822302579</v>
      </c>
      <c r="AB87" s="12">
        <v>-3.4604004087658109</v>
      </c>
      <c r="AC87" s="12">
        <v>-3.3034140578571876</v>
      </c>
      <c r="AD87" s="12">
        <v>5.1047215709234486</v>
      </c>
      <c r="AE87" s="12">
        <v>10.413471896572837</v>
      </c>
      <c r="AF87" s="12">
        <v>16.043432266144585</v>
      </c>
      <c r="AG87" s="12">
        <v>20.92658740581016</v>
      </c>
      <c r="AH87" s="12">
        <v>21.813942175532688</v>
      </c>
      <c r="AI87" s="12">
        <v>20.909639221662442</v>
      </c>
      <c r="AJ87" s="12">
        <v>15.652130929887322</v>
      </c>
      <c r="AK87" s="12">
        <v>9.1748128632583494</v>
      </c>
      <c r="AL87" s="12">
        <v>4.6141793494438268</v>
      </c>
      <c r="AM87" s="12">
        <v>-3.5730456390432823</v>
      </c>
      <c r="AN87" s="12">
        <v>2.0359869742670256</v>
      </c>
      <c r="AO87" s="12">
        <v>1.5994889409157178</v>
      </c>
      <c r="AP87" s="12">
        <v>7.8152410419745566</v>
      </c>
      <c r="AQ87" s="12">
        <v>15.501879845039515</v>
      </c>
      <c r="AR87" s="12">
        <v>18.86565116973339</v>
      </c>
      <c r="AS87" s="12">
        <v>25.080972618783303</v>
      </c>
      <c r="AT87" s="12">
        <v>27.657169990006519</v>
      </c>
      <c r="AU87" s="12">
        <v>27.948661571352723</v>
      </c>
      <c r="AV87" s="12">
        <v>23.578911294143182</v>
      </c>
      <c r="AW87" s="12">
        <v>18.773548469194992</v>
      </c>
      <c r="AX87" s="12">
        <v>13.01300759351234</v>
      </c>
      <c r="AY87" s="12">
        <v>4.1973279534905243</v>
      </c>
      <c r="AZ87" s="12">
        <v>7.4982689516247651</v>
      </c>
      <c r="BA87" s="12">
        <v>7.0705236346583229</v>
      </c>
      <c r="BB87" s="12">
        <v>6.3281151638268467</v>
      </c>
      <c r="BC87" s="12">
        <v>6.7498821374543958</v>
      </c>
      <c r="BD87" s="12">
        <v>6.035879502853172</v>
      </c>
      <c r="BE87" s="12">
        <v>5.4280602165146474</v>
      </c>
      <c r="BF87" s="12">
        <v>4.615898524913054</v>
      </c>
      <c r="BG87" s="12">
        <v>4.3333780405897322</v>
      </c>
      <c r="BH87" s="12">
        <v>6.0446192606915119</v>
      </c>
      <c r="BI87" s="12">
        <v>6.2732850491577699</v>
      </c>
      <c r="BJ87" s="12">
        <v>6.2221368204879539</v>
      </c>
      <c r="BK87" s="12">
        <v>7.0409373746922483</v>
      </c>
      <c r="BL87" s="12">
        <v>90</v>
      </c>
      <c r="BM87" s="12">
        <v>78.7</v>
      </c>
      <c r="BN87" s="12">
        <v>30.486157013061788</v>
      </c>
    </row>
    <row r="88" spans="1:66" x14ac:dyDescent="0.2">
      <c r="A88" s="12">
        <v>1382</v>
      </c>
      <c r="B88" s="12">
        <v>400</v>
      </c>
      <c r="C88" s="12">
        <v>0</v>
      </c>
      <c r="D88" s="12">
        <v>866110.61305000028</v>
      </c>
      <c r="E88" s="12">
        <v>840720.65806000028</v>
      </c>
      <c r="F88" s="12">
        <v>759658.70054999995</v>
      </c>
      <c r="G88" s="12">
        <v>508562.29465</v>
      </c>
      <c r="H88" s="12">
        <v>577766.64534000005</v>
      </c>
      <c r="I88" s="12">
        <v>597593.4165500002</v>
      </c>
      <c r="J88" s="12">
        <v>558828.51944000018</v>
      </c>
      <c r="K88" s="12">
        <v>642820.36439000012</v>
      </c>
      <c r="L88" s="12">
        <v>624815.53444000008</v>
      </c>
      <c r="M88" s="12">
        <v>690675.74172000028</v>
      </c>
      <c r="N88" s="12">
        <v>676213.72260000021</v>
      </c>
      <c r="O88" s="12">
        <v>727347.63100000017</v>
      </c>
      <c r="P88" s="12">
        <v>-1.5580390138158111</v>
      </c>
      <c r="Q88" s="12">
        <v>-0.36451865042861797</v>
      </c>
      <c r="R88" s="12">
        <v>8.8362207404971276</v>
      </c>
      <c r="S88" s="12">
        <v>16.313958058574816</v>
      </c>
      <c r="T88" s="12">
        <v>20.427870025628934</v>
      </c>
      <c r="U88" s="12">
        <v>26.253782551401137</v>
      </c>
      <c r="V88" s="12">
        <v>27.19453093085551</v>
      </c>
      <c r="W88" s="12">
        <v>27.40462571305822</v>
      </c>
      <c r="X88" s="12">
        <v>22.312052411678888</v>
      </c>
      <c r="Y88" s="12">
        <v>15.696321348949661</v>
      </c>
      <c r="Z88" s="12">
        <v>8.6075593413621867</v>
      </c>
      <c r="AA88" s="12">
        <v>-0.49148207374976494</v>
      </c>
      <c r="AB88" s="12">
        <v>-2.8145936139595049</v>
      </c>
      <c r="AC88" s="12">
        <v>-2.0303478520685618</v>
      </c>
      <c r="AD88" s="12">
        <v>6.0722741399927536</v>
      </c>
      <c r="AE88" s="12">
        <v>11.923192329990448</v>
      </c>
      <c r="AF88" s="12">
        <v>17.037190848265357</v>
      </c>
      <c r="AG88" s="12">
        <v>22.166810832288348</v>
      </c>
      <c r="AH88" s="12">
        <v>22.681566025809282</v>
      </c>
      <c r="AI88" s="12">
        <v>21.83997441988808</v>
      </c>
      <c r="AJ88" s="12">
        <v>16.696494321771791</v>
      </c>
      <c r="AK88" s="12">
        <v>10.130630551491306</v>
      </c>
      <c r="AL88" s="12">
        <v>5.5039267818325559</v>
      </c>
      <c r="AM88" s="12">
        <v>-2.0183647072901993</v>
      </c>
      <c r="AN88" s="12">
        <v>3.4537954178449568</v>
      </c>
      <c r="AO88" s="12">
        <v>4.1369866798361006</v>
      </c>
      <c r="AP88" s="12">
        <v>8.1529629102219765</v>
      </c>
      <c r="AQ88" s="12">
        <v>16.089951362391385</v>
      </c>
      <c r="AR88" s="12">
        <v>19.363287962406329</v>
      </c>
      <c r="AS88" s="12">
        <v>26.129081165486241</v>
      </c>
      <c r="AT88" s="12">
        <v>29.223979125931574</v>
      </c>
      <c r="AU88" s="12">
        <v>30.928721668450759</v>
      </c>
      <c r="AV88" s="12">
        <v>26.01050389142128</v>
      </c>
      <c r="AW88" s="12">
        <v>20.124474499436907</v>
      </c>
      <c r="AX88" s="12">
        <v>13.926106836034849</v>
      </c>
      <c r="AY88" s="12">
        <v>5.4188463085293694</v>
      </c>
      <c r="AZ88" s="12">
        <v>7.1934590609999214</v>
      </c>
      <c r="BA88" s="12">
        <v>6.6702332725878781</v>
      </c>
      <c r="BB88" s="12">
        <v>6.6283109461871152</v>
      </c>
      <c r="BC88" s="12">
        <v>7.373067470419512</v>
      </c>
      <c r="BD88" s="12">
        <v>6.439499845895666</v>
      </c>
      <c r="BE88" s="12">
        <v>6.0079184302085125</v>
      </c>
      <c r="BF88" s="12">
        <v>5.0165652137286241</v>
      </c>
      <c r="BG88" s="12">
        <v>4.5089115346268578</v>
      </c>
      <c r="BH88" s="12">
        <v>5.5029529081167823</v>
      </c>
      <c r="BI88" s="12">
        <v>5.7523837981959076</v>
      </c>
      <c r="BJ88" s="12">
        <v>6.2909169448114826</v>
      </c>
      <c r="BK88" s="12">
        <v>6.921650371503695</v>
      </c>
      <c r="BL88" s="12">
        <v>90</v>
      </c>
      <c r="BM88" s="12">
        <v>78.7</v>
      </c>
      <c r="BN88" s="12">
        <v>30.486157013061788</v>
      </c>
    </row>
    <row r="89" spans="1:66" x14ac:dyDescent="0.2">
      <c r="A89" s="12">
        <v>1393</v>
      </c>
      <c r="B89" s="12">
        <v>20</v>
      </c>
      <c r="C89" s="12">
        <v>0</v>
      </c>
      <c r="D89" s="12">
        <v>3424853.0680439994</v>
      </c>
      <c r="E89" s="12">
        <v>2465287.3713719994</v>
      </c>
      <c r="F89" s="12">
        <v>2380803.2696240009</v>
      </c>
      <c r="G89" s="12">
        <v>1635472.4919800004</v>
      </c>
      <c r="H89" s="12">
        <v>1924749.42518</v>
      </c>
      <c r="I89" s="12">
        <v>3420553.0061600003</v>
      </c>
      <c r="J89" s="12">
        <v>3921016.413480001</v>
      </c>
      <c r="K89" s="12">
        <v>4349100.0330400001</v>
      </c>
      <c r="L89" s="12">
        <v>2732206.5559199997</v>
      </c>
      <c r="M89" s="12">
        <v>3391662.1492999997</v>
      </c>
      <c r="N89" s="12">
        <v>2844478.4536800012</v>
      </c>
      <c r="O89" s="12">
        <v>2877505.0654400005</v>
      </c>
      <c r="P89" s="12">
        <v>10.282903529369463</v>
      </c>
      <c r="Q89" s="12">
        <v>8.7065022903573244</v>
      </c>
      <c r="R89" s="12">
        <v>14.534021236590661</v>
      </c>
      <c r="S89" s="12">
        <v>20.914195431046771</v>
      </c>
      <c r="T89" s="12">
        <v>26.334046373377973</v>
      </c>
      <c r="U89" s="12">
        <v>29.293492724550941</v>
      </c>
      <c r="V89" s="12">
        <v>29.111665275340158</v>
      </c>
      <c r="W89" s="12">
        <v>29.850724545228097</v>
      </c>
      <c r="X89" s="12">
        <v>27.504576572454372</v>
      </c>
      <c r="Y89" s="12">
        <v>21.472024578015485</v>
      </c>
      <c r="Z89" s="12">
        <v>15.821476933878181</v>
      </c>
      <c r="AA89" s="12">
        <v>11.395820391789719</v>
      </c>
      <c r="AB89" s="12">
        <v>6.5078809555433361</v>
      </c>
      <c r="AC89" s="12">
        <v>6.2688648477179028</v>
      </c>
      <c r="AD89" s="12">
        <v>10.733923548112791</v>
      </c>
      <c r="AE89" s="12">
        <v>16.724331952728068</v>
      </c>
      <c r="AF89" s="12">
        <v>21.621020458126996</v>
      </c>
      <c r="AG89" s="12">
        <v>24.978947293573587</v>
      </c>
      <c r="AH89" s="12">
        <v>25.189987979414507</v>
      </c>
      <c r="AI89" s="12">
        <v>25.49693583175992</v>
      </c>
      <c r="AJ89" s="12">
        <v>22.79131424460553</v>
      </c>
      <c r="AK89" s="12">
        <v>16.359245989125512</v>
      </c>
      <c r="AL89" s="12">
        <v>13.370427525506809</v>
      </c>
      <c r="AM89" s="12">
        <v>8.6490046674542462</v>
      </c>
      <c r="AN89" s="12">
        <v>9.8706001761878515</v>
      </c>
      <c r="AO89" s="12">
        <v>9.843433822022055</v>
      </c>
      <c r="AP89" s="12">
        <v>14.873622421849447</v>
      </c>
      <c r="AQ89" s="12">
        <v>21.566818239853184</v>
      </c>
      <c r="AR89" s="12">
        <v>26.275803892001079</v>
      </c>
      <c r="AS89" s="12">
        <v>30.062852774387117</v>
      </c>
      <c r="AT89" s="12">
        <v>30.378543872983546</v>
      </c>
      <c r="AU89" s="12">
        <v>31.414987822455256</v>
      </c>
      <c r="AV89" s="12">
        <v>29.716559743022572</v>
      </c>
      <c r="AW89" s="12">
        <v>24.69396602662712</v>
      </c>
      <c r="AX89" s="12">
        <v>19.57469955866549</v>
      </c>
      <c r="AY89" s="12">
        <v>13.549363147974084</v>
      </c>
      <c r="AZ89" s="12">
        <v>7.9351793880336272</v>
      </c>
      <c r="BA89" s="12">
        <v>8.0535194470509328</v>
      </c>
      <c r="BB89" s="12">
        <v>7.2510830959332679</v>
      </c>
      <c r="BC89" s="12">
        <v>8.5424197228392185</v>
      </c>
      <c r="BD89" s="12">
        <v>7.2888384012926846</v>
      </c>
      <c r="BE89" s="12">
        <v>5.5169170207288456</v>
      </c>
      <c r="BF89" s="12">
        <v>5.619778914522688</v>
      </c>
      <c r="BG89" s="12">
        <v>4.8507194277526908</v>
      </c>
      <c r="BH89" s="12">
        <v>5.8643331947945949</v>
      </c>
      <c r="BI89" s="12">
        <v>6.0388304926842222</v>
      </c>
      <c r="BJ89" s="12">
        <v>7.7290919322653675</v>
      </c>
      <c r="BK89" s="12">
        <v>8.8028000192982407</v>
      </c>
      <c r="BL89" s="12">
        <v>90</v>
      </c>
      <c r="BM89" s="12">
        <v>78.7</v>
      </c>
      <c r="BN89" s="12">
        <v>30.486157013061788</v>
      </c>
    </row>
    <row r="90" spans="1:66" x14ac:dyDescent="0.2">
      <c r="A90" s="12">
        <v>1439</v>
      </c>
      <c r="B90" s="12">
        <v>8</v>
      </c>
      <c r="C90" s="12">
        <v>0</v>
      </c>
      <c r="D90" s="12">
        <v>37796.273740052304</v>
      </c>
      <c r="E90" s="12">
        <v>0</v>
      </c>
      <c r="F90" s="12">
        <v>0</v>
      </c>
      <c r="G90" s="12">
        <v>0</v>
      </c>
      <c r="H90" s="12">
        <v>0</v>
      </c>
      <c r="I90" s="12">
        <v>30750.061634836049</v>
      </c>
      <c r="J90" s="12">
        <v>9098.4331399588118</v>
      </c>
      <c r="K90" s="12">
        <v>13900.424002524869</v>
      </c>
      <c r="L90" s="12">
        <v>0</v>
      </c>
      <c r="M90" s="12">
        <v>0</v>
      </c>
      <c r="N90" s="12">
        <v>0</v>
      </c>
      <c r="O90" s="12">
        <v>0</v>
      </c>
      <c r="P90" s="12">
        <v>8.6417434132155755</v>
      </c>
      <c r="Q90" s="12">
        <v>8.340839417470205</v>
      </c>
      <c r="R90" s="12">
        <v>13.609456150842744</v>
      </c>
      <c r="S90" s="12">
        <v>20.57797433390942</v>
      </c>
      <c r="T90" s="12">
        <v>26.048048003187724</v>
      </c>
      <c r="U90" s="12">
        <v>28.756628866974307</v>
      </c>
      <c r="V90" s="12">
        <v>28.86646864230406</v>
      </c>
      <c r="W90" s="12">
        <v>29.225289125256122</v>
      </c>
      <c r="X90" s="12">
        <v>26.002061041249945</v>
      </c>
      <c r="Y90" s="12">
        <v>20.620736577627241</v>
      </c>
      <c r="Z90" s="12">
        <v>16.082272908028223</v>
      </c>
      <c r="AA90" s="12">
        <v>9.8980073321357374</v>
      </c>
      <c r="AB90" s="12">
        <v>6.0982751981149859</v>
      </c>
      <c r="AC90" s="12">
        <v>6.1041277902144522</v>
      </c>
      <c r="AD90" s="12">
        <v>10.579911976377092</v>
      </c>
      <c r="AE90" s="12">
        <v>16.784718497516046</v>
      </c>
      <c r="AF90" s="12">
        <v>22.043144399973855</v>
      </c>
      <c r="AG90" s="12">
        <v>25.054142144559062</v>
      </c>
      <c r="AH90" s="12">
        <v>25.208963020042635</v>
      </c>
      <c r="AI90" s="12">
        <v>25.393045387792561</v>
      </c>
      <c r="AJ90" s="12">
        <v>22.661761595221844</v>
      </c>
      <c r="AK90" s="12">
        <v>16.045928620808464</v>
      </c>
      <c r="AL90" s="12">
        <v>13.444826600700484</v>
      </c>
      <c r="AM90" s="12">
        <v>7.2166097111636738</v>
      </c>
      <c r="AN90" s="12">
        <v>10.088754614355189</v>
      </c>
      <c r="AO90" s="12">
        <v>10.085845763549198</v>
      </c>
      <c r="AP90" s="12">
        <v>15.576935512576078</v>
      </c>
      <c r="AQ90" s="12">
        <v>21.215593121769661</v>
      </c>
      <c r="AR90" s="12">
        <v>26.908542397572802</v>
      </c>
      <c r="AS90" s="12">
        <v>30.234200300810127</v>
      </c>
      <c r="AT90" s="12">
        <v>30.541199016421817</v>
      </c>
      <c r="AU90" s="12">
        <v>31.291430249774802</v>
      </c>
      <c r="AV90" s="12">
        <v>29.559797925942551</v>
      </c>
      <c r="AW90" s="12">
        <v>24.001263147710819</v>
      </c>
      <c r="AX90" s="12">
        <v>19.260835854109171</v>
      </c>
      <c r="AY90" s="12">
        <v>12.086803148933766</v>
      </c>
      <c r="AZ90" s="12">
        <v>7.3333166341041318</v>
      </c>
      <c r="BA90" s="12">
        <v>7.2762688203281822</v>
      </c>
      <c r="BB90" s="12">
        <v>7.493761773632448</v>
      </c>
      <c r="BC90" s="12">
        <v>7.6585080095668117</v>
      </c>
      <c r="BD90" s="12">
        <v>6.6821346508818609</v>
      </c>
      <c r="BE90" s="12">
        <v>4.4090246892207245</v>
      </c>
      <c r="BF90" s="12">
        <v>5.2666038778364781</v>
      </c>
      <c r="BG90" s="12">
        <v>5.163603998195363</v>
      </c>
      <c r="BH90" s="12">
        <v>4.5963642071623116</v>
      </c>
      <c r="BI90" s="12">
        <v>5.8505460700256977</v>
      </c>
      <c r="BJ90" s="12">
        <v>6.5203882945886127</v>
      </c>
      <c r="BK90" s="12">
        <v>7.620522223317165</v>
      </c>
      <c r="BL90" s="12">
        <v>90</v>
      </c>
      <c r="BM90" s="12">
        <v>78.7</v>
      </c>
      <c r="BN90" s="12">
        <v>30.486157013061788</v>
      </c>
    </row>
    <row r="91" spans="1:66" x14ac:dyDescent="0.2">
      <c r="A91" s="12">
        <v>1443</v>
      </c>
      <c r="B91" s="12">
        <v>40</v>
      </c>
      <c r="C91" s="12">
        <v>0</v>
      </c>
      <c r="D91" s="12">
        <v>72696.259999999995</v>
      </c>
      <c r="E91" s="12">
        <v>0</v>
      </c>
      <c r="F91" s="12">
        <v>0</v>
      </c>
      <c r="G91" s="12">
        <v>36574.155020000006</v>
      </c>
      <c r="H91" s="12">
        <v>142859.29295999999</v>
      </c>
      <c r="I91" s="12">
        <v>267303.93512000004</v>
      </c>
      <c r="J91" s="12">
        <v>413290.70880000002</v>
      </c>
      <c r="K91" s="12">
        <v>496432.13179999997</v>
      </c>
      <c r="L91" s="12">
        <v>519818.38170000003</v>
      </c>
      <c r="M91" s="12">
        <v>282641.10767999996</v>
      </c>
      <c r="N91" s="12">
        <v>20127.200800000002</v>
      </c>
      <c r="O91" s="12">
        <v>0</v>
      </c>
      <c r="P91" s="12">
        <v>9.2015482368608978</v>
      </c>
      <c r="Q91" s="12">
        <v>8.5885723600326074</v>
      </c>
      <c r="R91" s="12">
        <v>14.013882841483827</v>
      </c>
      <c r="S91" s="12">
        <v>21.199133910780283</v>
      </c>
      <c r="T91" s="12">
        <v>26.526945708616253</v>
      </c>
      <c r="U91" s="12">
        <v>29.153054239170817</v>
      </c>
      <c r="V91" s="12">
        <v>28.959441863887907</v>
      </c>
      <c r="W91" s="12">
        <v>29.525970703844344</v>
      </c>
      <c r="X91" s="12">
        <v>26.550660091860767</v>
      </c>
      <c r="Y91" s="12">
        <v>21.127013748732615</v>
      </c>
      <c r="Z91" s="12">
        <v>16.28382170895803</v>
      </c>
      <c r="AA91" s="12">
        <v>10.233319622578071</v>
      </c>
      <c r="AB91" s="12">
        <v>6.3954125938387172</v>
      </c>
      <c r="AC91" s="12">
        <v>6.2793023429131232</v>
      </c>
      <c r="AD91" s="12">
        <v>10.838332473147823</v>
      </c>
      <c r="AE91" s="12">
        <v>17.029062456028335</v>
      </c>
      <c r="AF91" s="12">
        <v>21.949513370852799</v>
      </c>
      <c r="AG91" s="12">
        <v>25.113158071929334</v>
      </c>
      <c r="AH91" s="12">
        <v>25.162739482898491</v>
      </c>
      <c r="AI91" s="12">
        <v>25.358398818999643</v>
      </c>
      <c r="AJ91" s="12">
        <v>22.800866089219721</v>
      </c>
      <c r="AK91" s="12">
        <v>16.263782527786777</v>
      </c>
      <c r="AL91" s="12">
        <v>13.488574106510107</v>
      </c>
      <c r="AM91" s="12">
        <v>7.7772825467754449</v>
      </c>
      <c r="AN91" s="12">
        <v>7.4906923680524571</v>
      </c>
      <c r="AO91" s="12">
        <v>7.7523527779762276</v>
      </c>
      <c r="AP91" s="12">
        <v>12.976048954622859</v>
      </c>
      <c r="AQ91" s="12">
        <v>19.890356526926094</v>
      </c>
      <c r="AR91" s="12">
        <v>24.504609369881624</v>
      </c>
      <c r="AS91" s="12">
        <v>29.197552043256049</v>
      </c>
      <c r="AT91" s="12">
        <v>29.741113847615026</v>
      </c>
      <c r="AU91" s="12">
        <v>30.513117310178806</v>
      </c>
      <c r="AV91" s="12">
        <v>28.618992889517372</v>
      </c>
      <c r="AW91" s="12">
        <v>22.752871053733621</v>
      </c>
      <c r="AX91" s="12">
        <v>17.287576757640132</v>
      </c>
      <c r="AY91" s="12">
        <v>10.417463230240589</v>
      </c>
      <c r="AZ91" s="12">
        <v>7.1855261317965011</v>
      </c>
      <c r="BA91" s="12">
        <v>7.1370429613342115</v>
      </c>
      <c r="BB91" s="12">
        <v>7.0053126568724728</v>
      </c>
      <c r="BC91" s="12">
        <v>7.0444525254731172</v>
      </c>
      <c r="BD91" s="12">
        <v>6.1155135554514173</v>
      </c>
      <c r="BE91" s="12">
        <v>3.9493407671795904</v>
      </c>
      <c r="BF91" s="12">
        <v>4.3424158523114471</v>
      </c>
      <c r="BG91" s="12">
        <v>4.6782282694818234</v>
      </c>
      <c r="BH91" s="12">
        <v>3.489044440142687</v>
      </c>
      <c r="BI91" s="12">
        <v>5.3121861040211487</v>
      </c>
      <c r="BJ91" s="12">
        <v>6.0943056292956941</v>
      </c>
      <c r="BK91" s="12">
        <v>7.3877536618740871</v>
      </c>
      <c r="BL91" s="12">
        <v>90</v>
      </c>
      <c r="BM91" s="12">
        <v>78.7</v>
      </c>
      <c r="BN91" s="12">
        <v>30.486157013061788</v>
      </c>
    </row>
    <row r="92" spans="1:66" x14ac:dyDescent="0.2">
      <c r="A92" s="12">
        <v>1449</v>
      </c>
      <c r="B92" s="12">
        <v>7</v>
      </c>
      <c r="C92" s="12">
        <v>0</v>
      </c>
      <c r="D92" s="12">
        <v>0</v>
      </c>
      <c r="E92" s="12">
        <v>0</v>
      </c>
      <c r="F92" s="12">
        <v>0</v>
      </c>
      <c r="G92" s="12">
        <v>0</v>
      </c>
      <c r="H92" s="12">
        <v>36953.341401045196</v>
      </c>
      <c r="I92" s="12">
        <v>67485.022312996924</v>
      </c>
      <c r="J92" s="12">
        <v>72405.937289474125</v>
      </c>
      <c r="K92" s="12">
        <v>77000.895166734699</v>
      </c>
      <c r="L92" s="12">
        <v>68379.00928165896</v>
      </c>
      <c r="M92" s="12">
        <v>0</v>
      </c>
      <c r="N92" s="12">
        <v>0</v>
      </c>
      <c r="O92" s="12">
        <v>654.66686509749923</v>
      </c>
      <c r="P92" s="12">
        <v>8.7761898990597356</v>
      </c>
      <c r="Q92" s="12">
        <v>8.4317717425184959</v>
      </c>
      <c r="R92" s="12">
        <v>13.67944877399913</v>
      </c>
      <c r="S92" s="12">
        <v>20.753267772628394</v>
      </c>
      <c r="T92" s="12">
        <v>26.161146097886963</v>
      </c>
      <c r="U92" s="12">
        <v>28.833805735387848</v>
      </c>
      <c r="V92" s="12">
        <v>28.895205623332622</v>
      </c>
      <c r="W92" s="12">
        <v>29.299798785748596</v>
      </c>
      <c r="X92" s="12">
        <v>25.915839370387772</v>
      </c>
      <c r="Y92" s="12">
        <v>20.724391908401302</v>
      </c>
      <c r="Z92" s="12">
        <v>16.177926615039112</v>
      </c>
      <c r="AA92" s="12">
        <v>10.124418593937198</v>
      </c>
      <c r="AB92" s="12">
        <v>6.2321086500796241</v>
      </c>
      <c r="AC92" s="12">
        <v>6.194855770636245</v>
      </c>
      <c r="AD92" s="12">
        <v>10.673307164719935</v>
      </c>
      <c r="AE92" s="12">
        <v>16.899462077003815</v>
      </c>
      <c r="AF92" s="12">
        <v>22.057104201235138</v>
      </c>
      <c r="AG92" s="12">
        <v>25.113670280657729</v>
      </c>
      <c r="AH92" s="12">
        <v>25.258639702963098</v>
      </c>
      <c r="AI92" s="12">
        <v>25.421373679568109</v>
      </c>
      <c r="AJ92" s="12">
        <v>22.766653721531416</v>
      </c>
      <c r="AK92" s="12">
        <v>16.146303709781947</v>
      </c>
      <c r="AL92" s="12">
        <v>13.530424509906673</v>
      </c>
      <c r="AM92" s="12">
        <v>7.4532811153963383</v>
      </c>
      <c r="AN92" s="12">
        <v>8.6725819500210086</v>
      </c>
      <c r="AO92" s="12">
        <v>8.9113130641845526</v>
      </c>
      <c r="AP92" s="12">
        <v>14.813068849498757</v>
      </c>
      <c r="AQ92" s="12">
        <v>20.500878336058815</v>
      </c>
      <c r="AR92" s="12">
        <v>25.675602683498916</v>
      </c>
      <c r="AS92" s="12">
        <v>30.106602150899974</v>
      </c>
      <c r="AT92" s="12">
        <v>30.263108503668096</v>
      </c>
      <c r="AU92" s="12">
        <v>31.266258299275982</v>
      </c>
      <c r="AV92" s="12">
        <v>29.257577104518095</v>
      </c>
      <c r="AW92" s="12">
        <v>22.92227650501524</v>
      </c>
      <c r="AX92" s="12">
        <v>17.865282269426206</v>
      </c>
      <c r="AY92" s="12">
        <v>10.79033758291868</v>
      </c>
      <c r="AZ92" s="12">
        <v>7.3583771912352942</v>
      </c>
      <c r="BA92" s="12">
        <v>7.2197301110785865</v>
      </c>
      <c r="BB92" s="12">
        <v>7.3395312129297166</v>
      </c>
      <c r="BC92" s="12">
        <v>7.7455416776836294</v>
      </c>
      <c r="BD92" s="12">
        <v>6.6235295228782931</v>
      </c>
      <c r="BE92" s="12">
        <v>4.490008774702491</v>
      </c>
      <c r="BF92" s="12">
        <v>4.7932354007835443</v>
      </c>
      <c r="BG92" s="12">
        <v>4.8392803154566595</v>
      </c>
      <c r="BH92" s="12">
        <v>4.0101212236079737</v>
      </c>
      <c r="BI92" s="12">
        <v>5.1635639727974967</v>
      </c>
      <c r="BJ92" s="12">
        <v>6.3769118224865222</v>
      </c>
      <c r="BK92" s="12">
        <v>7.5024619504272616</v>
      </c>
      <c r="BL92" s="12">
        <v>90</v>
      </c>
      <c r="BM92" s="12">
        <v>78.7</v>
      </c>
      <c r="BN92" s="12">
        <v>30.486157013061788</v>
      </c>
    </row>
    <row r="93" spans="1:66" x14ac:dyDescent="0.2">
      <c r="A93" s="12">
        <v>1455</v>
      </c>
      <c r="B93" s="12">
        <v>20</v>
      </c>
      <c r="C93" s="12">
        <v>0</v>
      </c>
      <c r="D93" s="12">
        <v>0</v>
      </c>
      <c r="E93" s="12">
        <v>0</v>
      </c>
      <c r="F93" s="12">
        <v>1708.8544273202363</v>
      </c>
      <c r="G93" s="12">
        <v>0</v>
      </c>
      <c r="H93" s="12">
        <v>0</v>
      </c>
      <c r="I93" s="12">
        <v>284.82851000751828</v>
      </c>
      <c r="J93" s="12">
        <v>0</v>
      </c>
      <c r="K93" s="12">
        <v>0</v>
      </c>
      <c r="L93" s="12">
        <v>0</v>
      </c>
      <c r="M93" s="12">
        <v>0</v>
      </c>
      <c r="N93" s="12">
        <v>0</v>
      </c>
      <c r="O93" s="12">
        <v>0</v>
      </c>
      <c r="P93" s="12">
        <v>8.4600122055086242</v>
      </c>
      <c r="Q93" s="12">
        <v>8.0440368311018542</v>
      </c>
      <c r="R93" s="12">
        <v>13.459058104081585</v>
      </c>
      <c r="S93" s="12">
        <v>20.656431316106421</v>
      </c>
      <c r="T93" s="12">
        <v>25.967133687514565</v>
      </c>
      <c r="U93" s="12">
        <v>28.661334749840179</v>
      </c>
      <c r="V93" s="12">
        <v>28.683304597770327</v>
      </c>
      <c r="W93" s="12">
        <v>29.132671902996833</v>
      </c>
      <c r="X93" s="12">
        <v>25.811925388771897</v>
      </c>
      <c r="Y93" s="12">
        <v>20.69916277720429</v>
      </c>
      <c r="Z93" s="12">
        <v>15.907589945555685</v>
      </c>
      <c r="AA93" s="12">
        <v>9.9347756416998969</v>
      </c>
      <c r="AB93" s="12">
        <v>5.854097515563268</v>
      </c>
      <c r="AC93" s="12">
        <v>5.7548563974828006</v>
      </c>
      <c r="AD93" s="12">
        <v>10.346663619077011</v>
      </c>
      <c r="AE93" s="12">
        <v>16.628703143641811</v>
      </c>
      <c r="AF93" s="12">
        <v>21.680444862551401</v>
      </c>
      <c r="AG93" s="12">
        <v>24.84822055335416</v>
      </c>
      <c r="AH93" s="12">
        <v>24.986224373177492</v>
      </c>
      <c r="AI93" s="12">
        <v>25.116813723562856</v>
      </c>
      <c r="AJ93" s="12">
        <v>22.500799178717998</v>
      </c>
      <c r="AK93" s="12">
        <v>15.910275331017244</v>
      </c>
      <c r="AL93" s="12">
        <v>13.224597762265679</v>
      </c>
      <c r="AM93" s="12">
        <v>7.2920427379001875</v>
      </c>
      <c r="AN93" s="12">
        <v>5.6554547945159728</v>
      </c>
      <c r="AO93" s="12">
        <v>5.814233512948789</v>
      </c>
      <c r="AP93" s="12">
        <v>10.164732263532699</v>
      </c>
      <c r="AQ93" s="12">
        <v>17.822264956010915</v>
      </c>
      <c r="AR93" s="12">
        <v>21.578035623821194</v>
      </c>
      <c r="AS93" s="12">
        <v>27.906950066820965</v>
      </c>
      <c r="AT93" s="12">
        <v>29.252405035000496</v>
      </c>
      <c r="AU93" s="12">
        <v>30.626616556949934</v>
      </c>
      <c r="AV93" s="12">
        <v>27.92576392064435</v>
      </c>
      <c r="AW93" s="12">
        <v>21.602167665185412</v>
      </c>
      <c r="AX93" s="12">
        <v>15.866707605015639</v>
      </c>
      <c r="AY93" s="12">
        <v>8.5611698762264616</v>
      </c>
      <c r="AZ93" s="12">
        <v>7.006531695562817</v>
      </c>
      <c r="BA93" s="12">
        <v>6.8525268378523299</v>
      </c>
      <c r="BB93" s="12">
        <v>7.1477934736558586</v>
      </c>
      <c r="BC93" s="12">
        <v>7.5334050617208588</v>
      </c>
      <c r="BD93" s="12">
        <v>6.4282395661950051</v>
      </c>
      <c r="BE93" s="12">
        <v>4.4660576806041448</v>
      </c>
      <c r="BF93" s="12">
        <v>4.8700242885524334</v>
      </c>
      <c r="BG93" s="12">
        <v>4.8832903124342657</v>
      </c>
      <c r="BH93" s="12">
        <v>3.8833668119586613</v>
      </c>
      <c r="BI93" s="12">
        <v>4.9558940020118376</v>
      </c>
      <c r="BJ93" s="12">
        <v>6.1432274219187883</v>
      </c>
      <c r="BK93" s="12">
        <v>7.0744020209439178</v>
      </c>
      <c r="BL93" s="12">
        <v>90</v>
      </c>
      <c r="BM93" s="12">
        <v>78.7</v>
      </c>
      <c r="BN93" s="12">
        <v>30.486157013061788</v>
      </c>
    </row>
    <row r="94" spans="1:66" x14ac:dyDescent="0.2">
      <c r="A94" s="12">
        <v>1464</v>
      </c>
      <c r="B94" s="12">
        <v>30</v>
      </c>
      <c r="C94" s="12">
        <v>0</v>
      </c>
      <c r="D94" s="12">
        <v>50676.288000000008</v>
      </c>
      <c r="E94" s="12">
        <v>6958.7616000000007</v>
      </c>
      <c r="F94" s="12">
        <v>0</v>
      </c>
      <c r="G94" s="12">
        <v>0</v>
      </c>
      <c r="H94" s="12">
        <v>0</v>
      </c>
      <c r="I94" s="12">
        <v>0</v>
      </c>
      <c r="J94" s="12">
        <v>0</v>
      </c>
      <c r="K94" s="12">
        <v>0</v>
      </c>
      <c r="L94" s="12">
        <v>0</v>
      </c>
      <c r="M94" s="12">
        <v>0</v>
      </c>
      <c r="N94" s="12">
        <v>0</v>
      </c>
      <c r="O94" s="12">
        <v>0</v>
      </c>
      <c r="P94" s="12">
        <v>8.2625772646898863</v>
      </c>
      <c r="Q94" s="12">
        <v>7.8455852042505301</v>
      </c>
      <c r="R94" s="12">
        <v>13.337839247420284</v>
      </c>
      <c r="S94" s="12">
        <v>20.514133254695949</v>
      </c>
      <c r="T94" s="12">
        <v>25.828610204306724</v>
      </c>
      <c r="U94" s="12">
        <v>28.553094363088778</v>
      </c>
      <c r="V94" s="12">
        <v>28.588129151764285</v>
      </c>
      <c r="W94" s="12">
        <v>29.026637829981482</v>
      </c>
      <c r="X94" s="12">
        <v>25.840207866584574</v>
      </c>
      <c r="Y94" s="12">
        <v>20.628754643314629</v>
      </c>
      <c r="Z94" s="12">
        <v>15.748625306868108</v>
      </c>
      <c r="AA94" s="12">
        <v>9.7186407515388975</v>
      </c>
      <c r="AB94" s="12">
        <v>5.6313436841941487</v>
      </c>
      <c r="AC94" s="12">
        <v>5.5364287227503199</v>
      </c>
      <c r="AD94" s="12">
        <v>10.169291196974868</v>
      </c>
      <c r="AE94" s="12">
        <v>16.457311613478328</v>
      </c>
      <c r="AF94" s="12">
        <v>21.532338850873142</v>
      </c>
      <c r="AG94" s="12">
        <v>24.712541433151799</v>
      </c>
      <c r="AH94" s="12">
        <v>24.852751566711163</v>
      </c>
      <c r="AI94" s="12">
        <v>24.986012338431141</v>
      </c>
      <c r="AJ94" s="12">
        <v>22.335940118927198</v>
      </c>
      <c r="AK94" s="12">
        <v>15.760514584036953</v>
      </c>
      <c r="AL94" s="12">
        <v>13.05651570270626</v>
      </c>
      <c r="AM94" s="12">
        <v>7.083370533309</v>
      </c>
      <c r="AN94" s="12">
        <v>4.5098089934410366</v>
      </c>
      <c r="AO94" s="12">
        <v>4.4945204983334266</v>
      </c>
      <c r="AP94" s="12">
        <v>8.4904821487062367</v>
      </c>
      <c r="AQ94" s="12">
        <v>16.660532185834057</v>
      </c>
      <c r="AR94" s="12">
        <v>20.811024700987616</v>
      </c>
      <c r="AS94" s="12">
        <v>27.25376487168441</v>
      </c>
      <c r="AT94" s="12">
        <v>29.065085362472914</v>
      </c>
      <c r="AU94" s="12">
        <v>30.107740040274262</v>
      </c>
      <c r="AV94" s="12">
        <v>27.329225122299082</v>
      </c>
      <c r="AW94" s="12">
        <v>21.500950540815047</v>
      </c>
      <c r="AX94" s="12">
        <v>15.04422162214998</v>
      </c>
      <c r="AY94" s="12">
        <v>7.45321319424687</v>
      </c>
      <c r="AZ94" s="12">
        <v>6.8300846269428632</v>
      </c>
      <c r="BA94" s="12">
        <v>6.6691291565994355</v>
      </c>
      <c r="BB94" s="12">
        <v>7.0497936295020303</v>
      </c>
      <c r="BC94" s="12">
        <v>7.4224320053090871</v>
      </c>
      <c r="BD94" s="12">
        <v>6.3271356209278808</v>
      </c>
      <c r="BE94" s="12">
        <v>4.449980367232909</v>
      </c>
      <c r="BF94" s="12">
        <v>4.9047773517171418</v>
      </c>
      <c r="BG94" s="12">
        <v>4.9039565477315019</v>
      </c>
      <c r="BH94" s="12">
        <v>3.8162735194498927</v>
      </c>
      <c r="BI94" s="12">
        <v>4.8536764411351836</v>
      </c>
      <c r="BJ94" s="12">
        <v>6.0247469450693103</v>
      </c>
      <c r="BK94" s="12">
        <v>6.8604689932491389</v>
      </c>
      <c r="BL94" s="12">
        <v>90</v>
      </c>
      <c r="BM94" s="12">
        <v>78.7</v>
      </c>
      <c r="BN94" s="12">
        <v>30.486157013061788</v>
      </c>
    </row>
    <row r="95" spans="1:66" x14ac:dyDescent="0.2">
      <c r="A95" s="12">
        <v>1564</v>
      </c>
      <c r="B95" s="12">
        <v>10</v>
      </c>
      <c r="C95" s="12">
        <v>0</v>
      </c>
      <c r="D95" s="12">
        <v>0</v>
      </c>
      <c r="E95" s="12">
        <v>22896.428768000005</v>
      </c>
      <c r="F95" s="12">
        <v>0</v>
      </c>
      <c r="G95" s="12">
        <v>0</v>
      </c>
      <c r="H95" s="12">
        <v>0</v>
      </c>
      <c r="I95" s="12">
        <v>13928.243540000001</v>
      </c>
      <c r="J95" s="12">
        <v>37722.352099999989</v>
      </c>
      <c r="K95" s="12">
        <v>10184.579468000002</v>
      </c>
      <c r="L95" s="12">
        <v>0</v>
      </c>
      <c r="M95" s="12">
        <v>0</v>
      </c>
      <c r="N95" s="12">
        <v>0</v>
      </c>
      <c r="O95" s="12">
        <v>0</v>
      </c>
      <c r="P95" s="12">
        <v>1.9567748863783803</v>
      </c>
      <c r="Q95" s="12">
        <v>1.2903389393957336</v>
      </c>
      <c r="R95" s="12">
        <v>9.7145622557000326</v>
      </c>
      <c r="S95" s="12">
        <v>15.039409087434656</v>
      </c>
      <c r="T95" s="12">
        <v>19.773597476465628</v>
      </c>
      <c r="U95" s="12">
        <v>25.740765373711149</v>
      </c>
      <c r="V95" s="12">
        <v>27.093699933877247</v>
      </c>
      <c r="W95" s="12">
        <v>25.141778070764857</v>
      </c>
      <c r="X95" s="12">
        <v>22.698234060308184</v>
      </c>
      <c r="Y95" s="12">
        <v>15.445166158811352</v>
      </c>
      <c r="Z95" s="12">
        <v>9.6857528129016472</v>
      </c>
      <c r="AA95" s="12">
        <v>-0.28982385879795636</v>
      </c>
      <c r="AB95" s="12">
        <v>-0.92600310601503155</v>
      </c>
      <c r="AC95" s="12">
        <v>-1.0974669676511479</v>
      </c>
      <c r="AD95" s="12">
        <v>6.3548440770846186</v>
      </c>
      <c r="AE95" s="12">
        <v>11.005157641861258</v>
      </c>
      <c r="AF95" s="12">
        <v>15.85873700983292</v>
      </c>
      <c r="AG95" s="12">
        <v>21.179046101013672</v>
      </c>
      <c r="AH95" s="12">
        <v>22.113329074858289</v>
      </c>
      <c r="AI95" s="12">
        <v>21.751984919654824</v>
      </c>
      <c r="AJ95" s="12">
        <v>18.240972007480281</v>
      </c>
      <c r="AK95" s="12">
        <v>12.187119335074128</v>
      </c>
      <c r="AL95" s="12">
        <v>6.828974312400323</v>
      </c>
      <c r="AM95" s="12">
        <v>-1.926854547589727</v>
      </c>
      <c r="AN95" s="12">
        <v>4.1990326478994113</v>
      </c>
      <c r="AO95" s="12">
        <v>2.69289748976892</v>
      </c>
      <c r="AP95" s="12">
        <v>10.524573718079585</v>
      </c>
      <c r="AQ95" s="12">
        <v>16.616241541803404</v>
      </c>
      <c r="AR95" s="12">
        <v>20.590370466597744</v>
      </c>
      <c r="AS95" s="12">
        <v>27.883927066484606</v>
      </c>
      <c r="AT95" s="12">
        <v>28.745818640402263</v>
      </c>
      <c r="AU95" s="12">
        <v>26.386418434401481</v>
      </c>
      <c r="AV95" s="12">
        <v>22.571287617197882</v>
      </c>
      <c r="AW95" s="12">
        <v>16.901401741089956</v>
      </c>
      <c r="AX95" s="12">
        <v>11.451188679396196</v>
      </c>
      <c r="AY95" s="12">
        <v>4.946113869451108</v>
      </c>
      <c r="AZ95" s="12">
        <v>8.7832079862760342</v>
      </c>
      <c r="BA95" s="12">
        <v>9.8250307255106311</v>
      </c>
      <c r="BB95" s="12">
        <v>8.4416936450789564</v>
      </c>
      <c r="BC95" s="12">
        <v>7.3628883078706506</v>
      </c>
      <c r="BD95" s="12">
        <v>7.6283790863101775</v>
      </c>
      <c r="BE95" s="12">
        <v>6.6962141470073</v>
      </c>
      <c r="BF95" s="12">
        <v>6.6718002175716986</v>
      </c>
      <c r="BG95" s="12">
        <v>5.6311608607609287</v>
      </c>
      <c r="BH95" s="12">
        <v>7.2754569764087602</v>
      </c>
      <c r="BI95" s="12">
        <v>8.0634826213556288</v>
      </c>
      <c r="BJ95" s="12">
        <v>7.1204989822872617</v>
      </c>
      <c r="BK95" s="12">
        <v>9.4148063392301182</v>
      </c>
      <c r="BL95" s="12">
        <v>90</v>
      </c>
      <c r="BM95" s="12">
        <v>78.7</v>
      </c>
      <c r="BN95" s="12">
        <v>30.486157013061788</v>
      </c>
    </row>
    <row r="96" spans="1:66" x14ac:dyDescent="0.2">
      <c r="A96" s="12">
        <v>1595</v>
      </c>
      <c r="B96" s="12">
        <v>11</v>
      </c>
      <c r="C96" s="12">
        <v>0</v>
      </c>
      <c r="D96" s="12">
        <v>478339.45200000005</v>
      </c>
      <c r="E96" s="12">
        <v>429559.67200000002</v>
      </c>
      <c r="F96" s="12">
        <v>437994.75199999998</v>
      </c>
      <c r="G96" s="12">
        <v>433754.70400000003</v>
      </c>
      <c r="H96" s="12">
        <v>340028.85200000001</v>
      </c>
      <c r="I96" s="12">
        <v>446208.58799999999</v>
      </c>
      <c r="J96" s="12">
        <v>451177.78000000009</v>
      </c>
      <c r="K96" s="12">
        <v>442351.38000000006</v>
      </c>
      <c r="L96" s="12">
        <v>439651.50800000003</v>
      </c>
      <c r="M96" s="12">
        <v>329180.11600000004</v>
      </c>
      <c r="N96" s="12">
        <v>489268.82799999998</v>
      </c>
      <c r="O96" s="12">
        <v>473513.63199999998</v>
      </c>
      <c r="P96" s="12">
        <v>-1.9047190360019093</v>
      </c>
      <c r="Q96" s="12">
        <v>0.28068475312110763</v>
      </c>
      <c r="R96" s="12">
        <v>6.2787812470223434</v>
      </c>
      <c r="S96" s="12">
        <v>11.313983938643332</v>
      </c>
      <c r="T96" s="12">
        <v>16.728260337791568</v>
      </c>
      <c r="U96" s="12">
        <v>20.935632732327385</v>
      </c>
      <c r="V96" s="12">
        <v>24.753791730361204</v>
      </c>
      <c r="W96" s="12">
        <v>22.652351918301445</v>
      </c>
      <c r="X96" s="12">
        <v>19.830268882505131</v>
      </c>
      <c r="Y96" s="12">
        <v>12.481112198646077</v>
      </c>
      <c r="Z96" s="12">
        <v>6.516963905493264</v>
      </c>
      <c r="AA96" s="12">
        <v>-0.20507769142613183</v>
      </c>
      <c r="AB96" s="12">
        <v>-3.5625005045664082</v>
      </c>
      <c r="AC96" s="12">
        <v>-2.1048219739137668</v>
      </c>
      <c r="AD96" s="12">
        <v>3.4912954272006598</v>
      </c>
      <c r="AE96" s="12">
        <v>7.3302756790924315</v>
      </c>
      <c r="AF96" s="12">
        <v>12.126322189403188</v>
      </c>
      <c r="AG96" s="12">
        <v>16.932039998765287</v>
      </c>
      <c r="AH96" s="12">
        <v>19.664114145341696</v>
      </c>
      <c r="AI96" s="12">
        <v>18.160875865797962</v>
      </c>
      <c r="AJ96" s="12">
        <v>15.893093894684634</v>
      </c>
      <c r="AK96" s="12">
        <v>9.1169318583850796</v>
      </c>
      <c r="AL96" s="12">
        <v>3.9145573671814975</v>
      </c>
      <c r="AM96" s="12">
        <v>-2.3706269529432138</v>
      </c>
      <c r="AN96" s="12">
        <v>2.0351230988486706</v>
      </c>
      <c r="AO96" s="12">
        <v>2.1324383856579687</v>
      </c>
      <c r="AP96" s="12">
        <v>3.971326470665173</v>
      </c>
      <c r="AQ96" s="12">
        <v>9.4778651733081283</v>
      </c>
      <c r="AR96" s="12">
        <v>17.748338969094767</v>
      </c>
      <c r="AS96" s="12">
        <v>21.474580846639498</v>
      </c>
      <c r="AT96" s="12">
        <v>25.73893669833317</v>
      </c>
      <c r="AU96" s="12">
        <v>24.631084972663867</v>
      </c>
      <c r="AV96" s="12">
        <v>22.022270202781538</v>
      </c>
      <c r="AW96" s="12">
        <v>14.753420542817775</v>
      </c>
      <c r="AX96" s="12">
        <v>10.350150905726167</v>
      </c>
      <c r="AY96" s="12">
        <v>5.9355488381411377</v>
      </c>
      <c r="AZ96" s="12">
        <v>11.053046438134501</v>
      </c>
      <c r="BA96" s="12">
        <v>12.363590266479852</v>
      </c>
      <c r="BB96" s="12">
        <v>12.067026698004641</v>
      </c>
      <c r="BC96" s="12">
        <v>9.5251350207895644</v>
      </c>
      <c r="BD96" s="12">
        <v>9.7084601703903406</v>
      </c>
      <c r="BE96" s="12">
        <v>8.641809871188789</v>
      </c>
      <c r="BF96" s="12">
        <v>8.8717231404624499</v>
      </c>
      <c r="BG96" s="12">
        <v>9.2908089452244269</v>
      </c>
      <c r="BH96" s="12">
        <v>9.8037637279325303</v>
      </c>
      <c r="BI96" s="12">
        <v>11.101761876003806</v>
      </c>
      <c r="BJ96" s="12">
        <v>10.078546901116679</v>
      </c>
      <c r="BK96" s="12">
        <v>12.210871124753092</v>
      </c>
      <c r="BL96" s="12">
        <v>90</v>
      </c>
      <c r="BM96" s="12">
        <v>78.7</v>
      </c>
      <c r="BN96" s="12">
        <v>30.486157013061788</v>
      </c>
    </row>
    <row r="97" spans="1:66" x14ac:dyDescent="0.2">
      <c r="A97" s="12">
        <v>1715</v>
      </c>
      <c r="B97" s="12">
        <v>620</v>
      </c>
      <c r="C97" s="12">
        <v>0</v>
      </c>
      <c r="D97" s="12">
        <v>4317621.3925760007</v>
      </c>
      <c r="E97" s="12">
        <v>3905373.4435487911</v>
      </c>
      <c r="F97" s="12">
        <v>4265505.5446987562</v>
      </c>
      <c r="G97" s="12">
        <v>4053195.3580513555</v>
      </c>
      <c r="H97" s="12">
        <v>4331896.2984566996</v>
      </c>
      <c r="I97" s="12">
        <v>3271080.4728236608</v>
      </c>
      <c r="J97" s="12">
        <v>3872401.330285484</v>
      </c>
      <c r="K97" s="12">
        <v>4290648.2206469411</v>
      </c>
      <c r="L97" s="12">
        <v>4076786.077928531</v>
      </c>
      <c r="M97" s="12">
        <v>377355.3139011343</v>
      </c>
      <c r="N97" s="12">
        <v>4162877.0545842508</v>
      </c>
      <c r="O97" s="12">
        <v>4284776.878487899</v>
      </c>
      <c r="P97" s="12">
        <v>-3.9357189349955428</v>
      </c>
      <c r="Q97" s="12">
        <v>-2.844948888010435</v>
      </c>
      <c r="R97" s="12">
        <v>4.4390747098141228</v>
      </c>
      <c r="S97" s="12">
        <v>11.785824249269858</v>
      </c>
      <c r="T97" s="12">
        <v>16.00406827555636</v>
      </c>
      <c r="U97" s="12">
        <v>20.29022813251888</v>
      </c>
      <c r="V97" s="12">
        <v>23.543891206610276</v>
      </c>
      <c r="W97" s="12">
        <v>23.334168133397327</v>
      </c>
      <c r="X97" s="12">
        <v>17.318345429275059</v>
      </c>
      <c r="Y97" s="12">
        <v>11.659520677725123</v>
      </c>
      <c r="Z97" s="12">
        <v>5.2175972080352651</v>
      </c>
      <c r="AA97" s="12">
        <v>-2.4747971456060984</v>
      </c>
      <c r="AB97" s="12">
        <v>-4.7321516022087389</v>
      </c>
      <c r="AC97" s="12">
        <v>-3.5296402004238776</v>
      </c>
      <c r="AD97" s="12">
        <v>2.083018211489013</v>
      </c>
      <c r="AE97" s="12">
        <v>7.8142527565846205</v>
      </c>
      <c r="AF97" s="12">
        <v>12.697591751601919</v>
      </c>
      <c r="AG97" s="12">
        <v>17.633539640106907</v>
      </c>
      <c r="AH97" s="12">
        <v>20.48606802694367</v>
      </c>
      <c r="AI97" s="12">
        <v>19.946760862823666</v>
      </c>
      <c r="AJ97" s="12">
        <v>14.096548894366133</v>
      </c>
      <c r="AK97" s="12">
        <v>8.7414172757256541</v>
      </c>
      <c r="AL97" s="12">
        <v>3.370462952962908</v>
      </c>
      <c r="AM97" s="12">
        <v>-3.5401097444784075</v>
      </c>
      <c r="AN97" s="12">
        <v>1.2999999999999998</v>
      </c>
      <c r="AO97" s="12">
        <v>0</v>
      </c>
      <c r="AP97" s="12">
        <v>0</v>
      </c>
      <c r="AQ97" s="12">
        <v>2.7913333333333337</v>
      </c>
      <c r="AR97" s="12">
        <v>9.4870967741935459</v>
      </c>
      <c r="AS97" s="12">
        <v>17.792999999999999</v>
      </c>
      <c r="AT97" s="12">
        <v>22.527096774193552</v>
      </c>
      <c r="AU97" s="12">
        <v>25.101935483870967</v>
      </c>
      <c r="AV97" s="12">
        <v>21.77866666666667</v>
      </c>
      <c r="AW97" s="12">
        <v>17.162580645161292</v>
      </c>
      <c r="AX97" s="12">
        <v>13.273666666666664</v>
      </c>
      <c r="AY97" s="12">
        <v>6.6045161290322563</v>
      </c>
      <c r="AZ97" s="12">
        <v>8.8283187241029406</v>
      </c>
      <c r="BA97" s="12">
        <v>6.618078942134229</v>
      </c>
      <c r="BB97" s="12">
        <v>6.0031972577601884</v>
      </c>
      <c r="BC97" s="12">
        <v>8.7022688772791223</v>
      </c>
      <c r="BD97" s="12">
        <v>6.8669954586503739</v>
      </c>
      <c r="BE97" s="12">
        <v>6.155827296200596</v>
      </c>
      <c r="BF97" s="12">
        <v>5.4930013906328341</v>
      </c>
      <c r="BG97" s="12">
        <v>5.0486665435162923</v>
      </c>
      <c r="BH97" s="12">
        <v>7.2315159818631285</v>
      </c>
      <c r="BI97" s="12">
        <v>7.0052600768808162</v>
      </c>
      <c r="BJ97" s="12">
        <v>8.7083391061652229</v>
      </c>
      <c r="BK97" s="12">
        <v>8.3635921427316902</v>
      </c>
      <c r="BL97" s="12">
        <v>90</v>
      </c>
      <c r="BM97" s="12">
        <v>78.7</v>
      </c>
      <c r="BN97" s="12">
        <v>30.486157013061788</v>
      </c>
    </row>
    <row r="98" spans="1:66" x14ac:dyDescent="0.2">
      <c r="A98" s="12">
        <v>1729</v>
      </c>
      <c r="B98" s="12">
        <v>570</v>
      </c>
      <c r="C98" s="12">
        <v>0</v>
      </c>
      <c r="D98" s="12">
        <v>5709587.1824554726</v>
      </c>
      <c r="E98" s="12">
        <v>5159944.5279866457</v>
      </c>
      <c r="F98" s="12">
        <v>4322651.3996337531</v>
      </c>
      <c r="G98" s="12">
        <v>5518206.6497542271</v>
      </c>
      <c r="H98" s="12">
        <v>5723434.7116958927</v>
      </c>
      <c r="I98" s="12">
        <v>3407063.4486336177</v>
      </c>
      <c r="J98" s="12">
        <v>5682947.0886040758</v>
      </c>
      <c r="K98" s="12">
        <v>5685607.5965419337</v>
      </c>
      <c r="L98" s="12">
        <v>5515794.6478196029</v>
      </c>
      <c r="M98" s="12">
        <v>4322585.2985249935</v>
      </c>
      <c r="N98" s="12">
        <v>0</v>
      </c>
      <c r="O98" s="12">
        <v>3234134.8395327888</v>
      </c>
      <c r="P98" s="12">
        <v>-4.0006123997756111</v>
      </c>
      <c r="Q98" s="12">
        <v>-2.6031837489159653</v>
      </c>
      <c r="R98" s="12">
        <v>5.4777691603938115</v>
      </c>
      <c r="S98" s="12">
        <v>12.278307653299853</v>
      </c>
      <c r="T98" s="12">
        <v>17.028099070316426</v>
      </c>
      <c r="U98" s="12">
        <v>22.140917224881871</v>
      </c>
      <c r="V98" s="12">
        <v>24.976357321319082</v>
      </c>
      <c r="W98" s="12">
        <v>24.167761310345377</v>
      </c>
      <c r="X98" s="12">
        <v>18.287060095396662</v>
      </c>
      <c r="Y98" s="12">
        <v>12.722222222222221</v>
      </c>
      <c r="Z98" s="12">
        <v>5.655889985719508</v>
      </c>
      <c r="AA98" s="12">
        <v>-3.5464033938091806</v>
      </c>
      <c r="AB98" s="12">
        <v>-5.0280514386974557</v>
      </c>
      <c r="AC98" s="12">
        <v>-3.6758839063492985</v>
      </c>
      <c r="AD98" s="12">
        <v>2.5420597117288994</v>
      </c>
      <c r="AE98" s="12">
        <v>8.1020240273009918</v>
      </c>
      <c r="AF98" s="12">
        <v>13.434345241209163</v>
      </c>
      <c r="AG98" s="12">
        <v>18.19430093939728</v>
      </c>
      <c r="AH98" s="12">
        <v>20.271874654432978</v>
      </c>
      <c r="AI98" s="12">
        <v>19.907788165839968</v>
      </c>
      <c r="AJ98" s="12">
        <v>14.346876808778966</v>
      </c>
      <c r="AK98" s="12">
        <v>8.8036573754350886</v>
      </c>
      <c r="AL98" s="12">
        <v>3.3748631695401619</v>
      </c>
      <c r="AM98" s="12">
        <v>-4.6753365845099459</v>
      </c>
      <c r="AN98" s="12">
        <v>0</v>
      </c>
      <c r="AO98" s="12">
        <v>0</v>
      </c>
      <c r="AP98" s="12">
        <v>0</v>
      </c>
      <c r="AQ98" s="12">
        <v>4.1319999999999997</v>
      </c>
      <c r="AR98" s="12">
        <v>12.457419354838711</v>
      </c>
      <c r="AS98" s="12">
        <v>20.812333333333331</v>
      </c>
      <c r="AT98" s="12">
        <v>25.243548387096777</v>
      </c>
      <c r="AU98" s="12">
        <v>26.282580645161286</v>
      </c>
      <c r="AV98" s="12">
        <v>22.237000000000005</v>
      </c>
      <c r="AW98" s="12">
        <v>16.427741935483873</v>
      </c>
      <c r="AX98" s="12">
        <v>10.485333333333333</v>
      </c>
      <c r="AY98" s="12">
        <v>3.3216129032258066</v>
      </c>
      <c r="AZ98" s="12">
        <v>9.2798131794967365</v>
      </c>
      <c r="BA98" s="12">
        <v>7.8061761218296626</v>
      </c>
      <c r="BB98" s="12">
        <v>7.5101455356492375</v>
      </c>
      <c r="BC98" s="12">
        <v>9.1424233486098316</v>
      </c>
      <c r="BD98" s="12">
        <v>7.5636350229147435</v>
      </c>
      <c r="BE98" s="12">
        <v>7.5211724242032183</v>
      </c>
      <c r="BF98" s="12">
        <v>6.0747011615704212</v>
      </c>
      <c r="BG98" s="12">
        <v>6.0373113306835133</v>
      </c>
      <c r="BH98" s="12">
        <v>8.3798131794967379</v>
      </c>
      <c r="BI98" s="12">
        <v>8.5333419168639395</v>
      </c>
      <c r="BJ98" s="12">
        <v>7.95459284127055</v>
      </c>
      <c r="BK98" s="12">
        <v>9.5313572099541517</v>
      </c>
      <c r="BL98" s="12">
        <v>90</v>
      </c>
      <c r="BM98" s="12">
        <v>78.7</v>
      </c>
      <c r="BN98" s="12">
        <v>30.486157013061788</v>
      </c>
    </row>
    <row r="99" spans="1:66" x14ac:dyDescent="0.2">
      <c r="A99" s="12">
        <v>1832</v>
      </c>
      <c r="B99" s="12">
        <v>880</v>
      </c>
      <c r="C99" s="12">
        <v>0</v>
      </c>
      <c r="D99" s="12">
        <v>411639.92799999996</v>
      </c>
      <c r="E99" s="12">
        <v>547579.04960000003</v>
      </c>
      <c r="F99" s="12">
        <v>550538.37879999983</v>
      </c>
      <c r="G99" s="12">
        <v>285672.636</v>
      </c>
      <c r="H99" s="12">
        <v>401603.22239999997</v>
      </c>
      <c r="I99" s="12">
        <v>536606.12399999995</v>
      </c>
      <c r="J99" s="12">
        <v>568372.75919999997</v>
      </c>
      <c r="K99" s="12">
        <v>356570.73759999999</v>
      </c>
      <c r="L99" s="12">
        <v>371971.18160000007</v>
      </c>
      <c r="M99" s="12">
        <v>0</v>
      </c>
      <c r="N99" s="12">
        <v>0</v>
      </c>
      <c r="O99" s="12">
        <v>0</v>
      </c>
      <c r="P99" s="12">
        <v>-5.0090346030551123</v>
      </c>
      <c r="Q99" s="12">
        <v>-3.5840063932252084</v>
      </c>
      <c r="R99" s="12">
        <v>4.3094976024980545</v>
      </c>
      <c r="S99" s="12">
        <v>11.581509374819671</v>
      </c>
      <c r="T99" s="12">
        <v>16.04921397097128</v>
      </c>
      <c r="U99" s="12">
        <v>20.428296937246088</v>
      </c>
      <c r="V99" s="12">
        <v>23.664168869357795</v>
      </c>
      <c r="W99" s="12">
        <v>23.147445393579645</v>
      </c>
      <c r="X99" s="12">
        <v>16.628605516996561</v>
      </c>
      <c r="Y99" s="12">
        <v>11.435410101023775</v>
      </c>
      <c r="Z99" s="12">
        <v>4.834679972385973</v>
      </c>
      <c r="AA99" s="12">
        <v>-3.9140715184112551</v>
      </c>
      <c r="AB99" s="12">
        <v>-5.8514027990780066</v>
      </c>
      <c r="AC99" s="12">
        <v>-4.4482883615370685</v>
      </c>
      <c r="AD99" s="12">
        <v>1.6214927426705315</v>
      </c>
      <c r="AE99" s="12">
        <v>7.438678698622728</v>
      </c>
      <c r="AF99" s="12">
        <v>12.424453149970683</v>
      </c>
      <c r="AG99" s="12">
        <v>17.311419950496035</v>
      </c>
      <c r="AH99" s="12">
        <v>19.938678309171053</v>
      </c>
      <c r="AI99" s="12">
        <v>19.184160942734891</v>
      </c>
      <c r="AJ99" s="12">
        <v>13.383122883432732</v>
      </c>
      <c r="AK99" s="12">
        <v>8.0265290089405639</v>
      </c>
      <c r="AL99" s="12">
        <v>2.5640148391169979</v>
      </c>
      <c r="AM99" s="12">
        <v>-4.8727412518733031</v>
      </c>
      <c r="AN99" s="12">
        <v>7.9329066189229831</v>
      </c>
      <c r="AO99" s="12">
        <v>1.5949139652317148</v>
      </c>
      <c r="AP99" s="12">
        <v>4.2872326328751535</v>
      </c>
      <c r="AQ99" s="12">
        <v>11.578404909967452</v>
      </c>
      <c r="AR99" s="12">
        <v>16.229567732337145</v>
      </c>
      <c r="AS99" s="12">
        <v>21.267918400610121</v>
      </c>
      <c r="AT99" s="12">
        <v>24.156276273843712</v>
      </c>
      <c r="AU99" s="12">
        <v>23.736994497413022</v>
      </c>
      <c r="AV99" s="12">
        <v>18.898422402592157</v>
      </c>
      <c r="AW99" s="12">
        <v>13.39140306188308</v>
      </c>
      <c r="AX99" s="12">
        <v>7.9833182280444843</v>
      </c>
      <c r="AY99" s="12">
        <v>2.0397644290146109</v>
      </c>
      <c r="AZ99" s="12">
        <v>8.882700971057174</v>
      </c>
      <c r="BA99" s="12">
        <v>7.3408324643132801</v>
      </c>
      <c r="BB99" s="12">
        <v>6.9024234829527487</v>
      </c>
      <c r="BC99" s="12">
        <v>9.3339129462045509</v>
      </c>
      <c r="BD99" s="12">
        <v>7.6339127125335509</v>
      </c>
      <c r="BE99" s="12">
        <v>7.1432559472660282</v>
      </c>
      <c r="BF99" s="12">
        <v>5.9397961882116634</v>
      </c>
      <c r="BG99" s="12">
        <v>6.2235329680284535</v>
      </c>
      <c r="BH99" s="12">
        <v>8.11073020791261</v>
      </c>
      <c r="BI99" s="12">
        <v>7.8723216938940812</v>
      </c>
      <c r="BJ99" s="12">
        <v>8.4339127125335498</v>
      </c>
      <c r="BK99" s="12">
        <v>8.853635224429123</v>
      </c>
      <c r="BL99" s="12">
        <v>90</v>
      </c>
      <c r="BM99" s="12">
        <v>78.7</v>
      </c>
      <c r="BN99" s="12">
        <v>30.486157013061788</v>
      </c>
    </row>
    <row r="100" spans="1:66" x14ac:dyDescent="0.2">
      <c r="A100" s="12">
        <v>1880</v>
      </c>
      <c r="B100" s="12">
        <v>692</v>
      </c>
      <c r="C100" s="12">
        <v>0</v>
      </c>
      <c r="D100" s="12">
        <v>1676.322044</v>
      </c>
      <c r="E100" s="12">
        <v>965.67353600000001</v>
      </c>
      <c r="F100" s="12">
        <v>937.09774400000003</v>
      </c>
      <c r="G100" s="12">
        <v>1145.2253000000001</v>
      </c>
      <c r="H100" s="12">
        <v>2197.9617360000002</v>
      </c>
      <c r="I100" s="12">
        <v>3008.3013759999999</v>
      </c>
      <c r="J100" s="12">
        <v>4375.8718240000007</v>
      </c>
      <c r="K100" s="12">
        <v>4232.4851079999999</v>
      </c>
      <c r="L100" s="12">
        <v>1346.1874039999998</v>
      </c>
      <c r="M100" s="12">
        <v>1608.4891320000002</v>
      </c>
      <c r="N100" s="12">
        <v>1409.8711559999999</v>
      </c>
      <c r="O100" s="12">
        <v>2561.15364</v>
      </c>
      <c r="P100" s="12">
        <v>-3.501320138518182</v>
      </c>
      <c r="Q100" s="12">
        <v>-2.6774829430065772</v>
      </c>
      <c r="R100" s="12">
        <v>5.0424690466682005</v>
      </c>
      <c r="S100" s="12">
        <v>12.022517404041121</v>
      </c>
      <c r="T100" s="12">
        <v>16.316885004340502</v>
      </c>
      <c r="U100" s="12">
        <v>20.540788136615461</v>
      </c>
      <c r="V100" s="12">
        <v>24.071468998151072</v>
      </c>
      <c r="W100" s="12">
        <v>23.956265250911017</v>
      </c>
      <c r="X100" s="12">
        <v>17.36652552018559</v>
      </c>
      <c r="Y100" s="12">
        <v>12.027144926567388</v>
      </c>
      <c r="Z100" s="12">
        <v>6.0030462117139534</v>
      </c>
      <c r="AA100" s="12">
        <v>-1.9017561197704582</v>
      </c>
      <c r="AB100" s="12">
        <v>-4.6470306324311119</v>
      </c>
      <c r="AC100" s="12">
        <v>-3.6220688809797923</v>
      </c>
      <c r="AD100" s="12">
        <v>1.8638400800061956</v>
      </c>
      <c r="AE100" s="12">
        <v>7.7017683145318125</v>
      </c>
      <c r="AF100" s="12">
        <v>12.661536879077072</v>
      </c>
      <c r="AG100" s="12">
        <v>17.290603114370999</v>
      </c>
      <c r="AH100" s="12">
        <v>20.48736132007858</v>
      </c>
      <c r="AI100" s="12">
        <v>19.969264702366988</v>
      </c>
      <c r="AJ100" s="12">
        <v>13.976632101170045</v>
      </c>
      <c r="AK100" s="12">
        <v>8.8581535912558778</v>
      </c>
      <c r="AL100" s="12">
        <v>3.2764576392595952</v>
      </c>
      <c r="AM100" s="12">
        <v>-3.2666877873346873</v>
      </c>
      <c r="AN100" s="12">
        <v>2.5138181475693475</v>
      </c>
      <c r="AO100" s="12">
        <v>1.9432381699032848</v>
      </c>
      <c r="AP100" s="12">
        <v>4.4549384064547022</v>
      </c>
      <c r="AQ100" s="12">
        <v>11.666334302704589</v>
      </c>
      <c r="AR100" s="12">
        <v>15.69065742584886</v>
      </c>
      <c r="AS100" s="12">
        <v>20.436154008339191</v>
      </c>
      <c r="AT100" s="12">
        <v>23.268921163762919</v>
      </c>
      <c r="AU100" s="12">
        <v>22.879392427514098</v>
      </c>
      <c r="AV100" s="12">
        <v>18.996987199840639</v>
      </c>
      <c r="AW100" s="12">
        <v>14.709965938294879</v>
      </c>
      <c r="AX100" s="12">
        <v>8.9232718364182162</v>
      </c>
      <c r="AY100" s="12">
        <v>3.0772238844381015</v>
      </c>
      <c r="AZ100" s="12">
        <v>9.3535153815114356</v>
      </c>
      <c r="BA100" s="12">
        <v>7.1821595781833754</v>
      </c>
      <c r="BB100" s="12">
        <v>7.0821595781833766</v>
      </c>
      <c r="BC100" s="12">
        <v>9.8422189212703977</v>
      </c>
      <c r="BD100" s="12">
        <v>8.087150073882766</v>
      </c>
      <c r="BE100" s="12">
        <v>7.4554802391158965</v>
      </c>
      <c r="BF100" s="12">
        <v>6.4055585908041355</v>
      </c>
      <c r="BG100" s="12">
        <v>6.4220022501210456</v>
      </c>
      <c r="BH100" s="12">
        <v>8.3229063272350352</v>
      </c>
      <c r="BI100" s="12">
        <v>8.172827975546797</v>
      </c>
      <c r="BJ100" s="12">
        <v>9.3858346050405075</v>
      </c>
      <c r="BK100" s="12">
        <v>8.8832203586738441</v>
      </c>
      <c r="BL100" s="12">
        <v>90</v>
      </c>
      <c r="BM100" s="12">
        <v>78.7</v>
      </c>
      <c r="BN100" s="12">
        <v>30.486157013061788</v>
      </c>
    </row>
    <row r="101" spans="1:66" x14ac:dyDescent="0.2">
      <c r="A101" s="12">
        <v>1934</v>
      </c>
      <c r="B101" s="12">
        <v>760</v>
      </c>
      <c r="C101" s="12">
        <v>0</v>
      </c>
      <c r="D101" s="12">
        <v>38310.38195576732</v>
      </c>
      <c r="E101" s="12">
        <v>94335.124761392857</v>
      </c>
      <c r="F101" s="12">
        <v>129688.82119988541</v>
      </c>
      <c r="G101" s="12">
        <v>115485.59783524479</v>
      </c>
      <c r="H101" s="12">
        <v>109601.69287827221</v>
      </c>
      <c r="I101" s="12">
        <v>117537.98708339788</v>
      </c>
      <c r="J101" s="12">
        <v>128446.47034674858</v>
      </c>
      <c r="K101" s="12">
        <v>129016.72408152398</v>
      </c>
      <c r="L101" s="12">
        <v>92965.551740588766</v>
      </c>
      <c r="M101" s="12">
        <v>107536.08480458005</v>
      </c>
      <c r="N101" s="12">
        <v>106854.6989131069</v>
      </c>
      <c r="O101" s="12">
        <v>56691.440897120978</v>
      </c>
      <c r="P101" s="12">
        <v>-11.387946750698202</v>
      </c>
      <c r="Q101" s="12">
        <v>-8.311641818709953</v>
      </c>
      <c r="R101" s="12">
        <v>4.0652716163502474</v>
      </c>
      <c r="S101" s="12">
        <v>12.578238011573481</v>
      </c>
      <c r="T101" s="12">
        <v>15.646859428424657</v>
      </c>
      <c r="U101" s="12">
        <v>20.494225162846231</v>
      </c>
      <c r="V101" s="12">
        <v>24.072339306745384</v>
      </c>
      <c r="W101" s="12">
        <v>24.348431740286578</v>
      </c>
      <c r="X101" s="12">
        <v>15.430614489130647</v>
      </c>
      <c r="Y101" s="12">
        <v>11.734197676050904</v>
      </c>
      <c r="Z101" s="12">
        <v>1.371361931653136</v>
      </c>
      <c r="AA101" s="12">
        <v>-9.4466252593783135</v>
      </c>
      <c r="AB101" s="12">
        <v>-11.850984158243401</v>
      </c>
      <c r="AC101" s="12">
        <v>-9.3465474639052033</v>
      </c>
      <c r="AD101" s="12">
        <v>1.3018978426836645</v>
      </c>
      <c r="AE101" s="12">
        <v>7.5212448471299673</v>
      </c>
      <c r="AF101" s="12">
        <v>10.911571344906813</v>
      </c>
      <c r="AG101" s="12">
        <v>16.528659738946132</v>
      </c>
      <c r="AH101" s="12">
        <v>19.695326405612807</v>
      </c>
      <c r="AI101" s="12">
        <v>20.093955756898321</v>
      </c>
      <c r="AJ101" s="12">
        <v>12.396944007048916</v>
      </c>
      <c r="AK101" s="12">
        <v>7.6672616034363257</v>
      </c>
      <c r="AL101" s="12">
        <v>-0.53287309953762785</v>
      </c>
      <c r="AM101" s="12">
        <v>-9.8541071113679575</v>
      </c>
      <c r="AN101" s="12">
        <v>1.2749165730713219</v>
      </c>
      <c r="AO101" s="12">
        <v>1.6170468044619335</v>
      </c>
      <c r="AP101" s="12">
        <v>3.3413113601339637</v>
      </c>
      <c r="AQ101" s="12">
        <v>13.301921658547325</v>
      </c>
      <c r="AR101" s="12">
        <v>16.155112692493663</v>
      </c>
      <c r="AS101" s="12">
        <v>22.067297312652457</v>
      </c>
      <c r="AT101" s="12">
        <v>24.89442544204557</v>
      </c>
      <c r="AU101" s="12">
        <v>24.519928234097236</v>
      </c>
      <c r="AV101" s="12">
        <v>17.677050681657175</v>
      </c>
      <c r="AW101" s="12">
        <v>13.390386466775706</v>
      </c>
      <c r="AX101" s="12">
        <v>5.4429922833480706</v>
      </c>
      <c r="AY101" s="12">
        <v>0.69080526585677426</v>
      </c>
      <c r="AZ101" s="12">
        <v>8.1673429924401812</v>
      </c>
      <c r="BA101" s="12">
        <v>6.9038439456474139</v>
      </c>
      <c r="BB101" s="12">
        <v>8.2094652612716139</v>
      </c>
      <c r="BC101" s="12">
        <v>9.100587364207767</v>
      </c>
      <c r="BD101" s="12">
        <v>8.5992935162086024</v>
      </c>
      <c r="BE101" s="12">
        <v>7.7651572971859251</v>
      </c>
      <c r="BF101" s="12">
        <v>7.3092422994578419</v>
      </c>
      <c r="BG101" s="12">
        <v>8.1781397000610401</v>
      </c>
      <c r="BH101" s="12">
        <v>8.5282104203511491</v>
      </c>
      <c r="BI101" s="12">
        <v>8.1448953282934546</v>
      </c>
      <c r="BJ101" s="12">
        <v>9.7021041740207021</v>
      </c>
      <c r="BK101" s="12">
        <v>8.4230350283544926</v>
      </c>
      <c r="BL101" s="12">
        <v>90</v>
      </c>
      <c r="BM101" s="12">
        <v>78.7</v>
      </c>
      <c r="BN101" s="12">
        <v>30.486157013061788</v>
      </c>
    </row>
    <row r="102" spans="1:66" x14ac:dyDescent="0.2">
      <c r="A102" s="12">
        <v>1961</v>
      </c>
      <c r="B102" s="12">
        <v>1206</v>
      </c>
      <c r="C102" s="12">
        <v>0</v>
      </c>
      <c r="D102" s="12">
        <v>0</v>
      </c>
      <c r="E102" s="12">
        <v>0</v>
      </c>
      <c r="F102" s="12">
        <v>0</v>
      </c>
      <c r="G102" s="12">
        <v>18740.86017679048</v>
      </c>
      <c r="H102" s="12">
        <v>14932.591413730686</v>
      </c>
      <c r="I102" s="12">
        <v>0</v>
      </c>
      <c r="J102" s="12">
        <v>0</v>
      </c>
      <c r="K102" s="12">
        <v>0</v>
      </c>
      <c r="L102" s="12">
        <v>0</v>
      </c>
      <c r="M102" s="12">
        <v>0</v>
      </c>
      <c r="N102" s="12">
        <v>0</v>
      </c>
      <c r="O102" s="12">
        <v>0</v>
      </c>
      <c r="P102" s="12">
        <v>-11.494615486825737</v>
      </c>
      <c r="Q102" s="12">
        <v>-8.7663296416314243</v>
      </c>
      <c r="R102" s="12">
        <v>3.4690248575993681</v>
      </c>
      <c r="S102" s="12">
        <v>12.061038616976584</v>
      </c>
      <c r="T102" s="12">
        <v>15.447420708927304</v>
      </c>
      <c r="U102" s="12">
        <v>20.266238454137198</v>
      </c>
      <c r="V102" s="12">
        <v>23.71377025707088</v>
      </c>
      <c r="W102" s="12">
        <v>23.90924591197167</v>
      </c>
      <c r="X102" s="12">
        <v>15.650792858947581</v>
      </c>
      <c r="Y102" s="12">
        <v>11.462516858601791</v>
      </c>
      <c r="Z102" s="12">
        <v>-0.60620125048859286</v>
      </c>
      <c r="AA102" s="12">
        <v>-9.0551971820172383</v>
      </c>
      <c r="AB102" s="12">
        <v>-11.871619224295339</v>
      </c>
      <c r="AC102" s="12">
        <v>-9.4788402273534214</v>
      </c>
      <c r="AD102" s="12">
        <v>1.0049150456295743</v>
      </c>
      <c r="AE102" s="12">
        <v>7.6654069953177828</v>
      </c>
      <c r="AF102" s="12">
        <v>11.055555555555555</v>
      </c>
      <c r="AG102" s="12">
        <v>16.95451445448299</v>
      </c>
      <c r="AH102" s="12">
        <v>19.98343453672349</v>
      </c>
      <c r="AI102" s="12">
        <v>20.124712855664363</v>
      </c>
      <c r="AJ102" s="12">
        <v>12.637511850653832</v>
      </c>
      <c r="AK102" s="12">
        <v>7.4339300583804162</v>
      </c>
      <c r="AL102" s="12">
        <v>-0.60620125048859286</v>
      </c>
      <c r="AM102" s="12">
        <v>-9.4041946808165182</v>
      </c>
      <c r="AN102" s="12">
        <v>1.4865618236600227</v>
      </c>
      <c r="AO102" s="12">
        <v>1.6810249007058551</v>
      </c>
      <c r="AP102" s="12">
        <v>3.4330995029757423</v>
      </c>
      <c r="AQ102" s="12">
        <v>13.596392862535746</v>
      </c>
      <c r="AR102" s="12">
        <v>16.227500073957291</v>
      </c>
      <c r="AS102" s="12">
        <v>22.239062739010965</v>
      </c>
      <c r="AT102" s="12">
        <v>25.213362159225312</v>
      </c>
      <c r="AU102" s="12">
        <v>24.704941481896775</v>
      </c>
      <c r="AV102" s="12">
        <v>18.617952109150313</v>
      </c>
      <c r="AW102" s="12">
        <v>13.666337087103642</v>
      </c>
      <c r="AX102" s="12">
        <v>5.7848111789595666</v>
      </c>
      <c r="AY102" s="12">
        <v>0.87956090677624643</v>
      </c>
      <c r="AZ102" s="12">
        <v>10.830236093837506</v>
      </c>
      <c r="BA102" s="12">
        <v>9.2635490626165673</v>
      </c>
      <c r="BB102" s="12">
        <v>9.7469237090532026</v>
      </c>
      <c r="BC102" s="12">
        <v>11.316194193955111</v>
      </c>
      <c r="BD102" s="12">
        <v>10.680974473744108</v>
      </c>
      <c r="BE102" s="12">
        <v>8.6313439556947902</v>
      </c>
      <c r="BF102" s="12">
        <v>7.6501227713203876</v>
      </c>
      <c r="BG102" s="12">
        <v>8.0977854442749528</v>
      </c>
      <c r="BH102" s="12">
        <v>9.262442368748804</v>
      </c>
      <c r="BI102" s="12">
        <v>9.7325740048777014</v>
      </c>
      <c r="BJ102" s="12">
        <v>12.181158922722069</v>
      </c>
      <c r="BK102" s="12">
        <v>10.997415378329512</v>
      </c>
      <c r="BL102" s="12">
        <v>90</v>
      </c>
      <c r="BM102" s="12">
        <v>78.7</v>
      </c>
      <c r="BN102" s="12">
        <v>30.486157013061788</v>
      </c>
    </row>
    <row r="103" spans="1:66" x14ac:dyDescent="0.2">
      <c r="A103" s="12">
        <v>1979</v>
      </c>
      <c r="B103" s="12">
        <v>1485</v>
      </c>
      <c r="C103" s="12">
        <v>0</v>
      </c>
      <c r="D103" s="12">
        <v>212789.13110329091</v>
      </c>
      <c r="E103" s="12">
        <v>174448.21889480922</v>
      </c>
      <c r="F103" s="12">
        <v>146442.86581388273</v>
      </c>
      <c r="G103" s="12">
        <v>153315.95223125044</v>
      </c>
      <c r="H103" s="12">
        <v>166145.78144459156</v>
      </c>
      <c r="I103" s="12">
        <v>194352.37209133309</v>
      </c>
      <c r="J103" s="12">
        <v>193635.76627580647</v>
      </c>
      <c r="K103" s="12">
        <v>222868.37100423267</v>
      </c>
      <c r="L103" s="12">
        <v>215634.39293540316</v>
      </c>
      <c r="M103" s="12">
        <v>224056.62012051512</v>
      </c>
      <c r="N103" s="12">
        <v>209925.10390811891</v>
      </c>
      <c r="O103" s="12">
        <v>196217.16742174438</v>
      </c>
      <c r="P103" s="12">
        <v>-11.961580260624705</v>
      </c>
      <c r="Q103" s="12">
        <v>-9.3046855515195404</v>
      </c>
      <c r="R103" s="12">
        <v>3.0394916565766215</v>
      </c>
      <c r="S103" s="12">
        <v>8.7610457879281363</v>
      </c>
      <c r="T103" s="12">
        <v>12.605891086895006</v>
      </c>
      <c r="U103" s="12">
        <v>16.516467725309553</v>
      </c>
      <c r="V103" s="12">
        <v>20.889960806090205</v>
      </c>
      <c r="W103" s="12">
        <v>20.729586080840988</v>
      </c>
      <c r="X103" s="12">
        <v>11.729586080840981</v>
      </c>
      <c r="Y103" s="12">
        <v>8.7313260889130149</v>
      </c>
      <c r="Z103" s="12">
        <v>-0.58594334544138726</v>
      </c>
      <c r="AA103" s="12">
        <v>-10.584203337369351</v>
      </c>
      <c r="AB103" s="12">
        <v>-12.448996377789841</v>
      </c>
      <c r="AC103" s="12">
        <v>-10.352209157585627</v>
      </c>
      <c r="AD103" s="12">
        <v>0.33159332526129975</v>
      </c>
      <c r="AE103" s="12">
        <v>4.1866144081202865</v>
      </c>
      <c r="AF103" s="12">
        <v>8.6408308101262321</v>
      </c>
      <c r="AG103" s="12">
        <v>13.381928856600744</v>
      </c>
      <c r="AH103" s="12">
        <v>17.128246927291368</v>
      </c>
      <c r="AI103" s="12">
        <v>16.988488034366462</v>
      </c>
      <c r="AJ103" s="12">
        <v>8.9804560848769963</v>
      </c>
      <c r="AK103" s="12">
        <v>5.2805897030511382</v>
      </c>
      <c r="AL103" s="12">
        <v>-2.4730922262582391</v>
      </c>
      <c r="AM103" s="12">
        <v>-11.10481916969368</v>
      </c>
      <c r="AN103" s="12">
        <v>3.2681472865788348</v>
      </c>
      <c r="AO103" s="12">
        <v>3.4646858673926277</v>
      </c>
      <c r="AP103" s="12">
        <v>4.4454731803137459</v>
      </c>
      <c r="AQ103" s="12">
        <v>11.567450136598433</v>
      </c>
      <c r="AR103" s="12">
        <v>15.855830516508654</v>
      </c>
      <c r="AS103" s="12">
        <v>20.146150635482773</v>
      </c>
      <c r="AT103" s="12">
        <v>23.760806227350916</v>
      </c>
      <c r="AU103" s="12">
        <v>22.944061635284193</v>
      </c>
      <c r="AV103" s="12">
        <v>16.431343913020221</v>
      </c>
      <c r="AW103" s="12">
        <v>12.037807875676442</v>
      </c>
      <c r="AX103" s="12">
        <v>4.7443000818460099</v>
      </c>
      <c r="AY103" s="12">
        <v>3.3634383790136955</v>
      </c>
      <c r="AZ103" s="12">
        <v>8.9613025518095739</v>
      </c>
      <c r="BA103" s="12">
        <v>6.5845518496486379</v>
      </c>
      <c r="BB103" s="12">
        <v>7.9186574993622312</v>
      </c>
      <c r="BC103" s="12">
        <v>9.4674782151914858</v>
      </c>
      <c r="BD103" s="12">
        <v>8.3736538785733945</v>
      </c>
      <c r="BE103" s="12">
        <v>7.3268578162719065</v>
      </c>
      <c r="BF103" s="12">
        <v>7.3975998124577966</v>
      </c>
      <c r="BG103" s="12">
        <v>8.5468196977090258</v>
      </c>
      <c r="BH103" s="12">
        <v>8.8262264348348172</v>
      </c>
      <c r="BI103" s="12">
        <v>9.2227068064177615</v>
      </c>
      <c r="BJ103" s="12">
        <v>9.4027449249806416</v>
      </c>
      <c r="BK103" s="12">
        <v>8.4149056589300617</v>
      </c>
      <c r="BL103" s="12">
        <v>90</v>
      </c>
      <c r="BM103" s="12">
        <v>78.7</v>
      </c>
      <c r="BN103" s="12">
        <v>30.486157013061788</v>
      </c>
    </row>
    <row r="104" spans="1:66" x14ac:dyDescent="0.2">
      <c r="A104" s="12">
        <v>1980</v>
      </c>
      <c r="B104" s="12">
        <v>1040</v>
      </c>
      <c r="C104" s="12">
        <v>0</v>
      </c>
      <c r="D104" s="12">
        <v>680.025216</v>
      </c>
      <c r="E104" s="12">
        <v>488.50664399999999</v>
      </c>
      <c r="F104" s="12">
        <v>262.76786400000003</v>
      </c>
      <c r="G104" s="12">
        <v>338.56210799999997</v>
      </c>
      <c r="H104" s="12">
        <v>976.13092800000004</v>
      </c>
      <c r="I104" s="12">
        <v>701.00160000000005</v>
      </c>
      <c r="J104" s="12">
        <v>1561.1659480000001</v>
      </c>
      <c r="K104" s="12">
        <v>1638.5516160000002</v>
      </c>
      <c r="L104" s="12">
        <v>362.86805599999997</v>
      </c>
      <c r="M104" s="12">
        <v>641.536428</v>
      </c>
      <c r="N104" s="12">
        <v>505.672372</v>
      </c>
      <c r="O104" s="12">
        <v>471.41122000000001</v>
      </c>
      <c r="P104" s="12">
        <v>-11.948383367457128</v>
      </c>
      <c r="Q104" s="12">
        <v>-9.1257235187572334</v>
      </c>
      <c r="R104" s="12">
        <v>3.4387770879644859</v>
      </c>
      <c r="S104" s="12">
        <v>11.904075411094388</v>
      </c>
      <c r="T104" s="12">
        <v>15.00871360722072</v>
      </c>
      <c r="U104" s="12">
        <v>19.864954205543135</v>
      </c>
      <c r="V104" s="12">
        <v>23.33782575230849</v>
      </c>
      <c r="W104" s="12">
        <v>23.576743971170995</v>
      </c>
      <c r="X104" s="12">
        <v>14.827079377381043</v>
      </c>
      <c r="Y104" s="12">
        <v>10.936221026985814</v>
      </c>
      <c r="Z104" s="12">
        <v>0.86299577854008747</v>
      </c>
      <c r="AA104" s="12">
        <v>-10.033350756086755</v>
      </c>
      <c r="AB104" s="12">
        <v>-12.313621288642819</v>
      </c>
      <c r="AC104" s="12">
        <v>-10.027087216040846</v>
      </c>
      <c r="AD104" s="12">
        <v>1.0005232932719426</v>
      </c>
      <c r="AE104" s="12">
        <v>7.0672439736326904</v>
      </c>
      <c r="AF104" s="12">
        <v>10.516443934097929</v>
      </c>
      <c r="AG104" s="12">
        <v>16.028625442756486</v>
      </c>
      <c r="AH104" s="12">
        <v>19.19529210942315</v>
      </c>
      <c r="AI104" s="12">
        <v>19.814636222086513</v>
      </c>
      <c r="AJ104" s="12">
        <v>12.039853873762063</v>
      </c>
      <c r="AK104" s="12">
        <v>7.2017966775081312</v>
      </c>
      <c r="AL104" s="12">
        <v>-0.893121111637739</v>
      </c>
      <c r="AM104" s="12">
        <v>-10.273274324299337</v>
      </c>
      <c r="AN104" s="12">
        <v>1.082781817587539</v>
      </c>
      <c r="AO104" s="12">
        <v>1.4446199036403486</v>
      </c>
      <c r="AP104" s="12">
        <v>2.8635102512799078</v>
      </c>
      <c r="AQ104" s="12">
        <v>12.818494171720667</v>
      </c>
      <c r="AR104" s="12">
        <v>16.061826233497609</v>
      </c>
      <c r="AS104" s="12">
        <v>21.795625916067216</v>
      </c>
      <c r="AT104" s="12">
        <v>24.496735968809755</v>
      </c>
      <c r="AU104" s="12">
        <v>24.054868872977458</v>
      </c>
      <c r="AV104" s="12">
        <v>17.213092542171445</v>
      </c>
      <c r="AW104" s="12">
        <v>12.65137460225643</v>
      </c>
      <c r="AX104" s="12">
        <v>4.7157485142445452</v>
      </c>
      <c r="AY104" s="12">
        <v>0.67644909482005</v>
      </c>
      <c r="AZ104" s="12">
        <v>8.2384616581548151</v>
      </c>
      <c r="BA104" s="12">
        <v>6.740271286984953</v>
      </c>
      <c r="BB104" s="12">
        <v>8.0932125865182787</v>
      </c>
      <c r="BC104" s="12">
        <v>8.8268475246566354</v>
      </c>
      <c r="BD104" s="12">
        <v>8.3353504779137175</v>
      </c>
      <c r="BE104" s="12">
        <v>7.2963608802338058</v>
      </c>
      <c r="BF104" s="12">
        <v>7.055561653723756</v>
      </c>
      <c r="BG104" s="12">
        <v>8.0690423916324221</v>
      </c>
      <c r="BH104" s="12">
        <v>8.1448152211662173</v>
      </c>
      <c r="BI104" s="12">
        <v>8.2236992309411097</v>
      </c>
      <c r="BJ104" s="12">
        <v>9.5559955041940761</v>
      </c>
      <c r="BK104" s="12">
        <v>8.2985672460598323</v>
      </c>
      <c r="BL104" s="12">
        <v>90</v>
      </c>
      <c r="BM104" s="12">
        <v>78.7</v>
      </c>
      <c r="BN104" s="12">
        <v>30.486157013061788</v>
      </c>
    </row>
    <row r="105" spans="1:66" x14ac:dyDescent="0.2">
      <c r="A105" s="12">
        <v>2001</v>
      </c>
      <c r="B105" s="12">
        <v>845</v>
      </c>
      <c r="C105" s="12">
        <v>0</v>
      </c>
      <c r="D105" s="12">
        <v>0</v>
      </c>
      <c r="E105" s="12">
        <v>0</v>
      </c>
      <c r="F105" s="12">
        <v>0</v>
      </c>
      <c r="G105" s="12">
        <v>11468.472487631951</v>
      </c>
      <c r="H105" s="12">
        <v>28427.491529612438</v>
      </c>
      <c r="I105" s="12">
        <v>18020.471968142236</v>
      </c>
      <c r="J105" s="12">
        <v>17218.616276612956</v>
      </c>
      <c r="K105" s="12">
        <v>129.28675224921113</v>
      </c>
      <c r="L105" s="12">
        <v>0</v>
      </c>
      <c r="M105" s="12">
        <v>0</v>
      </c>
      <c r="N105" s="12">
        <v>0</v>
      </c>
      <c r="O105" s="12">
        <v>0</v>
      </c>
      <c r="P105" s="12">
        <v>-12.410131583905526</v>
      </c>
      <c r="Q105" s="12">
        <v>-9.7966519139644959</v>
      </c>
      <c r="R105" s="12">
        <v>2.8675795155594681</v>
      </c>
      <c r="S105" s="12">
        <v>12.192584978355699</v>
      </c>
      <c r="T105" s="12">
        <v>15.231991898764871</v>
      </c>
      <c r="U105" s="12">
        <v>20.305467313409622</v>
      </c>
      <c r="V105" s="12">
        <v>23.416335261916068</v>
      </c>
      <c r="W105" s="12">
        <v>23.594542829068189</v>
      </c>
      <c r="X105" s="12">
        <v>15.417552278638077</v>
      </c>
      <c r="Y105" s="12">
        <v>11.289251999950457</v>
      </c>
      <c r="Z105" s="12">
        <v>0.92043191702248661</v>
      </c>
      <c r="AA105" s="12">
        <v>-9.910289694876262</v>
      </c>
      <c r="AB105" s="12">
        <v>-12.56740629695847</v>
      </c>
      <c r="AC105" s="12">
        <v>-10.453129257191973</v>
      </c>
      <c r="AD105" s="12">
        <v>0.70645131000476391</v>
      </c>
      <c r="AE105" s="12">
        <v>7.542419915419166</v>
      </c>
      <c r="AF105" s="12">
        <v>10.591596512370987</v>
      </c>
      <c r="AG105" s="12">
        <v>16.544812024895567</v>
      </c>
      <c r="AH105" s="12">
        <v>19.750885611971405</v>
      </c>
      <c r="AI105" s="12">
        <v>20.150518031520296</v>
      </c>
      <c r="AJ105" s="12">
        <v>12.457689890559935</v>
      </c>
      <c r="AK105" s="12">
        <v>7.3494152901669327</v>
      </c>
      <c r="AL105" s="12">
        <v>-0.68208461030036738</v>
      </c>
      <c r="AM105" s="12">
        <v>-10.143365253737565</v>
      </c>
      <c r="AN105" s="12">
        <v>1.3663423129486154</v>
      </c>
      <c r="AO105" s="12">
        <v>1.6780694874497624</v>
      </c>
      <c r="AP105" s="12">
        <v>3.3606835629589469</v>
      </c>
      <c r="AQ105" s="12">
        <v>13.152508910596307</v>
      </c>
      <c r="AR105" s="12">
        <v>16.070563430273193</v>
      </c>
      <c r="AS105" s="12">
        <v>22.002496934668184</v>
      </c>
      <c r="AT105" s="12">
        <v>24.678053651451428</v>
      </c>
      <c r="AU105" s="12">
        <v>24.227027365998726</v>
      </c>
      <c r="AV105" s="12">
        <v>17.792691137874506</v>
      </c>
      <c r="AW105" s="12">
        <v>13.19527700510503</v>
      </c>
      <c r="AX105" s="12">
        <v>5.4042988499427453</v>
      </c>
      <c r="AY105" s="12">
        <v>0.81902648495063402</v>
      </c>
      <c r="AZ105" s="12">
        <v>9.891463869026687</v>
      </c>
      <c r="BA105" s="12">
        <v>8.3010730361391687</v>
      </c>
      <c r="BB105" s="12">
        <v>9.2633938987606417</v>
      </c>
      <c r="BC105" s="12">
        <v>10.080179394302329</v>
      </c>
      <c r="BD105" s="12">
        <v>9.8859204570456889</v>
      </c>
      <c r="BE105" s="12">
        <v>8.3340086837717724</v>
      </c>
      <c r="BF105" s="12">
        <v>7.6251994388943656</v>
      </c>
      <c r="BG105" s="12">
        <v>8.1889555672016794</v>
      </c>
      <c r="BH105" s="12">
        <v>8.6100468598008852</v>
      </c>
      <c r="BI105" s="12">
        <v>9.207614021117605</v>
      </c>
      <c r="BJ105" s="12">
        <v>10.899835421215693</v>
      </c>
      <c r="BK105" s="12">
        <v>9.8748760242473672</v>
      </c>
      <c r="BL105" s="12">
        <v>90</v>
      </c>
      <c r="BM105" s="12">
        <v>78.7</v>
      </c>
      <c r="BN105" s="12">
        <v>30.486157013061788</v>
      </c>
    </row>
    <row r="106" spans="1:66" x14ac:dyDescent="0.2">
      <c r="A106" s="12">
        <v>2022</v>
      </c>
      <c r="B106" s="12">
        <v>1132</v>
      </c>
      <c r="C106" s="12">
        <v>0</v>
      </c>
      <c r="D106" s="12">
        <v>53947.079099999995</v>
      </c>
      <c r="E106" s="12">
        <v>44268.356900000006</v>
      </c>
      <c r="F106" s="12">
        <v>45093.369139999995</v>
      </c>
      <c r="G106" s="12">
        <v>18007.457249999999</v>
      </c>
      <c r="H106" s="12">
        <v>26900.623160000003</v>
      </c>
      <c r="I106" s="12">
        <v>42824.73741999999</v>
      </c>
      <c r="J106" s="12">
        <v>46399.448430000004</v>
      </c>
      <c r="K106" s="12">
        <v>46358.370360000001</v>
      </c>
      <c r="L106" s="12">
        <v>42156.024799999999</v>
      </c>
      <c r="M106" s="12">
        <v>44364.269790000006</v>
      </c>
      <c r="N106" s="12">
        <v>45608.19494999999</v>
      </c>
      <c r="O106" s="12">
        <v>45280.091899999985</v>
      </c>
      <c r="P106" s="12">
        <v>-12.117639622090969</v>
      </c>
      <c r="Q106" s="12">
        <v>-9.4140131056227077</v>
      </c>
      <c r="R106" s="12">
        <v>3.2152266838163888</v>
      </c>
      <c r="S106" s="12">
        <v>11.847456435972703</v>
      </c>
      <c r="T106" s="12">
        <v>14.953629684751698</v>
      </c>
      <c r="U106" s="12">
        <v>19.84529885642397</v>
      </c>
      <c r="V106" s="12">
        <v>23.241195292507346</v>
      </c>
      <c r="W106" s="12">
        <v>23.468389267622836</v>
      </c>
      <c r="X106" s="12">
        <v>14.838013848173306</v>
      </c>
      <c r="Y106" s="12">
        <v>10.862527370461155</v>
      </c>
      <c r="Z106" s="12">
        <v>0.76917958193552649</v>
      </c>
      <c r="AA106" s="12">
        <v>-10.167945963697099</v>
      </c>
      <c r="AB106" s="12">
        <v>-12.435468884071028</v>
      </c>
      <c r="AC106" s="12">
        <v>-10.262106021827179</v>
      </c>
      <c r="AD106" s="12">
        <v>0.90314755377288947</v>
      </c>
      <c r="AE106" s="12">
        <v>7.0600803945868646</v>
      </c>
      <c r="AF106" s="12">
        <v>10.46391843271671</v>
      </c>
      <c r="AG106" s="12">
        <v>16.040071597766303</v>
      </c>
      <c r="AH106" s="12">
        <v>19.206738264432968</v>
      </c>
      <c r="AI106" s="12">
        <v>19.810286906237263</v>
      </c>
      <c r="AJ106" s="12">
        <v>12.004403053783809</v>
      </c>
      <c r="AK106" s="12">
        <v>7.1431532121446191</v>
      </c>
      <c r="AL106" s="12">
        <v>-0.94513492880139838</v>
      </c>
      <c r="AM106" s="12">
        <v>-10.359437504268934</v>
      </c>
      <c r="AN106" s="12">
        <v>1.2812254936577381</v>
      </c>
      <c r="AO106" s="12">
        <v>1.515397898522115</v>
      </c>
      <c r="AP106" s="12">
        <v>2.5987314121301539</v>
      </c>
      <c r="AQ106" s="12">
        <v>12.533935877020911</v>
      </c>
      <c r="AR106" s="12">
        <v>15.798778537605068</v>
      </c>
      <c r="AS106" s="12">
        <v>21.726157474380102</v>
      </c>
      <c r="AT106" s="12">
        <v>24.179473360618843</v>
      </c>
      <c r="AU106" s="12">
        <v>23.494992044306628</v>
      </c>
      <c r="AV106" s="12">
        <v>17.107043207000153</v>
      </c>
      <c r="AW106" s="12">
        <v>12.391382689269214</v>
      </c>
      <c r="AX106" s="12">
        <v>4.7516646119437853</v>
      </c>
      <c r="AY106" s="12">
        <v>0.87012767135713953</v>
      </c>
      <c r="AZ106" s="12">
        <v>8.5247423285947583</v>
      </c>
      <c r="BA106" s="12">
        <v>6.9604779464161828</v>
      </c>
      <c r="BB106" s="12">
        <v>8.2510293613072179</v>
      </c>
      <c r="BC106" s="12">
        <v>8.9736519642774546</v>
      </c>
      <c r="BD106" s="12">
        <v>8.5239016792279987</v>
      </c>
      <c r="BE106" s="12">
        <v>7.4096677985544668</v>
      </c>
      <c r="BF106" s="12">
        <v>7.1596983000595094</v>
      </c>
      <c r="BG106" s="12">
        <v>8.123183035881409</v>
      </c>
      <c r="BH106" s="12">
        <v>8.2186779567724297</v>
      </c>
      <c r="BI106" s="12">
        <v>8.4150135270302062</v>
      </c>
      <c r="BJ106" s="12">
        <v>9.7147333105746192</v>
      </c>
      <c r="BK106" s="12">
        <v>8.5426406390105143</v>
      </c>
      <c r="BL106" s="12">
        <v>90</v>
      </c>
      <c r="BM106" s="12">
        <v>78.7</v>
      </c>
      <c r="BN106" s="12">
        <v>30.486157013061788</v>
      </c>
    </row>
    <row r="107" spans="1:66" x14ac:dyDescent="0.2">
      <c r="A107" s="12">
        <v>2048</v>
      </c>
      <c r="B107" s="12">
        <v>283</v>
      </c>
      <c r="C107" s="12">
        <v>0</v>
      </c>
      <c r="D107" s="12">
        <v>0</v>
      </c>
      <c r="E107" s="12">
        <v>0</v>
      </c>
      <c r="F107" s="12">
        <v>0</v>
      </c>
      <c r="G107" s="12">
        <v>0</v>
      </c>
      <c r="H107" s="12">
        <v>0</v>
      </c>
      <c r="I107" s="12">
        <v>0</v>
      </c>
      <c r="J107" s="12">
        <v>0</v>
      </c>
      <c r="K107" s="12">
        <v>17236.650307200645</v>
      </c>
      <c r="L107" s="12">
        <v>0</v>
      </c>
      <c r="M107" s="12">
        <v>0</v>
      </c>
      <c r="N107" s="12">
        <v>0</v>
      </c>
      <c r="O107" s="12">
        <v>24308.857348441532</v>
      </c>
      <c r="P107" s="12">
        <v>7.5995456700801221</v>
      </c>
      <c r="Q107" s="12">
        <v>5.8941902107999491</v>
      </c>
      <c r="R107" s="12">
        <v>12.572994991608905</v>
      </c>
      <c r="S107" s="12">
        <v>19.247719925657869</v>
      </c>
      <c r="T107" s="12">
        <v>24.875627435692675</v>
      </c>
      <c r="U107" s="12">
        <v>28.518651194448339</v>
      </c>
      <c r="V107" s="12">
        <v>28.647447847633153</v>
      </c>
      <c r="W107" s="12">
        <v>29.214263187617249</v>
      </c>
      <c r="X107" s="12">
        <v>26.042071816571845</v>
      </c>
      <c r="Y107" s="12">
        <v>19.722777936690971</v>
      </c>
      <c r="Z107" s="12">
        <v>14.096538666742582</v>
      </c>
      <c r="AA107" s="12">
        <v>7.4700771110066846</v>
      </c>
      <c r="AB107" s="12">
        <v>3.3822635690089067</v>
      </c>
      <c r="AC107" s="12">
        <v>3.5471627628118281</v>
      </c>
      <c r="AD107" s="12">
        <v>8.9200343497134398</v>
      </c>
      <c r="AE107" s="12">
        <v>14.996798482953757</v>
      </c>
      <c r="AF107" s="12">
        <v>20.68257282576019</v>
      </c>
      <c r="AG107" s="12">
        <v>24.159374489424184</v>
      </c>
      <c r="AH107" s="12">
        <v>24.333889047802074</v>
      </c>
      <c r="AI107" s="12">
        <v>24.703559117657459</v>
      </c>
      <c r="AJ107" s="12">
        <v>20.652316508085633</v>
      </c>
      <c r="AK107" s="12">
        <v>14.023865193698494</v>
      </c>
      <c r="AL107" s="12">
        <v>11.154083980949375</v>
      </c>
      <c r="AM107" s="12">
        <v>4.542750584050764</v>
      </c>
      <c r="AN107" s="12">
        <v>6.6827482614860436</v>
      </c>
      <c r="AO107" s="12">
        <v>7.2017070499588112</v>
      </c>
      <c r="AP107" s="12">
        <v>11.648755944028382</v>
      </c>
      <c r="AQ107" s="12">
        <v>19.228517885424942</v>
      </c>
      <c r="AR107" s="12">
        <v>23.805786939625861</v>
      </c>
      <c r="AS107" s="12">
        <v>29.327106194772451</v>
      </c>
      <c r="AT107" s="12">
        <v>30.978306022387329</v>
      </c>
      <c r="AU107" s="12">
        <v>31.740754047089084</v>
      </c>
      <c r="AV107" s="12">
        <v>29.38812141699529</v>
      </c>
      <c r="AW107" s="12">
        <v>22.907513144002522</v>
      </c>
      <c r="AX107" s="12">
        <v>17.309487441449644</v>
      </c>
      <c r="AY107" s="12">
        <v>10.091469719703117</v>
      </c>
      <c r="AZ107" s="12">
        <v>5.8952617458004308</v>
      </c>
      <c r="BA107" s="12">
        <v>5.5809367597598616</v>
      </c>
      <c r="BB107" s="12">
        <v>6.5023099580995343</v>
      </c>
      <c r="BC107" s="12">
        <v>6.013284287711981</v>
      </c>
      <c r="BD107" s="12">
        <v>5.3046199161990675</v>
      </c>
      <c r="BE107" s="12">
        <v>3.6125904888262568</v>
      </c>
      <c r="BF107" s="12">
        <v>4.185209776516067</v>
      </c>
      <c r="BG107" s="12">
        <v>4.1116681284981711</v>
      </c>
      <c r="BH107" s="12">
        <v>3.4106274301695847</v>
      </c>
      <c r="BI107" s="12">
        <v>4.677933002774604</v>
      </c>
      <c r="BJ107" s="12">
        <v>4.7143249860405678</v>
      </c>
      <c r="BK107" s="12">
        <v>7.3347213686518948</v>
      </c>
      <c r="BL107" s="12">
        <v>90</v>
      </c>
      <c r="BM107" s="12">
        <v>78.7</v>
      </c>
      <c r="BN107" s="12">
        <v>30.486157013061788</v>
      </c>
    </row>
    <row r="108" spans="1:66" x14ac:dyDescent="0.2">
      <c r="A108" s="12">
        <v>2059</v>
      </c>
      <c r="B108" s="12">
        <v>170</v>
      </c>
      <c r="C108" s="12">
        <v>0</v>
      </c>
      <c r="D108" s="12">
        <v>0</v>
      </c>
      <c r="E108" s="12">
        <v>0</v>
      </c>
      <c r="F108" s="12">
        <v>0</v>
      </c>
      <c r="G108" s="12">
        <v>0</v>
      </c>
      <c r="H108" s="12">
        <v>2774.3478339582725</v>
      </c>
      <c r="I108" s="12">
        <v>2552.7009415294679</v>
      </c>
      <c r="J108" s="12">
        <v>1694.5883204649306</v>
      </c>
      <c r="K108" s="12">
        <v>312.36329235384437</v>
      </c>
      <c r="L108" s="12">
        <v>330.55065029987753</v>
      </c>
      <c r="M108" s="12">
        <v>0</v>
      </c>
      <c r="N108" s="12">
        <v>0</v>
      </c>
      <c r="O108" s="12">
        <v>0</v>
      </c>
      <c r="P108" s="12">
        <v>3.5039568957211742</v>
      </c>
      <c r="Q108" s="12">
        <v>3.7517070536137629</v>
      </c>
      <c r="R108" s="12">
        <v>11.460445591436565</v>
      </c>
      <c r="S108" s="12">
        <v>18.829310441781349</v>
      </c>
      <c r="T108" s="12">
        <v>23.544317802902555</v>
      </c>
      <c r="U108" s="12">
        <v>28.665992159710324</v>
      </c>
      <c r="V108" s="12">
        <v>28.891990439222145</v>
      </c>
      <c r="W108" s="12">
        <v>29.89675383356127</v>
      </c>
      <c r="X108" s="12">
        <v>25.084365879990756</v>
      </c>
      <c r="Y108" s="12">
        <v>18.369177680437978</v>
      </c>
      <c r="Z108" s="12">
        <v>12.364685543746216</v>
      </c>
      <c r="AA108" s="12">
        <v>5.3277803162381767</v>
      </c>
      <c r="AB108" s="12">
        <v>1.4114056934417876</v>
      </c>
      <c r="AC108" s="12">
        <v>1.6111524103580086</v>
      </c>
      <c r="AD108" s="12">
        <v>8.1284368486309244</v>
      </c>
      <c r="AE108" s="12">
        <v>14.132459740182902</v>
      </c>
      <c r="AF108" s="12">
        <v>19.811195081505502</v>
      </c>
      <c r="AG108" s="12">
        <v>24.176283874560696</v>
      </c>
      <c r="AH108" s="12">
        <v>24.286317229406492</v>
      </c>
      <c r="AI108" s="12">
        <v>24.55613964329611</v>
      </c>
      <c r="AJ108" s="12">
        <v>19.464805736466715</v>
      </c>
      <c r="AK108" s="12">
        <v>12.585106382777898</v>
      </c>
      <c r="AL108" s="12">
        <v>9.5855340554718591</v>
      </c>
      <c r="AM108" s="12">
        <v>2.9447325779537241</v>
      </c>
      <c r="AN108" s="12">
        <v>5.0223955521926751</v>
      </c>
      <c r="AO108" s="12">
        <v>5.9932133126093801</v>
      </c>
      <c r="AP108" s="12">
        <v>12.39554487509433</v>
      </c>
      <c r="AQ108" s="12">
        <v>19.35025142871811</v>
      </c>
      <c r="AR108" s="12">
        <v>23.493008879643877</v>
      </c>
      <c r="AS108" s="12">
        <v>27.157022449971684</v>
      </c>
      <c r="AT108" s="12">
        <v>28.922594657434402</v>
      </c>
      <c r="AU108" s="12">
        <v>29.31754102058321</v>
      </c>
      <c r="AV108" s="12">
        <v>25.449741185567618</v>
      </c>
      <c r="AW108" s="12">
        <v>21.092526107232967</v>
      </c>
      <c r="AX108" s="12">
        <v>15.29639775587799</v>
      </c>
      <c r="AY108" s="12">
        <v>8.9951275643936466</v>
      </c>
      <c r="AZ108" s="12">
        <v>7.5750338958763352</v>
      </c>
      <c r="BA108" s="12">
        <v>6.3607142408776376</v>
      </c>
      <c r="BB108" s="12">
        <v>8.1187626717215569</v>
      </c>
      <c r="BC108" s="12">
        <v>8.2605514862892147</v>
      </c>
      <c r="BD108" s="12">
        <v>6.9578856762554988</v>
      </c>
      <c r="BE108" s="12">
        <v>5.7968459262010184</v>
      </c>
      <c r="BF108" s="12">
        <v>5.5636312214437798</v>
      </c>
      <c r="BG108" s="12">
        <v>5.7212353506154141</v>
      </c>
      <c r="BH108" s="12">
        <v>5.8937661910464545</v>
      </c>
      <c r="BI108" s="12">
        <v>5.6404862861022371</v>
      </c>
      <c r="BJ108" s="12">
        <v>7.0319121762918204</v>
      </c>
      <c r="BK108" s="12">
        <v>8.4899606071357407</v>
      </c>
      <c r="BL108" s="12">
        <v>90</v>
      </c>
      <c r="BM108" s="12">
        <v>78.7</v>
      </c>
      <c r="BN108" s="12">
        <v>30.486157013061788</v>
      </c>
    </row>
    <row r="109" spans="1:66" x14ac:dyDescent="0.2">
      <c r="A109" s="12">
        <v>2062</v>
      </c>
      <c r="B109" s="12">
        <v>129</v>
      </c>
      <c r="C109" s="12">
        <v>0</v>
      </c>
      <c r="D109" s="12">
        <v>19176.867707458645</v>
      </c>
      <c r="E109" s="12">
        <v>0</v>
      </c>
      <c r="F109" s="12">
        <v>0</v>
      </c>
      <c r="G109" s="12">
        <v>0</v>
      </c>
      <c r="H109" s="12">
        <v>0</v>
      </c>
      <c r="I109" s="12">
        <v>0</v>
      </c>
      <c r="J109" s="12">
        <v>0</v>
      </c>
      <c r="K109" s="12">
        <v>15250.419105527439</v>
      </c>
      <c r="L109" s="12">
        <v>0</v>
      </c>
      <c r="M109" s="12">
        <v>0</v>
      </c>
      <c r="N109" s="12">
        <v>5123.1475892652506</v>
      </c>
      <c r="O109" s="12">
        <v>0</v>
      </c>
      <c r="P109" s="12">
        <v>4.564519023377045</v>
      </c>
      <c r="Q109" s="12">
        <v>4.2477254258952533</v>
      </c>
      <c r="R109" s="12">
        <v>11.530213522685667</v>
      </c>
      <c r="S109" s="12">
        <v>18.884092496827456</v>
      </c>
      <c r="T109" s="12">
        <v>23.6486049024262</v>
      </c>
      <c r="U109" s="12">
        <v>28.339885041509756</v>
      </c>
      <c r="V109" s="12">
        <v>28.599879654736284</v>
      </c>
      <c r="W109" s="12">
        <v>29.517247130738667</v>
      </c>
      <c r="X109" s="12">
        <v>25.139397171584182</v>
      </c>
      <c r="Y109" s="12">
        <v>17.974035860268732</v>
      </c>
      <c r="Z109" s="12">
        <v>12.703497590034729</v>
      </c>
      <c r="AA109" s="12">
        <v>5.6929188113355202</v>
      </c>
      <c r="AB109" s="12">
        <v>1.864189343423198</v>
      </c>
      <c r="AC109" s="12">
        <v>2.0269048223444606</v>
      </c>
      <c r="AD109" s="12">
        <v>8.1745033496514896</v>
      </c>
      <c r="AE109" s="12">
        <v>14.218817258560806</v>
      </c>
      <c r="AF109" s="12">
        <v>20.01842565195544</v>
      </c>
      <c r="AG109" s="12">
        <v>24.263227430790337</v>
      </c>
      <c r="AH109" s="12">
        <v>24.296299693053431</v>
      </c>
      <c r="AI109" s="12">
        <v>24.707661684963373</v>
      </c>
      <c r="AJ109" s="12">
        <v>19.708207909047367</v>
      </c>
      <c r="AK109" s="12">
        <v>12.524334872727671</v>
      </c>
      <c r="AL109" s="12">
        <v>9.9238025403157781</v>
      </c>
      <c r="AM109" s="12">
        <v>3.2677452231625517</v>
      </c>
      <c r="AN109" s="12">
        <v>5.7430019293016352</v>
      </c>
      <c r="AO109" s="12">
        <v>6.3512568229312922</v>
      </c>
      <c r="AP109" s="12">
        <v>12.49952437916904</v>
      </c>
      <c r="AQ109" s="12">
        <v>20.060429492293348</v>
      </c>
      <c r="AR109" s="12">
        <v>24.060153378604372</v>
      </c>
      <c r="AS109" s="12">
        <v>28.494337471227276</v>
      </c>
      <c r="AT109" s="12">
        <v>29.983561159425751</v>
      </c>
      <c r="AU109" s="12">
        <v>30.32045045498468</v>
      </c>
      <c r="AV109" s="12">
        <v>26.539594857350369</v>
      </c>
      <c r="AW109" s="12">
        <v>21.35816072516479</v>
      </c>
      <c r="AX109" s="12">
        <v>16.108787636775883</v>
      </c>
      <c r="AY109" s="12">
        <v>8.8390231749501851</v>
      </c>
      <c r="AZ109" s="12">
        <v>6.5882986377251429</v>
      </c>
      <c r="BA109" s="12">
        <v>5.6287502231630402</v>
      </c>
      <c r="BB109" s="12">
        <v>7.114507604791064</v>
      </c>
      <c r="BC109" s="12">
        <v>7.1287685656515816</v>
      </c>
      <c r="BD109" s="12">
        <v>6.2429928415350151</v>
      </c>
      <c r="BE109" s="12">
        <v>4.9714964207675081</v>
      </c>
      <c r="BF109" s="12">
        <v>4.7441493188625712</v>
      </c>
      <c r="BG109" s="12">
        <v>4.7036977334246739</v>
      </c>
      <c r="BH109" s="12">
        <v>4.7275937458354838</v>
      </c>
      <c r="BI109" s="12">
        <v>4.8538027129014054</v>
      </c>
      <c r="BJ109" s="12">
        <v>6.352627893085308</v>
      </c>
      <c r="BK109" s="12">
        <v>7.5597767160041087</v>
      </c>
      <c r="BL109" s="12">
        <v>90</v>
      </c>
      <c r="BM109" s="12">
        <v>78.7</v>
      </c>
      <c r="BN109" s="12">
        <v>30.486157013061788</v>
      </c>
    </row>
    <row r="110" spans="1:66" x14ac:dyDescent="0.2">
      <c r="A110" s="12">
        <v>2063</v>
      </c>
      <c r="B110" s="12">
        <v>129</v>
      </c>
      <c r="C110" s="12">
        <v>0</v>
      </c>
      <c r="D110" s="12">
        <v>0</v>
      </c>
      <c r="E110" s="12">
        <v>0</v>
      </c>
      <c r="F110" s="12">
        <v>0</v>
      </c>
      <c r="G110" s="12">
        <v>0</v>
      </c>
      <c r="H110" s="12">
        <v>0</v>
      </c>
      <c r="I110" s="12">
        <v>0</v>
      </c>
      <c r="J110" s="12">
        <v>0</v>
      </c>
      <c r="K110" s="12">
        <v>0</v>
      </c>
      <c r="L110" s="12">
        <v>0</v>
      </c>
      <c r="M110" s="12">
        <v>0</v>
      </c>
      <c r="N110" s="12">
        <v>0</v>
      </c>
      <c r="O110" s="12">
        <v>0</v>
      </c>
      <c r="P110" s="12">
        <v>4.5032704058547814</v>
      </c>
      <c r="Q110" s="12">
        <v>4.2262716981847248</v>
      </c>
      <c r="R110" s="12">
        <v>11.507018212912373</v>
      </c>
      <c r="S110" s="12">
        <v>18.866742339312012</v>
      </c>
      <c r="T110" s="12">
        <v>23.624038609106346</v>
      </c>
      <c r="U110" s="12">
        <v>28.319329668755945</v>
      </c>
      <c r="V110" s="12">
        <v>28.591746403085981</v>
      </c>
      <c r="W110" s="12">
        <v>29.503537295273063</v>
      </c>
      <c r="X110" s="12">
        <v>25.115923912923733</v>
      </c>
      <c r="Y110" s="12">
        <v>17.930461096555128</v>
      </c>
      <c r="Z110" s="12">
        <v>12.699125451397093</v>
      </c>
      <c r="AA110" s="12">
        <v>5.6703626685209825</v>
      </c>
      <c r="AB110" s="12">
        <v>1.841086683278957</v>
      </c>
      <c r="AC110" s="12">
        <v>1.9942979270033432</v>
      </c>
      <c r="AD110" s="12">
        <v>8.1541332761557683</v>
      </c>
      <c r="AE110" s="12">
        <v>14.200457335570407</v>
      </c>
      <c r="AF110" s="12">
        <v>20.006096180481002</v>
      </c>
      <c r="AG110" s="12">
        <v>24.255825995727839</v>
      </c>
      <c r="AH110" s="12">
        <v>24.29291855900156</v>
      </c>
      <c r="AI110" s="12">
        <v>24.710403652056495</v>
      </c>
      <c r="AJ110" s="12">
        <v>19.702094188346958</v>
      </c>
      <c r="AK110" s="12">
        <v>12.491357378870354</v>
      </c>
      <c r="AL110" s="12">
        <v>9.9090090506353548</v>
      </c>
      <c r="AM110" s="12">
        <v>3.240705531192134</v>
      </c>
      <c r="AN110" s="12">
        <v>5.7471636998849549</v>
      </c>
      <c r="AO110" s="12">
        <v>6.3587029622072633</v>
      </c>
      <c r="AP110" s="12">
        <v>12.479204196818761</v>
      </c>
      <c r="AQ110" s="12">
        <v>20.031970135365171</v>
      </c>
      <c r="AR110" s="12">
        <v>24.031646912628567</v>
      </c>
      <c r="AS110" s="12">
        <v>28.466439558292961</v>
      </c>
      <c r="AT110" s="12">
        <v>29.963754561234243</v>
      </c>
      <c r="AU110" s="12">
        <v>30.302956289960946</v>
      </c>
      <c r="AV110" s="12">
        <v>26.543065570598134</v>
      </c>
      <c r="AW110" s="12">
        <v>21.365661698019096</v>
      </c>
      <c r="AX110" s="12">
        <v>16.182061978288651</v>
      </c>
      <c r="AY110" s="12">
        <v>8.8480268909319548</v>
      </c>
      <c r="AZ110" s="12">
        <v>6.5340076892813208</v>
      </c>
      <c r="BA110" s="12">
        <v>5.5854808567802179</v>
      </c>
      <c r="BB110" s="12">
        <v>7.0552811155796222</v>
      </c>
      <c r="BC110" s="12">
        <v>7.0672410753886208</v>
      </c>
      <c r="BD110" s="12">
        <v>6.2156805979808132</v>
      </c>
      <c r="BE110" s="12">
        <v>4.9578402989904067</v>
      </c>
      <c r="BF110" s="12">
        <v>4.7170038446406597</v>
      </c>
      <c r="BG110" s="12">
        <v>4.6655306771417626</v>
      </c>
      <c r="BH110" s="12">
        <v>4.684157610120371</v>
      </c>
      <c r="BI110" s="12">
        <v>4.8054310364186721</v>
      </c>
      <c r="BJ110" s="12">
        <v>6.3223475711504227</v>
      </c>
      <c r="BK110" s="12">
        <v>7.5100877696633237</v>
      </c>
      <c r="BL110" s="12">
        <v>90</v>
      </c>
      <c r="BM110" s="12">
        <v>78.7</v>
      </c>
      <c r="BN110" s="12">
        <v>30.486157013061788</v>
      </c>
    </row>
    <row r="111" spans="1:66" x14ac:dyDescent="0.2">
      <c r="A111" s="12">
        <v>2067</v>
      </c>
      <c r="B111" s="12">
        <v>98</v>
      </c>
      <c r="C111" s="12">
        <v>0</v>
      </c>
      <c r="D111" s="12">
        <v>0</v>
      </c>
      <c r="E111" s="12">
        <v>0</v>
      </c>
      <c r="F111" s="12">
        <v>0</v>
      </c>
      <c r="G111" s="12">
        <v>0</v>
      </c>
      <c r="H111" s="12">
        <v>0</v>
      </c>
      <c r="I111" s="12">
        <v>1061.61274</v>
      </c>
      <c r="J111" s="12">
        <v>2828.3043880000005</v>
      </c>
      <c r="K111" s="12">
        <v>10102.898872</v>
      </c>
      <c r="L111" s="12">
        <v>0</v>
      </c>
      <c r="M111" s="12">
        <v>0</v>
      </c>
      <c r="N111" s="12">
        <v>0</v>
      </c>
      <c r="O111" s="12">
        <v>0</v>
      </c>
      <c r="P111" s="12">
        <v>7.2578451016998793</v>
      </c>
      <c r="Q111" s="12">
        <v>5.2107648262040565</v>
      </c>
      <c r="R111" s="12">
        <v>12.30237871253674</v>
      </c>
      <c r="S111" s="12">
        <v>19.169601398442826</v>
      </c>
      <c r="T111" s="12">
        <v>24.526045995559478</v>
      </c>
      <c r="U111" s="12">
        <v>28.611143162900483</v>
      </c>
      <c r="V111" s="12">
        <v>28.634925411891054</v>
      </c>
      <c r="W111" s="12">
        <v>29.369406996503358</v>
      </c>
      <c r="X111" s="12">
        <v>25.825455150523524</v>
      </c>
      <c r="Y111" s="12">
        <v>19.057082826334899</v>
      </c>
      <c r="Z111" s="12">
        <v>13.544067494751598</v>
      </c>
      <c r="AA111" s="12">
        <v>6.7670289667705639</v>
      </c>
      <c r="AB111" s="12">
        <v>2.77135998816139</v>
      </c>
      <c r="AC111" s="12">
        <v>2.9055628696521847</v>
      </c>
      <c r="AD111" s="12">
        <v>8.6219755708900934</v>
      </c>
      <c r="AE111" s="12">
        <v>14.656605560263175</v>
      </c>
      <c r="AF111" s="12">
        <v>20.389643471078532</v>
      </c>
      <c r="AG111" s="12">
        <v>24.153683386872753</v>
      </c>
      <c r="AH111" s="12">
        <v>24.223665896019167</v>
      </c>
      <c r="AI111" s="12">
        <v>24.628425412295865</v>
      </c>
      <c r="AJ111" s="12">
        <v>20.189069345439052</v>
      </c>
      <c r="AK111" s="12">
        <v>13.36947387408927</v>
      </c>
      <c r="AL111" s="12">
        <v>10.610438738900285</v>
      </c>
      <c r="AM111" s="12">
        <v>4.0051050969841109</v>
      </c>
      <c r="AN111" s="12">
        <v>5.8364942793892531</v>
      </c>
      <c r="AO111" s="12">
        <v>6.311188629813242</v>
      </c>
      <c r="AP111" s="12">
        <v>11.830358280555767</v>
      </c>
      <c r="AQ111" s="12">
        <v>19.28533845383669</v>
      </c>
      <c r="AR111" s="12">
        <v>23.666102801710935</v>
      </c>
      <c r="AS111" s="12">
        <v>28.79694279209156</v>
      </c>
      <c r="AT111" s="12">
        <v>30.220680399213599</v>
      </c>
      <c r="AU111" s="12">
        <v>30.730822604205308</v>
      </c>
      <c r="AV111" s="12">
        <v>27.329639787969366</v>
      </c>
      <c r="AW111" s="12">
        <v>21.44368503656656</v>
      </c>
      <c r="AX111" s="12">
        <v>16.928559625800428</v>
      </c>
      <c r="AY111" s="12">
        <v>8.6208558121347423</v>
      </c>
      <c r="AZ111" s="12">
        <v>6.4500097337339879</v>
      </c>
      <c r="BA111" s="12">
        <v>5.5402046038820396</v>
      </c>
      <c r="BB111" s="12">
        <v>6.9500097337339879</v>
      </c>
      <c r="BC111" s="12">
        <v>6.9996219401846815</v>
      </c>
      <c r="BD111" s="12">
        <v>5.870376113068521</v>
      </c>
      <c r="BE111" s="12">
        <v>4.6201773494268732</v>
      </c>
      <c r="BF111" s="12">
        <v>4.4799922130128103</v>
      </c>
      <c r="BG111" s="12">
        <v>4.5398070765987457</v>
      </c>
      <c r="BH111" s="12">
        <v>4.2905729299633704</v>
      </c>
      <c r="BI111" s="12">
        <v>4.6305885039377497</v>
      </c>
      <c r="BJ111" s="12">
        <v>5.7915375469696428</v>
      </c>
      <c r="BK111" s="12">
        <v>7.440791161072994</v>
      </c>
      <c r="BL111" s="12">
        <v>90</v>
      </c>
      <c r="BM111" s="12">
        <v>78.7</v>
      </c>
      <c r="BN111" s="12">
        <v>30.486157013061788</v>
      </c>
    </row>
    <row r="112" spans="1:66" x14ac:dyDescent="0.2">
      <c r="A112" s="12">
        <v>2070</v>
      </c>
      <c r="B112" s="12">
        <v>230</v>
      </c>
      <c r="C112" s="12">
        <v>0</v>
      </c>
      <c r="D112" s="12">
        <v>147407.50695200003</v>
      </c>
      <c r="E112" s="12">
        <v>119657.24023</v>
      </c>
      <c r="F112" s="12">
        <v>66147.087679999997</v>
      </c>
      <c r="G112" s="12">
        <v>49713.401050000008</v>
      </c>
      <c r="H112" s="12">
        <v>220344.88841500005</v>
      </c>
      <c r="I112" s="12">
        <v>109991.75847400003</v>
      </c>
      <c r="J112" s="12">
        <v>88496.435385000019</v>
      </c>
      <c r="K112" s="12">
        <v>165845.02487600001</v>
      </c>
      <c r="L112" s="12">
        <v>95518.897680000024</v>
      </c>
      <c r="M112" s="12">
        <v>121944.79810000001</v>
      </c>
      <c r="N112" s="12">
        <v>110147.99280000002</v>
      </c>
      <c r="O112" s="12">
        <v>133480.24988000002</v>
      </c>
      <c r="P112" s="12">
        <v>6.2913243714213927</v>
      </c>
      <c r="Q112" s="12">
        <v>6.150199787364059</v>
      </c>
      <c r="R112" s="12">
        <v>12.368632260871825</v>
      </c>
      <c r="S112" s="12">
        <v>19.097874770664752</v>
      </c>
      <c r="T112" s="12">
        <v>24.720981370741576</v>
      </c>
      <c r="U112" s="12">
        <v>28.057051261433372</v>
      </c>
      <c r="V112" s="12">
        <v>28.472476093663357</v>
      </c>
      <c r="W112" s="12">
        <v>28.871370784142364</v>
      </c>
      <c r="X112" s="12">
        <v>25.823827410977188</v>
      </c>
      <c r="Y112" s="12">
        <v>19.877144322496203</v>
      </c>
      <c r="Z112" s="12">
        <v>14.34862065769159</v>
      </c>
      <c r="AA112" s="12">
        <v>7.7933120928849213</v>
      </c>
      <c r="AB112" s="12">
        <v>3.6153987731474797</v>
      </c>
      <c r="AC112" s="12">
        <v>3.7628026725288461</v>
      </c>
      <c r="AD112" s="12">
        <v>8.9234429123565793</v>
      </c>
      <c r="AE112" s="12">
        <v>15.10812952891583</v>
      </c>
      <c r="AF112" s="12">
        <v>20.728750494207208</v>
      </c>
      <c r="AG112" s="12">
        <v>24.081348560737922</v>
      </c>
      <c r="AH112" s="12">
        <v>24.377148254320343</v>
      </c>
      <c r="AI112" s="12">
        <v>24.682953749492892</v>
      </c>
      <c r="AJ112" s="12">
        <v>20.967996839678179</v>
      </c>
      <c r="AK112" s="12">
        <v>14.348122744369679</v>
      </c>
      <c r="AL112" s="12">
        <v>11.487259606963486</v>
      </c>
      <c r="AM112" s="12">
        <v>4.8586225274575687</v>
      </c>
      <c r="AN112" s="12">
        <v>7.0202442750653136</v>
      </c>
      <c r="AO112" s="12">
        <v>7.4465234745569946</v>
      </c>
      <c r="AP112" s="12">
        <v>11.924528823595313</v>
      </c>
      <c r="AQ112" s="12">
        <v>19.432785533879038</v>
      </c>
      <c r="AR112" s="12">
        <v>23.781730675702384</v>
      </c>
      <c r="AS112" s="12">
        <v>29.114859162520577</v>
      </c>
      <c r="AT112" s="12">
        <v>30.330670408114187</v>
      </c>
      <c r="AU112" s="12">
        <v>30.957889386588246</v>
      </c>
      <c r="AV112" s="12">
        <v>28.929769637924721</v>
      </c>
      <c r="AW112" s="12">
        <v>22.595063406437376</v>
      </c>
      <c r="AX112" s="12">
        <v>17.371930750384593</v>
      </c>
      <c r="AY112" s="12">
        <v>10.187594793211774</v>
      </c>
      <c r="AZ112" s="12">
        <v>5.5585242159523425</v>
      </c>
      <c r="BA112" s="12">
        <v>5.4049333439132043</v>
      </c>
      <c r="BB112" s="12">
        <v>6.3535908720391383</v>
      </c>
      <c r="BC112" s="12">
        <v>5.7239829782310006</v>
      </c>
      <c r="BD112" s="12">
        <v>5.0235464346479421</v>
      </c>
      <c r="BE112" s="12">
        <v>3.0302916351431586</v>
      </c>
      <c r="BF112" s="12">
        <v>3.5325400353082315</v>
      </c>
      <c r="BG112" s="12">
        <v>3.9695190190257428</v>
      </c>
      <c r="BH112" s="12">
        <v>3.0908170535086121</v>
      </c>
      <c r="BI112" s="12">
        <v>4.5212980344828688</v>
      </c>
      <c r="BJ112" s="12">
        <v>4.6517790154571248</v>
      </c>
      <c r="BK112" s="12">
        <v>6.3264785761480358</v>
      </c>
      <c r="BL112" s="12">
        <v>90</v>
      </c>
      <c r="BM112" s="12">
        <v>78.7</v>
      </c>
      <c r="BN112" s="12">
        <v>30.486157013061788</v>
      </c>
    </row>
    <row r="113" spans="1:66" x14ac:dyDescent="0.2">
      <c r="A113" s="12">
        <v>2123</v>
      </c>
      <c r="B113" s="12">
        <v>777</v>
      </c>
      <c r="C113" s="12">
        <v>0</v>
      </c>
      <c r="D113" s="12">
        <v>0</v>
      </c>
      <c r="E113" s="12">
        <v>0</v>
      </c>
      <c r="F113" s="12">
        <v>0</v>
      </c>
      <c r="G113" s="12">
        <v>0</v>
      </c>
      <c r="H113" s="12">
        <v>0</v>
      </c>
      <c r="I113" s="12">
        <v>30048.105942721373</v>
      </c>
      <c r="J113" s="12">
        <v>63317.636944695252</v>
      </c>
      <c r="K113" s="12">
        <v>64171.167471153676</v>
      </c>
      <c r="L113" s="12">
        <v>56201.301333007425</v>
      </c>
      <c r="M113" s="12">
        <v>31095.170012820989</v>
      </c>
      <c r="N113" s="12">
        <v>0</v>
      </c>
      <c r="O113" s="12">
        <v>0</v>
      </c>
      <c r="P113" s="12">
        <v>-3.7275728412645606</v>
      </c>
      <c r="Q113" s="12">
        <v>-2.3760388969522044</v>
      </c>
      <c r="R113" s="12">
        <v>7.844178566654417</v>
      </c>
      <c r="S113" s="12">
        <v>15.761955346818695</v>
      </c>
      <c r="T113" s="12">
        <v>18.052659323643191</v>
      </c>
      <c r="U113" s="12">
        <v>25.290982499363665</v>
      </c>
      <c r="V113" s="12">
        <v>26.587611222388322</v>
      </c>
      <c r="W113" s="12">
        <v>26.128002464984622</v>
      </c>
      <c r="X113" s="12">
        <v>20.026737697333871</v>
      </c>
      <c r="Y113" s="12">
        <v>14.748959919556093</v>
      </c>
      <c r="Z113" s="12">
        <v>7.9372539987053683</v>
      </c>
      <c r="AA113" s="12">
        <v>-0.30957361382650816</v>
      </c>
      <c r="AB113" s="12">
        <v>-5.1493840044715098</v>
      </c>
      <c r="AC113" s="12">
        <v>-3.7648328869759258</v>
      </c>
      <c r="AD113" s="12">
        <v>4.8675835565120371</v>
      </c>
      <c r="AE113" s="12">
        <v>11.513368848666936</v>
      </c>
      <c r="AF113" s="12">
        <v>15.126345457124067</v>
      </c>
      <c r="AG113" s="12">
        <v>21.422930622582133</v>
      </c>
      <c r="AH113" s="12">
        <v>22.890685158019025</v>
      </c>
      <c r="AI113" s="12">
        <v>22.098020784983348</v>
      </c>
      <c r="AJ113" s="12">
        <v>16.911566532530802</v>
      </c>
      <c r="AK113" s="12">
        <v>10.197767806043124</v>
      </c>
      <c r="AL113" s="12">
        <v>4.7410483016576421</v>
      </c>
      <c r="AM113" s="12">
        <v>-2.7224120199525554</v>
      </c>
      <c r="AN113" s="12">
        <v>1.8741686887898501</v>
      </c>
      <c r="AO113" s="12">
        <v>2.7336108304979509</v>
      </c>
      <c r="AP113" s="12">
        <v>7.7879175973286996</v>
      </c>
      <c r="AQ113" s="12">
        <v>15.827702346697329</v>
      </c>
      <c r="AR113" s="12">
        <v>18.577037635400014</v>
      </c>
      <c r="AS113" s="12">
        <v>25.445790931179509</v>
      </c>
      <c r="AT113" s="12">
        <v>27.990042275726879</v>
      </c>
      <c r="AU113" s="12">
        <v>28.816457277119675</v>
      </c>
      <c r="AV113" s="12">
        <v>23.686573577650062</v>
      </c>
      <c r="AW113" s="12">
        <v>17.757380489477807</v>
      </c>
      <c r="AX113" s="12">
        <v>10.688454154778348</v>
      </c>
      <c r="AY113" s="12">
        <v>2.8513938573826798</v>
      </c>
      <c r="AZ113" s="12">
        <v>7.7835540351236521</v>
      </c>
      <c r="BA113" s="12">
        <v>7.8225953842983253</v>
      </c>
      <c r="BB113" s="12">
        <v>9.0073448489673922</v>
      </c>
      <c r="BC113" s="12">
        <v>9.7239385892564503</v>
      </c>
      <c r="BD113" s="12">
        <v>7.571082658678284</v>
      </c>
      <c r="BE113" s="12">
        <v>6.6251832772727655</v>
      </c>
      <c r="BF113" s="12">
        <v>5.82225634297449</v>
      </c>
      <c r="BG113" s="12">
        <v>5.8860926696271898</v>
      </c>
      <c r="BH113" s="12">
        <v>6.8558321233473487</v>
      </c>
      <c r="BI113" s="12">
        <v>7.2073448489673906</v>
      </c>
      <c r="BJ113" s="12">
        <v>9.3988538289254908</v>
      </c>
      <c r="BK113" s="12">
        <v>8.7238893307855463</v>
      </c>
      <c r="BL113" s="12">
        <v>90</v>
      </c>
      <c r="BM113" s="12">
        <v>78.7</v>
      </c>
      <c r="BN113" s="12">
        <v>30.486157013061788</v>
      </c>
    </row>
    <row r="114" spans="1:66" x14ac:dyDescent="0.2">
      <c r="A114" s="12">
        <v>2132</v>
      </c>
      <c r="B114" s="12">
        <v>780</v>
      </c>
      <c r="C114" s="12">
        <v>0</v>
      </c>
      <c r="D114" s="12">
        <v>92920.298700000014</v>
      </c>
      <c r="E114" s="12">
        <v>92708.386550000025</v>
      </c>
      <c r="F114" s="12">
        <v>44006.585600000006</v>
      </c>
      <c r="G114" s="12">
        <v>73890.393650000013</v>
      </c>
      <c r="H114" s="12">
        <v>106312.52055</v>
      </c>
      <c r="I114" s="12">
        <v>185938.96080000003</v>
      </c>
      <c r="J114" s="12">
        <v>230742.91388000001</v>
      </c>
      <c r="K114" s="12">
        <v>189115.92015000002</v>
      </c>
      <c r="L114" s="12">
        <v>69138.352580000006</v>
      </c>
      <c r="M114" s="12">
        <v>0</v>
      </c>
      <c r="N114" s="12">
        <v>0</v>
      </c>
      <c r="O114" s="12">
        <v>0</v>
      </c>
      <c r="P114" s="12">
        <v>-4.6426987455887136</v>
      </c>
      <c r="Q114" s="12">
        <v>-2.5381166314774202</v>
      </c>
      <c r="R114" s="12">
        <v>7.3165344991935068</v>
      </c>
      <c r="S114" s="12">
        <v>15.421984500349497</v>
      </c>
      <c r="T114" s="12">
        <v>17.708846667129063</v>
      </c>
      <c r="U114" s="12">
        <v>25.188942115036085</v>
      </c>
      <c r="V114" s="12">
        <v>26.737011022559997</v>
      </c>
      <c r="W114" s="12">
        <v>27.053545521753499</v>
      </c>
      <c r="X114" s="12">
        <v>20.705195590976</v>
      </c>
      <c r="Y114" s="12">
        <v>14.97042239932445</v>
      </c>
      <c r="Z114" s="12">
        <v>7.3532378854263118</v>
      </c>
      <c r="AA114" s="12">
        <v>-1.0168421355206982</v>
      </c>
      <c r="AB114" s="12">
        <v>-5.5701165587869363</v>
      </c>
      <c r="AC114" s="12">
        <v>-3.8925399650419519</v>
      </c>
      <c r="AD114" s="12">
        <v>4.707889016097238</v>
      </c>
      <c r="AE114" s="12">
        <v>11.28047120289901</v>
      </c>
      <c r="AF114" s="12">
        <v>14.516068980214389</v>
      </c>
      <c r="AG114" s="12">
        <v>21.439835717259548</v>
      </c>
      <c r="AH114" s="12">
        <v>23.202000109035719</v>
      </c>
      <c r="AI114" s="12">
        <v>21.961153514597143</v>
      </c>
      <c r="AJ114" s="12">
        <v>17.207889016097241</v>
      </c>
      <c r="AK114" s="12">
        <v>10.298094622702669</v>
      </c>
      <c r="AL114" s="12">
        <v>4.0162534759399158</v>
      </c>
      <c r="AM114" s="12">
        <v>-2.8687998410703921</v>
      </c>
      <c r="AN114" s="12">
        <v>1.4378207784956103</v>
      </c>
      <c r="AO114" s="12">
        <v>1.836887936657317</v>
      </c>
      <c r="AP114" s="12">
        <v>7.6259321023716478</v>
      </c>
      <c r="AQ114" s="12">
        <v>15.769266844742424</v>
      </c>
      <c r="AR114" s="12">
        <v>17.96889230439939</v>
      </c>
      <c r="AS114" s="12">
        <v>25.770691525482938</v>
      </c>
      <c r="AT114" s="12">
        <v>27.709848248831968</v>
      </c>
      <c r="AU114" s="12">
        <v>28.025980630896743</v>
      </c>
      <c r="AV114" s="12">
        <v>22.533620651752134</v>
      </c>
      <c r="AW114" s="12">
        <v>16.217024271205123</v>
      </c>
      <c r="AX114" s="12">
        <v>9.1442293843281988</v>
      </c>
      <c r="AY114" s="12">
        <v>2.7017266228041685</v>
      </c>
      <c r="AZ114" s="12">
        <v>7.7172857301967035</v>
      </c>
      <c r="BA114" s="12">
        <v>7.3172857301967031</v>
      </c>
      <c r="BB114" s="12">
        <v>9.1672854247837563</v>
      </c>
      <c r="BC114" s="12">
        <v>9.8123908160936502</v>
      </c>
      <c r="BD114" s="12">
        <v>7.8954145667598086</v>
      </c>
      <c r="BE114" s="12">
        <v>8.1559475814374558</v>
      </c>
      <c r="BF114" s="12">
        <v>7.4790578899775797</v>
      </c>
      <c r="BG114" s="12">
        <v>7.4807926882995508</v>
      </c>
      <c r="BH114" s="12">
        <v>7.7995037359553647</v>
      </c>
      <c r="BI114" s="12">
        <v>7.1661701990134006</v>
      </c>
      <c r="BJ114" s="12">
        <v>9.614125614415622</v>
      </c>
      <c r="BK114" s="12">
        <v>8.2319076086569609</v>
      </c>
      <c r="BL114" s="12">
        <v>90</v>
      </c>
      <c r="BM114" s="12">
        <v>78.7</v>
      </c>
      <c r="BN114" s="12">
        <v>30.486157013061788</v>
      </c>
    </row>
    <row r="115" spans="1:66" x14ac:dyDescent="0.2">
      <c r="A115" s="12">
        <v>2144</v>
      </c>
      <c r="B115" s="12">
        <v>783</v>
      </c>
      <c r="C115" s="12">
        <v>0</v>
      </c>
      <c r="D115" s="12">
        <v>0</v>
      </c>
      <c r="E115" s="12">
        <v>0</v>
      </c>
      <c r="F115" s="12">
        <v>20594.719305646191</v>
      </c>
      <c r="G115" s="12">
        <v>64834.686647261828</v>
      </c>
      <c r="H115" s="12">
        <v>0</v>
      </c>
      <c r="I115" s="12">
        <v>0</v>
      </c>
      <c r="J115" s="12">
        <v>62658.444349719139</v>
      </c>
      <c r="K115" s="12">
        <v>78472.682316766019</v>
      </c>
      <c r="L115" s="12">
        <v>0</v>
      </c>
      <c r="M115" s="12">
        <v>0</v>
      </c>
      <c r="N115" s="12">
        <v>0</v>
      </c>
      <c r="O115" s="12">
        <v>0</v>
      </c>
      <c r="P115" s="12">
        <v>-5.5595567898582807</v>
      </c>
      <c r="Q115" s="12">
        <v>-4.1011426116418388</v>
      </c>
      <c r="R115" s="12">
        <v>6.8372377214495863</v>
      </c>
      <c r="S115" s="12">
        <v>15.173141836421914</v>
      </c>
      <c r="T115" s="12">
        <v>17.262595372242298</v>
      </c>
      <c r="U115" s="12">
        <v>24.723795529317176</v>
      </c>
      <c r="V115" s="12">
        <v>26.69754413481699</v>
      </c>
      <c r="W115" s="12">
        <v>26.230837779177595</v>
      </c>
      <c r="X115" s="12">
        <v>19.499479343010528</v>
      </c>
      <c r="Y115" s="12">
        <v>14.244178673647131</v>
      </c>
      <c r="Z115" s="12">
        <v>7.1141740463862675</v>
      </c>
      <c r="AA115" s="12">
        <v>-0.44816072242033456</v>
      </c>
      <c r="AB115" s="12">
        <v>-6.6969437988678315</v>
      </c>
      <c r="AC115" s="12">
        <v>-5.0451102385317075</v>
      </c>
      <c r="AD115" s="12">
        <v>4.2049677723197671</v>
      </c>
      <c r="AE115" s="12">
        <v>11.305932442541204</v>
      </c>
      <c r="AF115" s="12">
        <v>14.574769867556926</v>
      </c>
      <c r="AG115" s="12">
        <v>21.264368540475093</v>
      </c>
      <c r="AH115" s="12">
        <v>22.856392857934477</v>
      </c>
      <c r="AI115" s="12">
        <v>22.209245963039212</v>
      </c>
      <c r="AJ115" s="12">
        <v>16.534480396451588</v>
      </c>
      <c r="AK115" s="12">
        <v>9.8881749543974262</v>
      </c>
      <c r="AL115" s="12">
        <v>3.9426493564941958</v>
      </c>
      <c r="AM115" s="12">
        <v>-3.4322478789052466</v>
      </c>
      <c r="AN115" s="12">
        <v>2.0895863662207805</v>
      </c>
      <c r="AO115" s="12">
        <v>2.9104590767357665</v>
      </c>
      <c r="AP115" s="12">
        <v>8.0993544328966216</v>
      </c>
      <c r="AQ115" s="12">
        <v>15.934635485808297</v>
      </c>
      <c r="AR115" s="12">
        <v>18.548669685483503</v>
      </c>
      <c r="AS115" s="12">
        <v>25.388341248186954</v>
      </c>
      <c r="AT115" s="12">
        <v>27.985787355477612</v>
      </c>
      <c r="AU115" s="12">
        <v>28.73314449173099</v>
      </c>
      <c r="AV115" s="12">
        <v>23.334014178350639</v>
      </c>
      <c r="AW115" s="12">
        <v>17.249194825787256</v>
      </c>
      <c r="AX115" s="12">
        <v>10.526689660489234</v>
      </c>
      <c r="AY115" s="12">
        <v>3.2177713150124414</v>
      </c>
      <c r="AZ115" s="12">
        <v>6.4353413160161921</v>
      </c>
      <c r="BA115" s="12">
        <v>6.6248040085513136</v>
      </c>
      <c r="BB115" s="12">
        <v>7.6538944380651355</v>
      </c>
      <c r="BC115" s="12">
        <v>8.111068204293181</v>
      </c>
      <c r="BD115" s="12">
        <v>6.3480296117899044</v>
      </c>
      <c r="BE115" s="12">
        <v>5.5459190391658959</v>
      </c>
      <c r="BF115" s="12">
        <v>4.9252553444929443</v>
      </c>
      <c r="BG115" s="12">
        <v>4.8353817317010197</v>
      </c>
      <c r="BH115" s="12">
        <v>5.7724879757989047</v>
      </c>
      <c r="BI115" s="12">
        <v>5.6692894790056476</v>
      </c>
      <c r="BJ115" s="12">
        <v>7.8796415341845361</v>
      </c>
      <c r="BK115" s="12">
        <v>7.400756564799118</v>
      </c>
      <c r="BL115" s="12">
        <v>90</v>
      </c>
      <c r="BM115" s="12">
        <v>78.7</v>
      </c>
      <c r="BN115" s="12">
        <v>30.486157013061788</v>
      </c>
    </row>
    <row r="116" spans="1:66" x14ac:dyDescent="0.2">
      <c r="A116" s="12">
        <v>2236</v>
      </c>
      <c r="B116" s="12">
        <v>1310</v>
      </c>
      <c r="C116" s="12">
        <v>0</v>
      </c>
      <c r="D116" s="12">
        <v>0</v>
      </c>
      <c r="E116" s="12">
        <v>0</v>
      </c>
      <c r="F116" s="12">
        <v>0</v>
      </c>
      <c r="G116" s="12">
        <v>1872.1893811845625</v>
      </c>
      <c r="H116" s="12">
        <v>0</v>
      </c>
      <c r="I116" s="12">
        <v>0</v>
      </c>
      <c r="J116" s="12">
        <v>1518.2190472265122</v>
      </c>
      <c r="K116" s="12">
        <v>0</v>
      </c>
      <c r="L116" s="12">
        <v>0</v>
      </c>
      <c r="M116" s="12">
        <v>0</v>
      </c>
      <c r="N116" s="12">
        <v>0</v>
      </c>
      <c r="O116" s="12">
        <v>0</v>
      </c>
      <c r="P116" s="12">
        <v>-6.3004673012968704</v>
      </c>
      <c r="Q116" s="12">
        <v>-3.9176538072897551</v>
      </c>
      <c r="R116" s="12">
        <v>5.7163553975080816</v>
      </c>
      <c r="S116" s="12">
        <v>13.365742684557382</v>
      </c>
      <c r="T116" s="12">
        <v>16.054276125037571</v>
      </c>
      <c r="U116" s="12">
        <v>23.830111474736352</v>
      </c>
      <c r="V116" s="12">
        <v>25.830111474736348</v>
      </c>
      <c r="W116" s="12">
        <v>25.83288049617591</v>
      </c>
      <c r="X116" s="12">
        <v>19.660675786630136</v>
      </c>
      <c r="Y116" s="12">
        <v>13.554110939002079</v>
      </c>
      <c r="Z116" s="12">
        <v>4.4846668921166239</v>
      </c>
      <c r="AA116" s="12">
        <v>-2.8135291992662124</v>
      </c>
      <c r="AB116" s="12">
        <v>-7.3493255951227434</v>
      </c>
      <c r="AC116" s="12">
        <v>-5.0734293444722827</v>
      </c>
      <c r="AD116" s="12">
        <v>3.0922021586662001</v>
      </c>
      <c r="AE116" s="12">
        <v>9.4217115367932145</v>
      </c>
      <c r="AF116" s="12">
        <v>12.54710466567593</v>
      </c>
      <c r="AG116" s="12">
        <v>19.942751717246185</v>
      </c>
      <c r="AH116" s="12">
        <v>22.054585136634032</v>
      </c>
      <c r="AI116" s="12">
        <v>21.039909592420731</v>
      </c>
      <c r="AJ116" s="12">
        <v>15.816656050325301</v>
      </c>
      <c r="AK116" s="12">
        <v>8.9302469415180816</v>
      </c>
      <c r="AL116" s="12">
        <v>1.6268827198042857</v>
      </c>
      <c r="AM116" s="12">
        <v>-4.5274443571697764</v>
      </c>
      <c r="AN116" s="12">
        <v>2.0231502738017229</v>
      </c>
      <c r="AO116" s="12">
        <v>2.6580065814757368</v>
      </c>
      <c r="AP116" s="12">
        <v>6.2050489174878747</v>
      </c>
      <c r="AQ116" s="12">
        <v>13.827425609492996</v>
      </c>
      <c r="AR116" s="12">
        <v>17.170665310009575</v>
      </c>
      <c r="AS116" s="12">
        <v>23.575131548966642</v>
      </c>
      <c r="AT116" s="12">
        <v>25.162958843306825</v>
      </c>
      <c r="AU116" s="12">
        <v>26.144249218297503</v>
      </c>
      <c r="AV116" s="12">
        <v>20.897831185763337</v>
      </c>
      <c r="AW116" s="12">
        <v>15.229175051139437</v>
      </c>
      <c r="AX116" s="12">
        <v>8.017626984024977</v>
      </c>
      <c r="AY116" s="12">
        <v>2.9262131714800628</v>
      </c>
      <c r="AZ116" s="12">
        <v>8.6154657663098693</v>
      </c>
      <c r="BA116" s="12">
        <v>8.8396646703242645</v>
      </c>
      <c r="BB116" s="12">
        <v>11.538403269727807</v>
      </c>
      <c r="BC116" s="12">
        <v>11.507604904591711</v>
      </c>
      <c r="BD116" s="12">
        <v>10.278323897178518</v>
      </c>
      <c r="BE116" s="12">
        <v>9.5483690451521799</v>
      </c>
      <c r="BF116" s="12">
        <v>8.5978663234171755</v>
      </c>
      <c r="BG116" s="12">
        <v>9.0522185108311337</v>
      </c>
      <c r="BH116" s="12">
        <v>9.5422527354067608</v>
      </c>
      <c r="BI116" s="12">
        <v>8.8982554480272622</v>
      </c>
      <c r="BJ116" s="12">
        <v>10.699127724013632</v>
      </c>
      <c r="BK116" s="12">
        <v>9.3420255411569233</v>
      </c>
      <c r="BL116" s="12">
        <v>90</v>
      </c>
      <c r="BM116" s="12">
        <v>78.7</v>
      </c>
      <c r="BN116" s="12">
        <v>30.486157013061788</v>
      </c>
    </row>
    <row r="117" spans="1:66" x14ac:dyDescent="0.2">
      <c r="A117" s="12">
        <v>2240</v>
      </c>
      <c r="B117" s="12">
        <v>1180</v>
      </c>
      <c r="C117" s="12">
        <v>0</v>
      </c>
      <c r="D117" s="12">
        <v>317743.00312200002</v>
      </c>
      <c r="E117" s="12">
        <v>321909.87691599998</v>
      </c>
      <c r="F117" s="12">
        <v>224845.70647400001</v>
      </c>
      <c r="G117" s="12">
        <v>161242.96834199998</v>
      </c>
      <c r="H117" s="12">
        <v>205456.11243200005</v>
      </c>
      <c r="I117" s="12">
        <v>318913.46944000007</v>
      </c>
      <c r="J117" s="12">
        <v>342025.17177999998</v>
      </c>
      <c r="K117" s="12">
        <v>378936.05939099996</v>
      </c>
      <c r="L117" s="12">
        <v>218126.46796400004</v>
      </c>
      <c r="M117" s="12">
        <v>238316.82158999995</v>
      </c>
      <c r="N117" s="12">
        <v>235817.79880399999</v>
      </c>
      <c r="O117" s="12">
        <v>234786.28112800009</v>
      </c>
      <c r="P117" s="12">
        <v>-9.0081549412591606</v>
      </c>
      <c r="Q117" s="12">
        <v>-6.6544524645915066</v>
      </c>
      <c r="R117" s="12">
        <v>4.5874317485303076</v>
      </c>
      <c r="S117" s="12">
        <v>13.56102533274716</v>
      </c>
      <c r="T117" s="12">
        <v>16.551886895271522</v>
      </c>
      <c r="U117" s="12">
        <v>23.267244494713438</v>
      </c>
      <c r="V117" s="12">
        <v>25.13008540885674</v>
      </c>
      <c r="W117" s="12">
        <v>25.331114107986437</v>
      </c>
      <c r="X117" s="12">
        <v>18.904426010424185</v>
      </c>
      <c r="Y117" s="12">
        <v>13.183167825137666</v>
      </c>
      <c r="Z117" s="12">
        <v>3.8990958904100816</v>
      </c>
      <c r="AA117" s="12">
        <v>-4.5844380811865904</v>
      </c>
      <c r="AB117" s="12">
        <v>-9.648285264605553</v>
      </c>
      <c r="AC117" s="12">
        <v>-7.319701855815449</v>
      </c>
      <c r="AD117" s="12">
        <v>2.2944879904684492</v>
      </c>
      <c r="AE117" s="12">
        <v>9.2773245392707757</v>
      </c>
      <c r="AF117" s="12">
        <v>12.207427383189339</v>
      </c>
      <c r="AG117" s="12">
        <v>19.650803263588237</v>
      </c>
      <c r="AH117" s="12">
        <v>22.061605528218028</v>
      </c>
      <c r="AI117" s="12">
        <v>21.672960823616489</v>
      </c>
      <c r="AJ117" s="12">
        <v>15.364385146549884</v>
      </c>
      <c r="AK117" s="12">
        <v>8.7414407042551936</v>
      </c>
      <c r="AL117" s="12">
        <v>1.3098981550398787</v>
      </c>
      <c r="AM117" s="12">
        <v>-5.7371342885785834</v>
      </c>
      <c r="AN117" s="12">
        <v>1.403572381374897</v>
      </c>
      <c r="AO117" s="12">
        <v>1.4739418035367888</v>
      </c>
      <c r="AP117" s="12">
        <v>4.1883508333002633</v>
      </c>
      <c r="AQ117" s="12">
        <v>13.93373248513705</v>
      </c>
      <c r="AR117" s="12">
        <v>17.161777663859013</v>
      </c>
      <c r="AS117" s="12">
        <v>23.096421175351907</v>
      </c>
      <c r="AT117" s="12">
        <v>25.777996594201454</v>
      </c>
      <c r="AU117" s="12">
        <v>25.984367368088556</v>
      </c>
      <c r="AV117" s="12">
        <v>19.981942244438795</v>
      </c>
      <c r="AW117" s="12">
        <v>14.557455909443851</v>
      </c>
      <c r="AX117" s="12">
        <v>7.5586923381620643</v>
      </c>
      <c r="AY117" s="12">
        <v>1.8157025536334042</v>
      </c>
      <c r="AZ117" s="12">
        <v>8.9069388025731424</v>
      </c>
      <c r="BA117" s="12">
        <v>8.7846692836670055</v>
      </c>
      <c r="BB117" s="12">
        <v>11.129494856972499</v>
      </c>
      <c r="BC117" s="12">
        <v>11.062399764760869</v>
      </c>
      <c r="BD117" s="12">
        <v>10.005317694441116</v>
      </c>
      <c r="BE117" s="12">
        <v>9.0946823055588855</v>
      </c>
      <c r="BF117" s="12">
        <v>8.3073440390077717</v>
      </c>
      <c r="BG117" s="12">
        <v>8.9832855774177958</v>
      </c>
      <c r="BH117" s="12">
        <v>9.5020263445666586</v>
      </c>
      <c r="BI117" s="12">
        <v>8.5034100508158676</v>
      </c>
      <c r="BJ117" s="12">
        <v>10.583285577417797</v>
      </c>
      <c r="BK117" s="12">
        <v>9.7478303876867312</v>
      </c>
      <c r="BL117" s="12">
        <v>90</v>
      </c>
      <c r="BM117" s="12">
        <v>78.7</v>
      </c>
      <c r="BN117" s="12">
        <v>30.486157013061788</v>
      </c>
    </row>
    <row r="118" spans="1:66" x14ac:dyDescent="0.2">
      <c r="A118" s="12">
        <v>2241</v>
      </c>
      <c r="B118" s="12">
        <v>1844</v>
      </c>
      <c r="C118" s="12">
        <v>0</v>
      </c>
      <c r="D118" s="12">
        <v>0</v>
      </c>
      <c r="E118" s="12">
        <v>2185.8860174087149</v>
      </c>
      <c r="F118" s="12">
        <v>0</v>
      </c>
      <c r="G118" s="12">
        <v>0</v>
      </c>
      <c r="H118" s="12">
        <v>0</v>
      </c>
      <c r="I118" s="12">
        <v>0</v>
      </c>
      <c r="J118" s="12">
        <v>0</v>
      </c>
      <c r="K118" s="12">
        <v>0</v>
      </c>
      <c r="L118" s="12">
        <v>0</v>
      </c>
      <c r="M118" s="12">
        <v>0</v>
      </c>
      <c r="N118" s="12">
        <v>2201.56266155603</v>
      </c>
      <c r="O118" s="12">
        <v>0</v>
      </c>
      <c r="P118" s="12">
        <v>-6.6239034718466687</v>
      </c>
      <c r="Q118" s="12">
        <v>-4.5048209626292373</v>
      </c>
      <c r="R118" s="12">
        <v>5.404336853599065</v>
      </c>
      <c r="S118" s="12">
        <v>12.389943119562835</v>
      </c>
      <c r="T118" s="12">
        <v>15.047945267431215</v>
      </c>
      <c r="U118" s="12">
        <v>22.672472706118374</v>
      </c>
      <c r="V118" s="12">
        <v>24.509503617555517</v>
      </c>
      <c r="W118" s="12">
        <v>24.846964792826107</v>
      </c>
      <c r="X118" s="12">
        <v>18.720271995484325</v>
      </c>
      <c r="Y118" s="12">
        <v>13.061361595007261</v>
      </c>
      <c r="Z118" s="12">
        <v>3.3164945410567466</v>
      </c>
      <c r="AA118" s="12">
        <v>-3.7085261950604242</v>
      </c>
      <c r="AB118" s="12">
        <v>-7.3019594151377305</v>
      </c>
      <c r="AC118" s="12">
        <v>-5.6971369184360316</v>
      </c>
      <c r="AD118" s="12">
        <v>2.5423497737137644</v>
      </c>
      <c r="AE118" s="12">
        <v>8.3150268892765631</v>
      </c>
      <c r="AF118" s="12">
        <v>11.446471495396102</v>
      </c>
      <c r="AG118" s="12">
        <v>18.446471495396104</v>
      </c>
      <c r="AH118" s="12">
        <v>20.879875516653371</v>
      </c>
      <c r="AI118" s="12">
        <v>20.003843556169063</v>
      </c>
      <c r="AJ118" s="12">
        <v>14.355693879293426</v>
      </c>
      <c r="AK118" s="12">
        <v>7.9548563146086622</v>
      </c>
      <c r="AL118" s="12">
        <v>0.2338220445808798</v>
      </c>
      <c r="AM118" s="12">
        <v>-5.7939234493623895</v>
      </c>
      <c r="AN118" s="12">
        <v>1.891927549984725</v>
      </c>
      <c r="AO118" s="12">
        <v>2.6427704736098452</v>
      </c>
      <c r="AP118" s="12">
        <v>5.9231552331546178</v>
      </c>
      <c r="AQ118" s="12">
        <v>13.174215066325248</v>
      </c>
      <c r="AR118" s="12">
        <v>17.343662364295621</v>
      </c>
      <c r="AS118" s="12">
        <v>23.613557245897987</v>
      </c>
      <c r="AT118" s="12">
        <v>26.445182558929265</v>
      </c>
      <c r="AU118" s="12">
        <v>26.347882380916886</v>
      </c>
      <c r="AV118" s="12">
        <v>20.029463758135133</v>
      </c>
      <c r="AW118" s="12">
        <v>13.968473422847946</v>
      </c>
      <c r="AX118" s="12">
        <v>7.6445523238339677</v>
      </c>
      <c r="AY118" s="12">
        <v>2.933142363916192</v>
      </c>
      <c r="AZ118" s="12">
        <v>9.4831562489175134</v>
      </c>
      <c r="BA118" s="12">
        <v>9.6315795051239714</v>
      </c>
      <c r="BB118" s="12">
        <v>11.80680217930008</v>
      </c>
      <c r="BC118" s="12">
        <v>12.43900962061104</v>
      </c>
      <c r="BD118" s="12">
        <v>11.747059417156674</v>
      </c>
      <c r="BE118" s="12">
        <v>10.041147934561033</v>
      </c>
      <c r="BF118" s="12">
        <v>8.4159833712870391</v>
      </c>
      <c r="BG118" s="12">
        <v>9.1234134867741066</v>
      </c>
      <c r="BH118" s="12">
        <v>9.9007744749002082</v>
      </c>
      <c r="BI118" s="12">
        <v>9.8185089226871352</v>
      </c>
      <c r="BJ118" s="12">
        <v>11.31523921329582</v>
      </c>
      <c r="BK118" s="12">
        <v>10.164290405689265</v>
      </c>
      <c r="BL118" s="12">
        <v>90</v>
      </c>
      <c r="BM118" s="12">
        <v>78.7</v>
      </c>
      <c r="BN118" s="12">
        <v>30.486157013061788</v>
      </c>
    </row>
    <row r="119" spans="1:66" x14ac:dyDescent="0.2">
      <c r="A119" s="12">
        <v>2277</v>
      </c>
      <c r="B119" s="12">
        <v>1440</v>
      </c>
      <c r="C119" s="12">
        <v>0</v>
      </c>
      <c r="D119" s="12">
        <v>822992.50502000004</v>
      </c>
      <c r="E119" s="12">
        <v>579104.39900400001</v>
      </c>
      <c r="F119" s="12">
        <v>600022.03913599986</v>
      </c>
      <c r="G119" s="12">
        <v>682700.99330800003</v>
      </c>
      <c r="H119" s="12">
        <v>749550.40072000003</v>
      </c>
      <c r="I119" s="12">
        <v>620929.16146399989</v>
      </c>
      <c r="J119" s="12">
        <v>836704.77819799981</v>
      </c>
      <c r="K119" s="12">
        <v>820668.24490600033</v>
      </c>
      <c r="L119" s="12">
        <v>346102.58497800003</v>
      </c>
      <c r="M119" s="12">
        <v>3973.1626240000001</v>
      </c>
      <c r="N119" s="12">
        <v>260202.36587400001</v>
      </c>
      <c r="O119" s="12">
        <v>835066.54448400019</v>
      </c>
      <c r="P119" s="12">
        <v>-7.5249162247960619</v>
      </c>
      <c r="Q119" s="12">
        <v>-5.3508747096830609</v>
      </c>
      <c r="R119" s="12">
        <v>5.1152776287487791</v>
      </c>
      <c r="S119" s="12">
        <v>13.528491772913924</v>
      </c>
      <c r="T119" s="12">
        <v>16.144182337025828</v>
      </c>
      <c r="U119" s="12">
        <v>23.627709165616164</v>
      </c>
      <c r="V119" s="12">
        <v>25.502973429602221</v>
      </c>
      <c r="W119" s="12">
        <v>25.670530267052275</v>
      </c>
      <c r="X119" s="12">
        <v>19.217998837534783</v>
      </c>
      <c r="Y119" s="12">
        <v>13.35028374016326</v>
      </c>
      <c r="Z119" s="12">
        <v>4.2614220574865334</v>
      </c>
      <c r="AA119" s="12">
        <v>-3.6967001629220357</v>
      </c>
      <c r="AB119" s="12">
        <v>-8.6776059142350235</v>
      </c>
      <c r="AC119" s="12">
        <v>-6.2562404859700962</v>
      </c>
      <c r="AD119" s="12">
        <v>2.6999196427265399</v>
      </c>
      <c r="AE119" s="12">
        <v>9.5058899921546605</v>
      </c>
      <c r="AF119" s="12">
        <v>12.343624744332111</v>
      </c>
      <c r="AG119" s="12">
        <v>19.934751435972832</v>
      </c>
      <c r="AH119" s="12">
        <v>22.275459617752499</v>
      </c>
      <c r="AI119" s="12">
        <v>21.612656551471431</v>
      </c>
      <c r="AJ119" s="12">
        <v>15.756187334908809</v>
      </c>
      <c r="AK119" s="12">
        <v>9.0232570503361966</v>
      </c>
      <c r="AL119" s="12">
        <v>1.6984916534846464</v>
      </c>
      <c r="AM119" s="12">
        <v>-4.9674591605668299</v>
      </c>
      <c r="AN119" s="12">
        <v>1.8181234033428395</v>
      </c>
      <c r="AO119" s="12">
        <v>2.1487714814835703</v>
      </c>
      <c r="AP119" s="12">
        <v>5.2531691371347993</v>
      </c>
      <c r="AQ119" s="12">
        <v>13.740832629014298</v>
      </c>
      <c r="AR119" s="12">
        <v>16.850476634476113</v>
      </c>
      <c r="AS119" s="12">
        <v>22.987833078648265</v>
      </c>
      <c r="AT119" s="12">
        <v>24.694825515475337</v>
      </c>
      <c r="AU119" s="12">
        <v>25.28294000918855</v>
      </c>
      <c r="AV119" s="12">
        <v>19.498620067421459</v>
      </c>
      <c r="AW119" s="12">
        <v>14.25915412096882</v>
      </c>
      <c r="AX119" s="12">
        <v>7.6114238764265343</v>
      </c>
      <c r="AY119" s="12">
        <v>2.7355796574917783</v>
      </c>
      <c r="AZ119" s="12">
        <v>8.2725848330574649</v>
      </c>
      <c r="BA119" s="12">
        <v>8.262521409453516</v>
      </c>
      <c r="BB119" s="12">
        <v>10.869803040408888</v>
      </c>
      <c r="BC119" s="12">
        <v>10.739183258646168</v>
      </c>
      <c r="BD119" s="12">
        <v>9.7174474152489125</v>
      </c>
      <c r="BE119" s="12">
        <v>8.7407855660562603</v>
      </c>
      <c r="BF119" s="12">
        <v>7.9657327130529705</v>
      </c>
      <c r="BG119" s="12">
        <v>8.4193701841410231</v>
      </c>
      <c r="BH119" s="12">
        <v>9.1881094794142637</v>
      </c>
      <c r="BI119" s="12">
        <v>8.1792255410488011</v>
      </c>
      <c r="BJ119" s="12">
        <v>10.279546002530818</v>
      </c>
      <c r="BK119" s="12">
        <v>9.2545988555341072</v>
      </c>
      <c r="BL119" s="12">
        <v>90</v>
      </c>
      <c r="BM119" s="12">
        <v>78.7</v>
      </c>
      <c r="BN119" s="12">
        <v>30.486157013061788</v>
      </c>
    </row>
    <row r="120" spans="1:66" x14ac:dyDescent="0.2">
      <c r="A120" s="12">
        <v>2322</v>
      </c>
      <c r="B120" s="12">
        <v>1680</v>
      </c>
      <c r="C120" s="12">
        <v>0</v>
      </c>
      <c r="D120" s="12">
        <v>0</v>
      </c>
      <c r="E120" s="12">
        <v>1638</v>
      </c>
      <c r="F120" s="12">
        <v>0</v>
      </c>
      <c r="G120" s="12">
        <v>26896.732000000007</v>
      </c>
      <c r="H120" s="12">
        <v>3695.1039999999998</v>
      </c>
      <c r="I120" s="12">
        <v>160125.39600000004</v>
      </c>
      <c r="J120" s="12">
        <v>610193.68400000012</v>
      </c>
      <c r="K120" s="12">
        <v>457161.32400000008</v>
      </c>
      <c r="L120" s="12">
        <v>212310.11600000004</v>
      </c>
      <c r="M120" s="12">
        <v>231757.24000000002</v>
      </c>
      <c r="N120" s="12">
        <v>132.6</v>
      </c>
      <c r="O120" s="12">
        <v>0</v>
      </c>
      <c r="P120" s="12">
        <v>8.9836830260508904</v>
      </c>
      <c r="Q120" s="12">
        <v>11.035483984341502</v>
      </c>
      <c r="R120" s="12">
        <v>14.233822421681415</v>
      </c>
      <c r="S120" s="12">
        <v>17.308418554297052</v>
      </c>
      <c r="T120" s="12">
        <v>21.60343018920398</v>
      </c>
      <c r="U120" s="12">
        <v>30.274699519386623</v>
      </c>
      <c r="V120" s="12">
        <v>35.097009605231371</v>
      </c>
      <c r="W120" s="12">
        <v>32.360009538255611</v>
      </c>
      <c r="X120" s="12">
        <v>28.913857760783415</v>
      </c>
      <c r="Y120" s="12">
        <v>20.962255253544193</v>
      </c>
      <c r="Z120" s="12">
        <v>13.03033141528404</v>
      </c>
      <c r="AA120" s="12">
        <v>10.296027904990133</v>
      </c>
      <c r="AB120" s="12">
        <v>4.1791567028767638</v>
      </c>
      <c r="AC120" s="12">
        <v>6.2402735756282128</v>
      </c>
      <c r="AD120" s="12">
        <v>6.2582561121052098</v>
      </c>
      <c r="AE120" s="12">
        <v>7.7191857343309431</v>
      </c>
      <c r="AF120" s="12">
        <v>9.5705016041412705</v>
      </c>
      <c r="AG120" s="12">
        <v>14.371723848688744</v>
      </c>
      <c r="AH120" s="12">
        <v>17.610530635595438</v>
      </c>
      <c r="AI120" s="12">
        <v>16.238226311391028</v>
      </c>
      <c r="AJ120" s="12">
        <v>13.098109416314335</v>
      </c>
      <c r="AK120" s="12">
        <v>11.944513261373434</v>
      </c>
      <c r="AL120" s="12">
        <v>5.5822735309777052</v>
      </c>
      <c r="AM120" s="12">
        <v>5.7675720265660386</v>
      </c>
      <c r="AN120" s="12">
        <v>5.8180523142394414</v>
      </c>
      <c r="AO120" s="12">
        <v>8.3590266171841492</v>
      </c>
      <c r="AP120" s="12">
        <v>10.7862987429041</v>
      </c>
      <c r="AQ120" s="12">
        <v>12.74345395569428</v>
      </c>
      <c r="AR120" s="12">
        <v>15.339561839592399</v>
      </c>
      <c r="AS120" s="12">
        <v>23.127837242024949</v>
      </c>
      <c r="AT120" s="12">
        <v>25.536570027392674</v>
      </c>
      <c r="AU120" s="12">
        <v>22.884510120964396</v>
      </c>
      <c r="AV120" s="12">
        <v>20.321931312799396</v>
      </c>
      <c r="AW120" s="12">
        <v>12.580461021422344</v>
      </c>
      <c r="AX120" s="12">
        <v>6.7969798626117264</v>
      </c>
      <c r="AY120" s="12">
        <v>4.1056113796087397</v>
      </c>
      <c r="AZ120" s="12">
        <v>4.8826401514991939</v>
      </c>
      <c r="BA120" s="12">
        <v>5.560197130582031</v>
      </c>
      <c r="BB120" s="12">
        <v>9.4472778331869751</v>
      </c>
      <c r="BC120" s="12">
        <v>10.438244371535333</v>
      </c>
      <c r="BD120" s="12">
        <v>11.131716360603194</v>
      </c>
      <c r="BE120" s="12">
        <v>10.942917176867015</v>
      </c>
      <c r="BF120" s="12">
        <v>10.082807758556239</v>
      </c>
      <c r="BG120" s="12">
        <v>10.393206163937874</v>
      </c>
      <c r="BH120" s="12">
        <v>7.6817240812501488</v>
      </c>
      <c r="BI120" s="12">
        <v>6.9847352351340311</v>
      </c>
      <c r="BJ120" s="12">
        <v>8.860984100170306</v>
      </c>
      <c r="BK120" s="12">
        <v>7.0847352351340307</v>
      </c>
      <c r="BL120" s="12">
        <v>90</v>
      </c>
      <c r="BM120" s="12">
        <v>78.7</v>
      </c>
      <c r="BN120" s="12">
        <v>30.486157013061788</v>
      </c>
    </row>
    <row r="121" spans="1:66" x14ac:dyDescent="0.2">
      <c r="A121" s="12">
        <v>2324</v>
      </c>
      <c r="B121" s="12">
        <v>1590</v>
      </c>
      <c r="C121" s="12">
        <v>0</v>
      </c>
      <c r="D121" s="12">
        <v>1837397.7279999999</v>
      </c>
      <c r="E121" s="12">
        <v>1648462.7319999998</v>
      </c>
      <c r="F121" s="12">
        <v>1032498.468</v>
      </c>
      <c r="G121" s="12">
        <v>1649262.6480000003</v>
      </c>
      <c r="H121" s="12">
        <v>1563797.9960000003</v>
      </c>
      <c r="I121" s="12">
        <v>1709662.968658</v>
      </c>
      <c r="J121" s="12">
        <v>2015839.6921039997</v>
      </c>
      <c r="K121" s="12">
        <v>1879969.815552</v>
      </c>
      <c r="L121" s="12">
        <v>1500837.7970560002</v>
      </c>
      <c r="M121" s="12">
        <v>1219693.7708000001</v>
      </c>
      <c r="N121" s="12">
        <v>537728.43006000016</v>
      </c>
      <c r="O121" s="12">
        <v>1378409.398424</v>
      </c>
      <c r="P121" s="12">
        <v>8.468567963564368</v>
      </c>
      <c r="Q121" s="12">
        <v>10.431251179508852</v>
      </c>
      <c r="R121" s="12">
        <v>13.533545619277021</v>
      </c>
      <c r="S121" s="12">
        <v>16.464669442578316</v>
      </c>
      <c r="T121" s="12">
        <v>20.765057165477728</v>
      </c>
      <c r="U121" s="12">
        <v>29.39427427191027</v>
      </c>
      <c r="V121" s="12">
        <v>34.230799661352819</v>
      </c>
      <c r="W121" s="12">
        <v>31.418897155628706</v>
      </c>
      <c r="X121" s="12">
        <v>28.016347769139728</v>
      </c>
      <c r="Y121" s="12">
        <v>20.281569842730093</v>
      </c>
      <c r="Z121" s="12">
        <v>12.283582781326885</v>
      </c>
      <c r="AA121" s="12">
        <v>9.6864190121649916</v>
      </c>
      <c r="AB121" s="12">
        <v>3.8397704776595591</v>
      </c>
      <c r="AC121" s="12">
        <v>5.8411566954502998</v>
      </c>
      <c r="AD121" s="12">
        <v>5.8385913601471628</v>
      </c>
      <c r="AE121" s="12">
        <v>7.3308210301380132</v>
      </c>
      <c r="AF121" s="12">
        <v>9.161589028168212</v>
      </c>
      <c r="AG121" s="12">
        <v>13.987778752298468</v>
      </c>
      <c r="AH121" s="12">
        <v>17.152639580646671</v>
      </c>
      <c r="AI121" s="12">
        <v>15.70638929788376</v>
      </c>
      <c r="AJ121" s="12">
        <v>12.601035578184986</v>
      </c>
      <c r="AK121" s="12">
        <v>11.565944252975662</v>
      </c>
      <c r="AL121" s="12">
        <v>5.1332216916342333</v>
      </c>
      <c r="AM121" s="12">
        <v>5.377294361993421</v>
      </c>
      <c r="AN121" s="12">
        <v>5.4615370865479349</v>
      </c>
      <c r="AO121" s="12">
        <v>7.7155121182145381</v>
      </c>
      <c r="AP121" s="12">
        <v>10.64237618213841</v>
      </c>
      <c r="AQ121" s="12">
        <v>12.185211190308578</v>
      </c>
      <c r="AR121" s="12">
        <v>14.422688083367273</v>
      </c>
      <c r="AS121" s="12">
        <v>22.493287678023048</v>
      </c>
      <c r="AT121" s="12">
        <v>25.503579239152707</v>
      </c>
      <c r="AU121" s="12">
        <v>23.504414715265863</v>
      </c>
      <c r="AV121" s="12">
        <v>20.967354309753304</v>
      </c>
      <c r="AW121" s="12">
        <v>12.868741067622031</v>
      </c>
      <c r="AX121" s="12">
        <v>6.6745151373286564</v>
      </c>
      <c r="AY121" s="12">
        <v>4.0124019143126226</v>
      </c>
      <c r="AZ121" s="12">
        <v>5.3923959549519207</v>
      </c>
      <c r="BA121" s="12">
        <v>5.6753841187449297</v>
      </c>
      <c r="BB121" s="12">
        <v>9.4013325553676719</v>
      </c>
      <c r="BC121" s="12">
        <v>10.201917270864497</v>
      </c>
      <c r="BD121" s="12">
        <v>11.015925626002156</v>
      </c>
      <c r="BE121" s="12">
        <v>10.592654421700697</v>
      </c>
      <c r="BF121" s="12">
        <v>9.6093339483666718</v>
      </c>
      <c r="BG121" s="12">
        <v>10.060458738569428</v>
      </c>
      <c r="BH121" s="12">
        <v>7.4206771927689887</v>
      </c>
      <c r="BI121" s="12">
        <v>6.7871489542700472</v>
      </c>
      <c r="BJ121" s="12">
        <v>8.891484990707049</v>
      </c>
      <c r="BK121" s="12">
        <v>6.8871489542700468</v>
      </c>
      <c r="BL121" s="12">
        <v>90</v>
      </c>
      <c r="BM121" s="12">
        <v>78.7</v>
      </c>
      <c r="BN121" s="12">
        <v>30.486157013061788</v>
      </c>
    </row>
    <row r="122" spans="1:66" x14ac:dyDescent="0.2">
      <c r="A122" s="12">
        <v>2326</v>
      </c>
      <c r="B122" s="12">
        <v>1702</v>
      </c>
      <c r="C122" s="12">
        <v>0</v>
      </c>
      <c r="D122" s="12">
        <v>0</v>
      </c>
      <c r="E122" s="12">
        <v>0</v>
      </c>
      <c r="F122" s="12">
        <v>0</v>
      </c>
      <c r="G122" s="12">
        <v>0</v>
      </c>
      <c r="H122" s="12">
        <v>0</v>
      </c>
      <c r="I122" s="12">
        <v>0</v>
      </c>
      <c r="J122" s="12">
        <v>0</v>
      </c>
      <c r="K122" s="12">
        <v>0</v>
      </c>
      <c r="L122" s="12">
        <v>0</v>
      </c>
      <c r="M122" s="12">
        <v>0</v>
      </c>
      <c r="N122" s="12">
        <v>0</v>
      </c>
      <c r="O122" s="12">
        <v>0</v>
      </c>
      <c r="P122" s="12">
        <v>8.8989227968073052</v>
      </c>
      <c r="Q122" s="12">
        <v>10.936436254494801</v>
      </c>
      <c r="R122" s="12">
        <v>14.149842851789181</v>
      </c>
      <c r="S122" s="12">
        <v>17.202525346312584</v>
      </c>
      <c r="T122" s="12">
        <v>21.502751182770808</v>
      </c>
      <c r="U122" s="12">
        <v>30.142252916458062</v>
      </c>
      <c r="V122" s="12">
        <v>34.960313575126619</v>
      </c>
      <c r="W122" s="12">
        <v>32.204776580371565</v>
      </c>
      <c r="X122" s="12">
        <v>28.75582253728588</v>
      </c>
      <c r="Y122" s="12">
        <v>20.879240458027084</v>
      </c>
      <c r="Z122" s="12">
        <v>12.919316063260149</v>
      </c>
      <c r="AA122" s="12">
        <v>10.191765973592126</v>
      </c>
      <c r="AB122" s="12">
        <v>4.1475953210332621</v>
      </c>
      <c r="AC122" s="12">
        <v>6.195871854744281</v>
      </c>
      <c r="AD122" s="12">
        <v>6.2029436009310972</v>
      </c>
      <c r="AE122" s="12">
        <v>7.6852124165496258</v>
      </c>
      <c r="AF122" s="12">
        <v>9.5256174960697777</v>
      </c>
      <c r="AG122" s="12">
        <v>14.333018716543684</v>
      </c>
      <c r="AH122" s="12">
        <v>17.563234591586127</v>
      </c>
      <c r="AI122" s="12">
        <v>16.18233935551747</v>
      </c>
      <c r="AJ122" s="12">
        <v>13.048883823554766</v>
      </c>
      <c r="AK122" s="12">
        <v>11.911022330779682</v>
      </c>
      <c r="AL122" s="12">
        <v>5.5255138582409087</v>
      </c>
      <c r="AM122" s="12">
        <v>5.7137066769546188</v>
      </c>
      <c r="AN122" s="12">
        <v>5.8278683811981749</v>
      </c>
      <c r="AO122" s="12">
        <v>8.366527340541408</v>
      </c>
      <c r="AP122" s="12">
        <v>10.809809181851188</v>
      </c>
      <c r="AQ122" s="12">
        <v>12.721556732128851</v>
      </c>
      <c r="AR122" s="12">
        <v>15.276963479458628</v>
      </c>
      <c r="AS122" s="12">
        <v>23.083448960645622</v>
      </c>
      <c r="AT122" s="12">
        <v>25.543798197577612</v>
      </c>
      <c r="AU122" s="12">
        <v>22.898995685035725</v>
      </c>
      <c r="AV122" s="12">
        <v>20.342171973777983</v>
      </c>
      <c r="AW122" s="12">
        <v>12.59411598701678</v>
      </c>
      <c r="AX122" s="12">
        <v>6.7916565762821399</v>
      </c>
      <c r="AY122" s="12">
        <v>4.1021995941030118</v>
      </c>
      <c r="AZ122" s="12">
        <v>4.9751196246953722</v>
      </c>
      <c r="BA122" s="12">
        <v>5.4720913595362735</v>
      </c>
      <c r="BB122" s="12">
        <v>9.3994414287949049</v>
      </c>
      <c r="BC122" s="12">
        <v>10.300367579613571</v>
      </c>
      <c r="BD122" s="12">
        <v>11.016707202389199</v>
      </c>
      <c r="BE122" s="12">
        <v>10.680867521198895</v>
      </c>
      <c r="BF122" s="12">
        <v>9.742403766803589</v>
      </c>
      <c r="BG122" s="12">
        <v>10.113333566387578</v>
      </c>
      <c r="BH122" s="12">
        <v>7.4598605319894089</v>
      </c>
      <c r="BI122" s="12">
        <v>6.7928851483831867</v>
      </c>
      <c r="BJ122" s="12">
        <v>8.7790152195615629</v>
      </c>
      <c r="BK122" s="12">
        <v>6.8928851483831872</v>
      </c>
      <c r="BL122" s="12">
        <v>90</v>
      </c>
      <c r="BM122" s="12">
        <v>78.7</v>
      </c>
      <c r="BN122" s="12">
        <v>30.486157013061788</v>
      </c>
    </row>
    <row r="123" spans="1:66" x14ac:dyDescent="0.2">
      <c r="A123" s="12">
        <v>2393</v>
      </c>
      <c r="B123" s="12">
        <v>140</v>
      </c>
      <c r="C123" s="12">
        <v>0</v>
      </c>
      <c r="D123" s="12">
        <v>0</v>
      </c>
      <c r="E123" s="12">
        <v>0</v>
      </c>
      <c r="F123" s="12">
        <v>0</v>
      </c>
      <c r="G123" s="12">
        <v>0</v>
      </c>
      <c r="H123" s="12">
        <v>0</v>
      </c>
      <c r="I123" s="12">
        <v>0</v>
      </c>
      <c r="J123" s="12">
        <v>57666.468000000001</v>
      </c>
      <c r="K123" s="12">
        <v>0</v>
      </c>
      <c r="L123" s="12">
        <v>0</v>
      </c>
      <c r="M123" s="12">
        <v>0</v>
      </c>
      <c r="N123" s="12">
        <v>0</v>
      </c>
      <c r="O123" s="12">
        <v>11848.668</v>
      </c>
      <c r="P123" s="12">
        <v>-1.1124527340731996</v>
      </c>
      <c r="Q123" s="12">
        <v>-1.1451256896868085</v>
      </c>
      <c r="R123" s="12">
        <v>7.9104522702475606</v>
      </c>
      <c r="S123" s="12">
        <v>12.682287524234807</v>
      </c>
      <c r="T123" s="12">
        <v>17.624523056850478</v>
      </c>
      <c r="U123" s="12">
        <v>23.249909560427213</v>
      </c>
      <c r="V123" s="12">
        <v>25.468831538165905</v>
      </c>
      <c r="W123" s="12">
        <v>23.580557449811042</v>
      </c>
      <c r="X123" s="12">
        <v>20.296792339485123</v>
      </c>
      <c r="Y123" s="12">
        <v>12.15551228365411</v>
      </c>
      <c r="Z123" s="12">
        <v>6.5734077293312749</v>
      </c>
      <c r="AA123" s="12">
        <v>-1.2766601986037724</v>
      </c>
      <c r="AB123" s="12">
        <v>-3.042758410350205</v>
      </c>
      <c r="AC123" s="12">
        <v>-2.7122711937584736</v>
      </c>
      <c r="AD123" s="12">
        <v>4.6502741779128423</v>
      </c>
      <c r="AE123" s="12">
        <v>8.7952878457056087</v>
      </c>
      <c r="AF123" s="12">
        <v>14.026935913372785</v>
      </c>
      <c r="AG123" s="12">
        <v>18.815733647890269</v>
      </c>
      <c r="AH123" s="12">
        <v>20.585337585669947</v>
      </c>
      <c r="AI123" s="12">
        <v>19.273657251210508</v>
      </c>
      <c r="AJ123" s="12">
        <v>15.960724911304222</v>
      </c>
      <c r="AK123" s="12">
        <v>9.7623870041634859</v>
      </c>
      <c r="AL123" s="12">
        <v>4.0583344591607329</v>
      </c>
      <c r="AM123" s="12">
        <v>-3.2999297131512311</v>
      </c>
      <c r="AN123" s="12">
        <v>1.4891588697487181</v>
      </c>
      <c r="AO123" s="12">
        <v>1.6235109226443516</v>
      </c>
      <c r="AP123" s="12">
        <v>7.0918408957692787</v>
      </c>
      <c r="AQ123" s="12">
        <v>12.855693662928811</v>
      </c>
      <c r="AR123" s="12">
        <v>17.818635131751222</v>
      </c>
      <c r="AS123" s="12">
        <v>24.163201540613052</v>
      </c>
      <c r="AT123" s="12">
        <v>27.17931634833592</v>
      </c>
      <c r="AU123" s="12">
        <v>24.201469921856194</v>
      </c>
      <c r="AV123" s="12">
        <v>21.135244055761742</v>
      </c>
      <c r="AW123" s="12">
        <v>13.911076601547233</v>
      </c>
      <c r="AX123" s="12">
        <v>8.4136865398007608</v>
      </c>
      <c r="AY123" s="12">
        <v>3.3559152852687975</v>
      </c>
      <c r="AZ123" s="12">
        <v>7.7948899175919895</v>
      </c>
      <c r="BA123" s="12">
        <v>8.3927662299464476</v>
      </c>
      <c r="BB123" s="12">
        <v>7.9872578741267555</v>
      </c>
      <c r="BC123" s="12">
        <v>6.1556744123787484</v>
      </c>
      <c r="BD123" s="12">
        <v>5.888389484123512</v>
      </c>
      <c r="BE123" s="12">
        <v>5.4535507247332093</v>
      </c>
      <c r="BF123" s="12">
        <v>4.7487757054985913</v>
      </c>
      <c r="BG123" s="12">
        <v>4.6555450418468949</v>
      </c>
      <c r="BH123" s="12">
        <v>5.8342449551531992</v>
      </c>
      <c r="BI123" s="12">
        <v>5.9343743256850541</v>
      </c>
      <c r="BJ123" s="12">
        <v>5.6487757054985916</v>
      </c>
      <c r="BK123" s="12">
        <v>8.7591884510847571</v>
      </c>
      <c r="BL123" s="12">
        <v>90</v>
      </c>
      <c r="BM123" s="12">
        <v>78.7</v>
      </c>
      <c r="BN123" s="12">
        <v>30.486157013061788</v>
      </c>
    </row>
    <row r="124" spans="1:66" x14ac:dyDescent="0.2">
      <c r="A124" s="12">
        <v>2398</v>
      </c>
      <c r="B124" s="12">
        <v>2</v>
      </c>
      <c r="C124" s="12">
        <v>0</v>
      </c>
      <c r="D124" s="12">
        <v>1495546.8200000003</v>
      </c>
      <c r="E124" s="12">
        <v>1378431.5840000003</v>
      </c>
      <c r="F124" s="12">
        <v>1015220.3200000001</v>
      </c>
      <c r="G124" s="12">
        <v>1238978.6240000001</v>
      </c>
      <c r="H124" s="12">
        <v>1378738.9879999999</v>
      </c>
      <c r="I124" s="12">
        <v>1542597.8080000002</v>
      </c>
      <c r="J124" s="12">
        <v>1550631.6920000003</v>
      </c>
      <c r="K124" s="12">
        <v>1547404.4760000003</v>
      </c>
      <c r="L124" s="12">
        <v>1588547.852</v>
      </c>
      <c r="M124" s="12">
        <v>1359916.7039999999</v>
      </c>
      <c r="N124" s="12">
        <v>1023824.3040000002</v>
      </c>
      <c r="O124" s="12">
        <v>1284084.216</v>
      </c>
      <c r="P124" s="12">
        <v>3.3902296112526325E-3</v>
      </c>
      <c r="Q124" s="12">
        <v>0.4185381613444229</v>
      </c>
      <c r="R124" s="12">
        <v>8.8227653533412536</v>
      </c>
      <c r="S124" s="12">
        <v>14.382738472268414</v>
      </c>
      <c r="T124" s="12">
        <v>19.080847268789761</v>
      </c>
      <c r="U124" s="12">
        <v>23.910468558240023</v>
      </c>
      <c r="V124" s="12">
        <v>27.032777691945228</v>
      </c>
      <c r="W124" s="12">
        <v>24.792441506869633</v>
      </c>
      <c r="X124" s="12">
        <v>21.395054778245576</v>
      </c>
      <c r="Y124" s="12">
        <v>14.156451446418844</v>
      </c>
      <c r="Z124" s="12">
        <v>8.3397610328115785</v>
      </c>
      <c r="AA124" s="12">
        <v>0.1308824503268724</v>
      </c>
      <c r="AB124" s="12">
        <v>-2.5586685023090379</v>
      </c>
      <c r="AC124" s="12">
        <v>-1.8657427927980901</v>
      </c>
      <c r="AD124" s="12">
        <v>4.907264661863822</v>
      </c>
      <c r="AE124" s="12">
        <v>8.9379412680797099</v>
      </c>
      <c r="AF124" s="12">
        <v>13.94235883145131</v>
      </c>
      <c r="AG124" s="12">
        <v>18.364624509415037</v>
      </c>
      <c r="AH124" s="12">
        <v>20.556951121796388</v>
      </c>
      <c r="AI124" s="12">
        <v>19.456760750421612</v>
      </c>
      <c r="AJ124" s="12">
        <v>16.597168374243992</v>
      </c>
      <c r="AK124" s="12">
        <v>10.279173344018607</v>
      </c>
      <c r="AL124" s="12">
        <v>4.892631878244404</v>
      </c>
      <c r="AM124" s="12">
        <v>-2.3837658060287641</v>
      </c>
      <c r="AN124" s="12">
        <v>1.6946091665352381</v>
      </c>
      <c r="AO124" s="12">
        <v>2.1775821293740685</v>
      </c>
      <c r="AP124" s="12">
        <v>7.0011087583566862</v>
      </c>
      <c r="AQ124" s="12">
        <v>12.801235247349492</v>
      </c>
      <c r="AR124" s="12">
        <v>17.208574686298004</v>
      </c>
      <c r="AS124" s="12">
        <v>22.283502391111277</v>
      </c>
      <c r="AT124" s="12">
        <v>24.77230635222778</v>
      </c>
      <c r="AU124" s="12">
        <v>23.792562866265275</v>
      </c>
      <c r="AV124" s="12">
        <v>21.126545178528382</v>
      </c>
      <c r="AW124" s="12">
        <v>14.418250813546276</v>
      </c>
      <c r="AX124" s="12">
        <v>8.8947810138414098</v>
      </c>
      <c r="AY124" s="12">
        <v>3.6243949738399857</v>
      </c>
      <c r="AZ124" s="12">
        <v>8.616863466639348</v>
      </c>
      <c r="BA124" s="12">
        <v>8.9874051267469692</v>
      </c>
      <c r="BB124" s="12">
        <v>8.775187743069516</v>
      </c>
      <c r="BC124" s="12">
        <v>7.0743984167960567</v>
      </c>
      <c r="BD124" s="12">
        <v>6.8633650225287903</v>
      </c>
      <c r="BE124" s="12">
        <v>6.7184421191862649</v>
      </c>
      <c r="BF124" s="12">
        <v>6.0523316282615225</v>
      </c>
      <c r="BG124" s="12">
        <v>5.4743984167960562</v>
      </c>
      <c r="BH124" s="12">
        <v>7.1124322974564702</v>
      </c>
      <c r="BI124" s="12">
        <v>7.1653383382124369</v>
      </c>
      <c r="BJ124" s="12">
        <v>6.9405089077207993</v>
      </c>
      <c r="BK124" s="12">
        <v>9.7829739575640904</v>
      </c>
      <c r="BL124" s="12">
        <v>90</v>
      </c>
      <c r="BM124" s="12">
        <v>78.7</v>
      </c>
      <c r="BN124" s="12">
        <v>30.486157013061788</v>
      </c>
    </row>
    <row r="125" spans="1:66" x14ac:dyDescent="0.2">
      <c r="A125" s="12">
        <v>2406</v>
      </c>
      <c r="B125" s="12">
        <v>10</v>
      </c>
      <c r="C125" s="12">
        <v>0</v>
      </c>
      <c r="D125" s="12">
        <v>1135970.7240000004</v>
      </c>
      <c r="E125" s="12">
        <v>1282126.78</v>
      </c>
      <c r="F125" s="12">
        <v>671565.97200000018</v>
      </c>
      <c r="G125" s="12">
        <v>607672.772</v>
      </c>
      <c r="H125" s="12">
        <v>1076077.4080000003</v>
      </c>
      <c r="I125" s="12">
        <v>1232209.2400000002</v>
      </c>
      <c r="J125" s="12">
        <v>1276929.9320000003</v>
      </c>
      <c r="K125" s="12">
        <v>1187943.1920000003</v>
      </c>
      <c r="L125" s="12">
        <v>1002140.612</v>
      </c>
      <c r="M125" s="12">
        <v>681102.44800000009</v>
      </c>
      <c r="N125" s="12">
        <v>801853.78399999999</v>
      </c>
      <c r="O125" s="12">
        <v>1056751.3</v>
      </c>
      <c r="P125" s="12">
        <v>0.17506095426249146</v>
      </c>
      <c r="Q125" s="12">
        <v>0.59932676797816087</v>
      </c>
      <c r="R125" s="12">
        <v>8.9519000723653583</v>
      </c>
      <c r="S125" s="12">
        <v>14.399447534090731</v>
      </c>
      <c r="T125" s="12">
        <v>18.966916074882093</v>
      </c>
      <c r="U125" s="12">
        <v>24.28877599876661</v>
      </c>
      <c r="V125" s="12">
        <v>27.642000924572521</v>
      </c>
      <c r="W125" s="12">
        <v>25.214790489729253</v>
      </c>
      <c r="X125" s="12">
        <v>21.805253640274127</v>
      </c>
      <c r="Y125" s="12">
        <v>14.475492654059188</v>
      </c>
      <c r="Z125" s="12">
        <v>8.4931959934978121</v>
      </c>
      <c r="AA125" s="12">
        <v>0.39371082936632323</v>
      </c>
      <c r="AB125" s="12">
        <v>-2.560195204451722</v>
      </c>
      <c r="AC125" s="12">
        <v>-1.8581516129582729</v>
      </c>
      <c r="AD125" s="12">
        <v>4.8373750102891853</v>
      </c>
      <c r="AE125" s="12">
        <v>8.7647438412857852</v>
      </c>
      <c r="AF125" s="12">
        <v>13.656735747455606</v>
      </c>
      <c r="AG125" s="12">
        <v>18.194459321469676</v>
      </c>
      <c r="AH125" s="12">
        <v>20.88966915241047</v>
      </c>
      <c r="AI125" s="12">
        <v>19.850250550627841</v>
      </c>
      <c r="AJ125" s="12">
        <v>16.981540292467724</v>
      </c>
      <c r="AK125" s="12">
        <v>10.611891374632695</v>
      </c>
      <c r="AL125" s="12">
        <v>5.2542090915118838</v>
      </c>
      <c r="AM125" s="12">
        <v>-2.1163784859980677</v>
      </c>
      <c r="AN125" s="12">
        <v>1.8535475247422799</v>
      </c>
      <c r="AO125" s="12">
        <v>2.1661859976027897</v>
      </c>
      <c r="AP125" s="12">
        <v>7.3122723169807893</v>
      </c>
      <c r="AQ125" s="12">
        <v>13.258131895030127</v>
      </c>
      <c r="AR125" s="12">
        <v>17.517755267867006</v>
      </c>
      <c r="AS125" s="12">
        <v>22.960419636109311</v>
      </c>
      <c r="AT125" s="12">
        <v>25.203322864171472</v>
      </c>
      <c r="AU125" s="12">
        <v>23.576013380888615</v>
      </c>
      <c r="AV125" s="12">
        <v>20.981174210987149</v>
      </c>
      <c r="AW125" s="12">
        <v>14.298348275830543</v>
      </c>
      <c r="AX125" s="12">
        <v>8.7182140636190244</v>
      </c>
      <c r="AY125" s="12">
        <v>3.6419381425407891</v>
      </c>
      <c r="AZ125" s="12">
        <v>9.5791078773112215</v>
      </c>
      <c r="BA125" s="12">
        <v>10.223164443889225</v>
      </c>
      <c r="BB125" s="12">
        <v>9.9094063227773894</v>
      </c>
      <c r="BC125" s="12">
        <v>8.11269427703653</v>
      </c>
      <c r="BD125" s="12">
        <v>7.9440042245359832</v>
      </c>
      <c r="BE125" s="12">
        <v>7.8725319687929414</v>
      </c>
      <c r="BF125" s="12">
        <v>7.1753141720354376</v>
      </c>
      <c r="BG125" s="12">
        <v>6.5126942770365295</v>
      </c>
      <c r="BH125" s="12">
        <v>7.8322691074907231</v>
      </c>
      <c r="BI125" s="12">
        <v>8.4857843388881342</v>
      </c>
      <c r="BJ125" s="12">
        <v>8.0099120737940339</v>
      </c>
      <c r="BK125" s="12">
        <v>10.776325674068728</v>
      </c>
      <c r="BL125" s="12">
        <v>90</v>
      </c>
      <c r="BM125" s="12">
        <v>78.7</v>
      </c>
      <c r="BN125" s="12">
        <v>30.486157013061788</v>
      </c>
    </row>
    <row r="126" spans="1:66" x14ac:dyDescent="0.2">
      <c r="A126" s="12">
        <v>2434</v>
      </c>
      <c r="B126" s="12">
        <v>80</v>
      </c>
      <c r="C126" s="12">
        <v>0</v>
      </c>
      <c r="D126" s="12">
        <v>0</v>
      </c>
      <c r="E126" s="12">
        <v>4712.4344816524826</v>
      </c>
      <c r="F126" s="12">
        <v>0</v>
      </c>
      <c r="G126" s="12">
        <v>0</v>
      </c>
      <c r="H126" s="12">
        <v>0</v>
      </c>
      <c r="I126" s="12">
        <v>13770.91047454205</v>
      </c>
      <c r="J126" s="12">
        <v>16441.097188623047</v>
      </c>
      <c r="K126" s="12">
        <v>0</v>
      </c>
      <c r="L126" s="12">
        <v>0</v>
      </c>
      <c r="M126" s="12">
        <v>0</v>
      </c>
      <c r="N126" s="12">
        <v>0</v>
      </c>
      <c r="O126" s="12">
        <v>0</v>
      </c>
      <c r="P126" s="12">
        <v>0.87582376875825929</v>
      </c>
      <c r="Q126" s="12">
        <v>-0.10413540047107854</v>
      </c>
      <c r="R126" s="12">
        <v>8.6837080166028038</v>
      </c>
      <c r="S126" s="12">
        <v>13.885786834865893</v>
      </c>
      <c r="T126" s="12">
        <v>18.590928127037191</v>
      </c>
      <c r="U126" s="12">
        <v>24.74841141376821</v>
      </c>
      <c r="V126" s="12">
        <v>26.723884167754662</v>
      </c>
      <c r="W126" s="12">
        <v>25.141213539388914</v>
      </c>
      <c r="X126" s="12">
        <v>21.793897288238686</v>
      </c>
      <c r="Y126" s="12">
        <v>14.40763176447226</v>
      </c>
      <c r="Z126" s="12">
        <v>8.2790321110613228</v>
      </c>
      <c r="AA126" s="12">
        <v>2.4017060576172849E-2</v>
      </c>
      <c r="AB126" s="12">
        <v>-1.8609230532550844</v>
      </c>
      <c r="AC126" s="12">
        <v>-1.887151824915849</v>
      </c>
      <c r="AD126" s="12">
        <v>5.5166022411503981</v>
      </c>
      <c r="AE126" s="12">
        <v>9.594473331634898</v>
      </c>
      <c r="AF126" s="12">
        <v>14.490369427700662</v>
      </c>
      <c r="AG126" s="12">
        <v>19.65176595116349</v>
      </c>
      <c r="AH126" s="12">
        <v>21.512657507881741</v>
      </c>
      <c r="AI126" s="12">
        <v>20.397158512927238</v>
      </c>
      <c r="AJ126" s="12">
        <v>17.29917955680942</v>
      </c>
      <c r="AK126" s="12">
        <v>11.058586532926919</v>
      </c>
      <c r="AL126" s="12">
        <v>5.2926114584182962</v>
      </c>
      <c r="AM126" s="12">
        <v>-2.3666048504967878</v>
      </c>
      <c r="AN126" s="12">
        <v>5.0713334443361848</v>
      </c>
      <c r="AO126" s="12">
        <v>4.1163007287361255</v>
      </c>
      <c r="AP126" s="12">
        <v>7.953049906683936</v>
      </c>
      <c r="AQ126" s="12">
        <v>15.038162762447277</v>
      </c>
      <c r="AR126" s="12">
        <v>18.880788232058709</v>
      </c>
      <c r="AS126" s="12">
        <v>25.825823159686458</v>
      </c>
      <c r="AT126" s="12">
        <v>28.522220421694275</v>
      </c>
      <c r="AU126" s="12">
        <v>27.610663625332851</v>
      </c>
      <c r="AV126" s="12">
        <v>23.638514393700419</v>
      </c>
      <c r="AW126" s="12">
        <v>17.101765571668874</v>
      </c>
      <c r="AX126" s="12">
        <v>11.561132992005721</v>
      </c>
      <c r="AY126" s="12">
        <v>5.1331132320581832</v>
      </c>
      <c r="AZ126" s="12">
        <v>8.7394609074517451</v>
      </c>
      <c r="BA126" s="12">
        <v>10.058553235714955</v>
      </c>
      <c r="BB126" s="12">
        <v>8.4827648693803717</v>
      </c>
      <c r="BC126" s="12">
        <v>6.8286413499290735</v>
      </c>
      <c r="BD126" s="12">
        <v>7.0745178304777756</v>
      </c>
      <c r="BE126" s="12">
        <v>6.221058168327084</v>
      </c>
      <c r="BF126" s="12">
        <v>5.5363589057892995</v>
      </c>
      <c r="BG126" s="12">
        <v>5.591701497421516</v>
      </c>
      <c r="BH126" s="12">
        <v>6.6159131310869332</v>
      </c>
      <c r="BI126" s="12">
        <v>7.0090195386234946</v>
      </c>
      <c r="BJ126" s="12">
        <v>6.631213868549148</v>
      </c>
      <c r="BK126" s="12">
        <v>9.7987294641431912</v>
      </c>
      <c r="BL126" s="12">
        <v>90</v>
      </c>
      <c r="BM126" s="12">
        <v>78.7</v>
      </c>
      <c r="BN126" s="12">
        <v>30.486157013061788</v>
      </c>
    </row>
    <row r="127" spans="1:66" x14ac:dyDescent="0.2">
      <c r="A127" s="12">
        <v>2444</v>
      </c>
      <c r="B127" s="12">
        <v>3740</v>
      </c>
      <c r="C127" s="12">
        <v>0</v>
      </c>
      <c r="D127" s="12">
        <v>272425.59392000007</v>
      </c>
      <c r="E127" s="12">
        <v>228521.42064</v>
      </c>
      <c r="F127" s="12">
        <v>171191.97647999998</v>
      </c>
      <c r="G127" s="12">
        <v>323118.04976000008</v>
      </c>
      <c r="H127" s="12">
        <v>319019.32655999996</v>
      </c>
      <c r="I127" s="12">
        <v>514754.41136000003</v>
      </c>
      <c r="J127" s="12">
        <v>589947.91935999994</v>
      </c>
      <c r="K127" s="12">
        <v>595439.84607999993</v>
      </c>
      <c r="L127" s="12">
        <v>519007.05920000002</v>
      </c>
      <c r="M127" s="12">
        <v>429777.17136000009</v>
      </c>
      <c r="N127" s="12">
        <v>266015.08944000001</v>
      </c>
      <c r="O127" s="12">
        <v>329629.20896000002</v>
      </c>
      <c r="P127" s="12">
        <v>4.3888888888888884</v>
      </c>
      <c r="Q127" s="12">
        <v>6.6111111111111107</v>
      </c>
      <c r="R127" s="12">
        <v>9.8333333333333357</v>
      </c>
      <c r="S127" s="12">
        <v>14.722222222222221</v>
      </c>
      <c r="T127" s="12">
        <v>18.777777777777779</v>
      </c>
      <c r="U127" s="12">
        <v>26.111111111111111</v>
      </c>
      <c r="V127" s="12">
        <v>26.722222222222218</v>
      </c>
      <c r="W127" s="12">
        <v>26.055555555555557</v>
      </c>
      <c r="X127" s="12">
        <v>23.944444444444443</v>
      </c>
      <c r="Y127" s="12">
        <v>17.555555555555554</v>
      </c>
      <c r="Z127" s="12">
        <v>8.7777777777777768</v>
      </c>
      <c r="AA127" s="12">
        <v>7.5</v>
      </c>
      <c r="AB127" s="12">
        <v>0.38888888888889045</v>
      </c>
      <c r="AC127" s="12">
        <v>2.6111111111111125</v>
      </c>
      <c r="AD127" s="12">
        <v>3.444444444444446</v>
      </c>
      <c r="AE127" s="12">
        <v>6.8333333333333321</v>
      </c>
      <c r="AF127" s="12">
        <v>8.1111111111111107</v>
      </c>
      <c r="AG127" s="12">
        <v>12.666666666666664</v>
      </c>
      <c r="AH127" s="12">
        <v>18.333333333333332</v>
      </c>
      <c r="AI127" s="12">
        <v>18.055555555555557</v>
      </c>
      <c r="AJ127" s="12">
        <v>15.277777777777775</v>
      </c>
      <c r="AK127" s="12">
        <v>9.5555555555555571</v>
      </c>
      <c r="AL127" s="12">
        <v>2.0000000000000009</v>
      </c>
      <c r="AM127" s="12">
        <v>1.555555555555554</v>
      </c>
      <c r="AN127" s="12">
        <v>3.889737857906407</v>
      </c>
      <c r="AO127" s="12">
        <v>6.0504946657326135</v>
      </c>
      <c r="AP127" s="12">
        <v>10.379336900438219</v>
      </c>
      <c r="AQ127" s="12">
        <v>16.787992478590457</v>
      </c>
      <c r="AR127" s="12">
        <v>19.467218935078947</v>
      </c>
      <c r="AS127" s="12">
        <v>24.382455824602047</v>
      </c>
      <c r="AT127" s="12">
        <v>25.701259821113936</v>
      </c>
      <c r="AU127" s="12">
        <v>25.912661181565593</v>
      </c>
      <c r="AV127" s="12">
        <v>22.531710546056562</v>
      </c>
      <c r="AW127" s="12">
        <v>16.130027041949955</v>
      </c>
      <c r="AX127" s="12">
        <v>9.1898274475545048</v>
      </c>
      <c r="AY127" s="12">
        <v>5.8897420075637728</v>
      </c>
      <c r="AZ127" s="12">
        <v>8.0594057513994848</v>
      </c>
      <c r="BA127" s="12">
        <v>9.3787917941458758</v>
      </c>
      <c r="BB127" s="12">
        <v>10.940137712461743</v>
      </c>
      <c r="BC127" s="12">
        <v>12.092957621742508</v>
      </c>
      <c r="BD127" s="12">
        <v>10.860480965840337</v>
      </c>
      <c r="BE127" s="12">
        <v>9.5964960517432036</v>
      </c>
      <c r="BF127" s="12">
        <v>8.0550737833941461</v>
      </c>
      <c r="BG127" s="12">
        <v>7.3182996412305261</v>
      </c>
      <c r="BH127" s="12">
        <v>7.4093540287836435</v>
      </c>
      <c r="BI127" s="12">
        <v>8.0144562401247512</v>
      </c>
      <c r="BJ127" s="12">
        <v>8.9222464875679837</v>
      </c>
      <c r="BK127" s="12">
        <v>8.4034325337859137</v>
      </c>
      <c r="BL127" s="12">
        <v>90</v>
      </c>
      <c r="BM127" s="12">
        <v>78.7</v>
      </c>
      <c r="BN127" s="12">
        <v>30.486157013061788</v>
      </c>
    </row>
    <row r="128" spans="1:66" x14ac:dyDescent="0.2">
      <c r="A128" s="12">
        <v>2446</v>
      </c>
      <c r="B128" s="12">
        <v>3750</v>
      </c>
      <c r="C128" s="12">
        <v>0</v>
      </c>
      <c r="D128" s="12">
        <v>174763.41184800005</v>
      </c>
      <c r="E128" s="12">
        <v>171625.28515500005</v>
      </c>
      <c r="F128" s="12">
        <v>184476.29467500004</v>
      </c>
      <c r="G128" s="12">
        <v>181437.76419500008</v>
      </c>
      <c r="H128" s="12">
        <v>205736.41916800005</v>
      </c>
      <c r="I128" s="12">
        <v>196987.55828999999</v>
      </c>
      <c r="J128" s="12">
        <v>234843.30646400005</v>
      </c>
      <c r="K128" s="12">
        <v>242737.45628000007</v>
      </c>
      <c r="L128" s="12">
        <v>188679.74255300005</v>
      </c>
      <c r="M128" s="12">
        <v>94596.98193600004</v>
      </c>
      <c r="N128" s="12">
        <v>71466.354615999997</v>
      </c>
      <c r="O128" s="12">
        <v>172042.99260000006</v>
      </c>
      <c r="P128" s="12">
        <v>4.8637236795151315</v>
      </c>
      <c r="Q128" s="12">
        <v>6.5677283477995259</v>
      </c>
      <c r="R128" s="12">
        <v>11.880111204474709</v>
      </c>
      <c r="S128" s="12">
        <v>17.248083986891583</v>
      </c>
      <c r="T128" s="12">
        <v>21.841394620749767</v>
      </c>
      <c r="U128" s="12">
        <v>28.365553708493369</v>
      </c>
      <c r="V128" s="12">
        <v>26.253167243163126</v>
      </c>
      <c r="W128" s="12">
        <v>27.667631804209968</v>
      </c>
      <c r="X128" s="12">
        <v>24.022732257307545</v>
      </c>
      <c r="Y128" s="12">
        <v>18.534191634333492</v>
      </c>
      <c r="Z128" s="12">
        <v>10.537307263552593</v>
      </c>
      <c r="AA128" s="12">
        <v>8.2625002526777056</v>
      </c>
      <c r="AB128" s="12">
        <v>0.73084181651877045</v>
      </c>
      <c r="AC128" s="12">
        <v>2.8162360252767251</v>
      </c>
      <c r="AD128" s="12">
        <v>5.4960333574886668</v>
      </c>
      <c r="AE128" s="12">
        <v>10.195202859705793</v>
      </c>
      <c r="AF128" s="12">
        <v>13.354801132784747</v>
      </c>
      <c r="AG128" s="12">
        <v>18.626919837147152</v>
      </c>
      <c r="AH128" s="12">
        <v>20.785980295389425</v>
      </c>
      <c r="AI128" s="12">
        <v>19.595985062227953</v>
      </c>
      <c r="AJ128" s="12">
        <v>18.009474239709775</v>
      </c>
      <c r="AK128" s="12">
        <v>11.240453654302756</v>
      </c>
      <c r="AL128" s="12">
        <v>4.0570928781216828</v>
      </c>
      <c r="AM128" s="12">
        <v>2.3787084982030788</v>
      </c>
      <c r="AN128" s="12">
        <v>4.1512672028071247</v>
      </c>
      <c r="AO128" s="12">
        <v>6.2994559278588218</v>
      </c>
      <c r="AP128" s="12">
        <v>11.80009918582852</v>
      </c>
      <c r="AQ128" s="12">
        <v>17.964725182400169</v>
      </c>
      <c r="AR128" s="12">
        <v>21.657468280471431</v>
      </c>
      <c r="AS128" s="12">
        <v>26.077482710181751</v>
      </c>
      <c r="AT128" s="12">
        <v>26.546621683040964</v>
      </c>
      <c r="AU128" s="12">
        <v>27.268332718746418</v>
      </c>
      <c r="AV128" s="12">
        <v>24.839745613252909</v>
      </c>
      <c r="AW128" s="12">
        <v>18.195813038989755</v>
      </c>
      <c r="AX128" s="12">
        <v>12.28570459874798</v>
      </c>
      <c r="AY128" s="12">
        <v>7.0272088486830846</v>
      </c>
      <c r="AZ128" s="12">
        <v>8.9656445274799594</v>
      </c>
      <c r="BA128" s="12">
        <v>9.1122254200007298</v>
      </c>
      <c r="BB128" s="12">
        <v>11.872503792222995</v>
      </c>
      <c r="BC128" s="12">
        <v>12.266895493757707</v>
      </c>
      <c r="BD128" s="12">
        <v>11.4602384238726</v>
      </c>
      <c r="BE128" s="12">
        <v>11.473230523735888</v>
      </c>
      <c r="BF128" s="12">
        <v>9.3485585903114128</v>
      </c>
      <c r="BG128" s="12">
        <v>8.0641724677791959</v>
      </c>
      <c r="BH128" s="12">
        <v>8.1395404827043851</v>
      </c>
      <c r="BI128" s="12">
        <v>8.2012509662777493</v>
      </c>
      <c r="BJ128" s="12">
        <v>9.2745613867129677</v>
      </c>
      <c r="BK128" s="12">
        <v>8.5898931726234888</v>
      </c>
      <c r="BL128" s="12">
        <v>90</v>
      </c>
      <c r="BM128" s="12">
        <v>78.7</v>
      </c>
      <c r="BN128" s="12">
        <v>30.486157013061788</v>
      </c>
    </row>
    <row r="129" spans="1:66" x14ac:dyDescent="0.2">
      <c r="A129" s="12">
        <v>2450</v>
      </c>
      <c r="B129" s="12">
        <v>5100</v>
      </c>
      <c r="C129" s="12">
        <v>0</v>
      </c>
      <c r="D129" s="12">
        <v>5994.2626</v>
      </c>
      <c r="E129" s="12">
        <v>17882.204000000002</v>
      </c>
      <c r="F129" s="12">
        <v>32235.5792</v>
      </c>
      <c r="G129" s="12">
        <v>22181.188000000002</v>
      </c>
      <c r="H129" s="12">
        <v>2580.6796000000004</v>
      </c>
      <c r="I129" s="12">
        <v>92587.186399999991</v>
      </c>
      <c r="J129" s="12">
        <v>130008.81330000001</v>
      </c>
      <c r="K129" s="12">
        <v>144115.74660000001</v>
      </c>
      <c r="L129" s="12">
        <v>103806.351</v>
      </c>
      <c r="M129" s="12">
        <v>13801.621399999998</v>
      </c>
      <c r="N129" s="12">
        <v>9583.3668000000016</v>
      </c>
      <c r="O129" s="12">
        <v>12649.245600000002</v>
      </c>
      <c r="P129" s="12">
        <v>1.9897711863428609</v>
      </c>
      <c r="Q129" s="12">
        <v>3.6171894827282083</v>
      </c>
      <c r="R129" s="12">
        <v>7.5943872047500633</v>
      </c>
      <c r="S129" s="12">
        <v>12.894967260505984</v>
      </c>
      <c r="T129" s="12">
        <v>17.698864316128329</v>
      </c>
      <c r="U129" s="12">
        <v>24.93739372362479</v>
      </c>
      <c r="V129" s="12">
        <v>24.771004871015993</v>
      </c>
      <c r="W129" s="12">
        <v>24.587892112046152</v>
      </c>
      <c r="X129" s="12">
        <v>22.859035890091086</v>
      </c>
      <c r="Y129" s="12">
        <v>15.444027723357635</v>
      </c>
      <c r="Z129" s="12">
        <v>6.4047793530763171</v>
      </c>
      <c r="AA129" s="12">
        <v>4.9799590937725249</v>
      </c>
      <c r="AB129" s="12">
        <v>-1.7911846842724048</v>
      </c>
      <c r="AC129" s="12">
        <v>6.1772834201588488E-2</v>
      </c>
      <c r="AD129" s="12">
        <v>1.9965440931046412</v>
      </c>
      <c r="AE129" s="12">
        <v>5.3461846117122116</v>
      </c>
      <c r="AF129" s="12">
        <v>7.5717238338008537</v>
      </c>
      <c r="AG129" s="12">
        <v>12.258014685608178</v>
      </c>
      <c r="AH129" s="12">
        <v>16.408374167000613</v>
      </c>
      <c r="AI129" s="12">
        <v>15.735073500601102</v>
      </c>
      <c r="AJ129" s="12">
        <v>12.973602908097561</v>
      </c>
      <c r="AK129" s="12">
        <v>8.3428676118457901</v>
      </c>
      <c r="AL129" s="12">
        <v>0.60102120448291096</v>
      </c>
      <c r="AM129" s="12">
        <v>0.90491826010525267</v>
      </c>
      <c r="AN129" s="12">
        <v>1.9904623385953932</v>
      </c>
      <c r="AO129" s="12">
        <v>4.3376194756712572</v>
      </c>
      <c r="AP129" s="12">
        <v>8.0526227739479612</v>
      </c>
      <c r="AQ129" s="12">
        <v>13.949224451879079</v>
      </c>
      <c r="AR129" s="12">
        <v>17.585444875523102</v>
      </c>
      <c r="AS129" s="12">
        <v>22.476916989311881</v>
      </c>
      <c r="AT129" s="12">
        <v>24.340834122821452</v>
      </c>
      <c r="AU129" s="12">
        <v>22.39339818297514</v>
      </c>
      <c r="AV129" s="12">
        <v>18.726933103117286</v>
      </c>
      <c r="AW129" s="12">
        <v>13.167639934468969</v>
      </c>
      <c r="AX129" s="12">
        <v>6.0900206587515191</v>
      </c>
      <c r="AY129" s="12">
        <v>3.8035845743852832</v>
      </c>
      <c r="AZ129" s="12">
        <v>7.7929312867896439</v>
      </c>
      <c r="BA129" s="12">
        <v>7.6053301328985512</v>
      </c>
      <c r="BB129" s="12">
        <v>8.8751343042155391</v>
      </c>
      <c r="BC129" s="12">
        <v>11.750454885775182</v>
      </c>
      <c r="BD129" s="12">
        <v>11.198447697032302</v>
      </c>
      <c r="BE129" s="12">
        <v>9.2889671795146889</v>
      </c>
      <c r="BF129" s="12">
        <v>8.0838897361490378</v>
      </c>
      <c r="BG129" s="12">
        <v>7.1744599350018525</v>
      </c>
      <c r="BH129" s="12">
        <v>7.6093115273697265</v>
      </c>
      <c r="BI129" s="12">
        <v>7.8014167419940197</v>
      </c>
      <c r="BJ129" s="12">
        <v>8.415754996358972</v>
      </c>
      <c r="BK129" s="12">
        <v>7.1738519779769616</v>
      </c>
      <c r="BL129" s="12">
        <v>90</v>
      </c>
      <c r="BM129" s="12">
        <v>78.7</v>
      </c>
      <c r="BN129" s="12">
        <v>30.486157013061788</v>
      </c>
    </row>
    <row r="130" spans="1:66" x14ac:dyDescent="0.2">
      <c r="A130" s="12">
        <v>2451</v>
      </c>
      <c r="B130" s="12">
        <v>5300</v>
      </c>
      <c r="C130" s="12">
        <v>0</v>
      </c>
      <c r="D130" s="12">
        <v>4832557.9343900001</v>
      </c>
      <c r="E130" s="12">
        <v>3266172.1434599995</v>
      </c>
      <c r="F130" s="12">
        <v>3387351.7912580003</v>
      </c>
      <c r="G130" s="12">
        <v>3891589.7836119998</v>
      </c>
      <c r="H130" s="12">
        <v>4499626.0451079998</v>
      </c>
      <c r="I130" s="12">
        <v>5683960.7962399991</v>
      </c>
      <c r="J130" s="12">
        <v>5474904.458308001</v>
      </c>
      <c r="K130" s="12">
        <v>5913337.7621839996</v>
      </c>
      <c r="L130" s="12">
        <v>6230024.7532360004</v>
      </c>
      <c r="M130" s="12">
        <v>5615864.9737679986</v>
      </c>
      <c r="N130" s="12">
        <v>4289890.0512219993</v>
      </c>
      <c r="O130" s="12">
        <v>5673094.2725400012</v>
      </c>
      <c r="P130" s="12">
        <v>-3.3240935285476207</v>
      </c>
      <c r="Q130" s="12">
        <v>0.57025684611037919</v>
      </c>
      <c r="R130" s="12">
        <v>5.5479084694464671</v>
      </c>
      <c r="S130" s="12">
        <v>9.750700878291509</v>
      </c>
      <c r="T130" s="12">
        <v>13.485361228211648</v>
      </c>
      <c r="U130" s="12">
        <v>21.073727740294871</v>
      </c>
      <c r="V130" s="12">
        <v>24.535633586282433</v>
      </c>
      <c r="W130" s="12">
        <v>22.131375332599632</v>
      </c>
      <c r="X130" s="12">
        <v>19.18346715614733</v>
      </c>
      <c r="Y130" s="12">
        <v>12.336376267108914</v>
      </c>
      <c r="Z130" s="12">
        <v>2.7633791198196098</v>
      </c>
      <c r="AA130" s="12">
        <v>2.4458359495124586</v>
      </c>
      <c r="AB130" s="12">
        <v>-5.1690257892320739</v>
      </c>
      <c r="AC130" s="12">
        <v>-1.7041292767203922</v>
      </c>
      <c r="AD130" s="12">
        <v>0.38844828084725536</v>
      </c>
      <c r="AE130" s="12">
        <v>3.1588112047723231</v>
      </c>
      <c r="AF130" s="12">
        <v>5.0757278901738641</v>
      </c>
      <c r="AG130" s="12">
        <v>10.293746229088299</v>
      </c>
      <c r="AH130" s="12">
        <v>14.759816338764908</v>
      </c>
      <c r="AI130" s="12">
        <v>14.514849517514799</v>
      </c>
      <c r="AJ130" s="12">
        <v>10.052163900608551</v>
      </c>
      <c r="AK130" s="12">
        <v>6.3151317804902733</v>
      </c>
      <c r="AL130" s="12">
        <v>-1.4729128489987273</v>
      </c>
      <c r="AM130" s="12">
        <v>-0.56845410110447658</v>
      </c>
      <c r="AN130" s="12">
        <v>1.318290597600545</v>
      </c>
      <c r="AO130" s="12">
        <v>3.9702937750660174</v>
      </c>
      <c r="AP130" s="12">
        <v>7.7831373917766751</v>
      </c>
      <c r="AQ130" s="12">
        <v>12.151753029139831</v>
      </c>
      <c r="AR130" s="12">
        <v>15.094725125747146</v>
      </c>
      <c r="AS130" s="12">
        <v>20.498751499380361</v>
      </c>
      <c r="AT130" s="12">
        <v>23.985852205687895</v>
      </c>
      <c r="AU130" s="12">
        <v>21.968417722507606</v>
      </c>
      <c r="AV130" s="12">
        <v>18.663403466378213</v>
      </c>
      <c r="AW130" s="12">
        <v>12.900846962321122</v>
      </c>
      <c r="AX130" s="12">
        <v>5.9995420084391657</v>
      </c>
      <c r="AY130" s="12">
        <v>3.8124116135985786</v>
      </c>
      <c r="AZ130" s="12">
        <v>5.165704003001518</v>
      </c>
      <c r="BA130" s="12">
        <v>5.5586352660534413</v>
      </c>
      <c r="BB130" s="12">
        <v>6.9933923496713026</v>
      </c>
      <c r="BC130" s="12">
        <v>9.6582091890362438</v>
      </c>
      <c r="BD130" s="12">
        <v>9.4176265899197134</v>
      </c>
      <c r="BE130" s="12">
        <v>7.2242692498505932</v>
      </c>
      <c r="BF130" s="12">
        <v>6.9918835753100241</v>
      </c>
      <c r="BG130" s="12">
        <v>5.8474558023571026</v>
      </c>
      <c r="BH130" s="12">
        <v>5.9135508727736328</v>
      </c>
      <c r="BI130" s="12">
        <v>6.3789893228632772</v>
      </c>
      <c r="BJ130" s="12">
        <v>6.9006916299290699</v>
      </c>
      <c r="BK130" s="12">
        <v>5.3588307997609474</v>
      </c>
      <c r="BL130" s="12">
        <v>90</v>
      </c>
      <c r="BM130" s="12">
        <v>78.7</v>
      </c>
      <c r="BN130" s="12">
        <v>30.486157013061788</v>
      </c>
    </row>
    <row r="131" spans="1:66" x14ac:dyDescent="0.2">
      <c r="A131" s="12">
        <v>2454</v>
      </c>
      <c r="B131" s="12">
        <v>3800</v>
      </c>
      <c r="C131" s="12">
        <v>0</v>
      </c>
      <c r="D131" s="12">
        <v>358551.29100000014</v>
      </c>
      <c r="E131" s="12">
        <v>309975.09910000011</v>
      </c>
      <c r="F131" s="12">
        <v>303273.89293999999</v>
      </c>
      <c r="G131" s="12">
        <v>150026.64138000002</v>
      </c>
      <c r="H131" s="12">
        <v>320448.32622500008</v>
      </c>
      <c r="I131" s="12">
        <v>396797.29454999999</v>
      </c>
      <c r="J131" s="12">
        <v>536007.70550000004</v>
      </c>
      <c r="K131" s="12">
        <v>548633.92347000004</v>
      </c>
      <c r="L131" s="12">
        <v>445905.84244000004</v>
      </c>
      <c r="M131" s="12">
        <v>454136.33871000004</v>
      </c>
      <c r="N131" s="12">
        <v>393613.09242</v>
      </c>
      <c r="O131" s="12">
        <v>429520.07210000011</v>
      </c>
      <c r="P131" s="12">
        <v>4.8501322781821008</v>
      </c>
      <c r="Q131" s="12">
        <v>6.5721751519131884</v>
      </c>
      <c r="R131" s="12">
        <v>11.855890929220633</v>
      </c>
      <c r="S131" s="12">
        <v>17.232173556131858</v>
      </c>
      <c r="T131" s="12">
        <v>21.833602779744691</v>
      </c>
      <c r="U131" s="12">
        <v>28.344552975634695</v>
      </c>
      <c r="V131" s="12">
        <v>26.239318826846695</v>
      </c>
      <c r="W131" s="12">
        <v>27.636950524083872</v>
      </c>
      <c r="X131" s="12">
        <v>23.998776944081818</v>
      </c>
      <c r="Y131" s="12">
        <v>18.509309914535354</v>
      </c>
      <c r="Z131" s="12">
        <v>10.512234289014735</v>
      </c>
      <c r="AA131" s="12">
        <v>8.2398419349363916</v>
      </c>
      <c r="AB131" s="12">
        <v>0.71665870440783175</v>
      </c>
      <c r="AC131" s="12">
        <v>2.8153574323892547</v>
      </c>
      <c r="AD131" s="12">
        <v>5.4811888008336691</v>
      </c>
      <c r="AE131" s="12">
        <v>10.166414259364497</v>
      </c>
      <c r="AF131" s="12">
        <v>13.319595367733891</v>
      </c>
      <c r="AG131" s="12">
        <v>18.593941447675601</v>
      </c>
      <c r="AH131" s="12">
        <v>20.781716798970535</v>
      </c>
      <c r="AI131" s="12">
        <v>19.591225482401029</v>
      </c>
      <c r="AJ131" s="12">
        <v>18.004192682871103</v>
      </c>
      <c r="AK131" s="12">
        <v>11.230651586061795</v>
      </c>
      <c r="AL131" s="12">
        <v>4.0282564640954552</v>
      </c>
      <c r="AM131" s="12">
        <v>2.3663483321107828</v>
      </c>
      <c r="AN131" s="12">
        <v>4.1277927930136986</v>
      </c>
      <c r="AO131" s="12">
        <v>6.2839953436041647</v>
      </c>
      <c r="AP131" s="12">
        <v>11.787230870225853</v>
      </c>
      <c r="AQ131" s="12">
        <v>17.936430911020111</v>
      </c>
      <c r="AR131" s="12">
        <v>21.631220354315818</v>
      </c>
      <c r="AS131" s="12">
        <v>26.050213671621876</v>
      </c>
      <c r="AT131" s="12">
        <v>26.467404907201832</v>
      </c>
      <c r="AU131" s="12">
        <v>27.236599874506197</v>
      </c>
      <c r="AV131" s="12">
        <v>24.832687144627076</v>
      </c>
      <c r="AW131" s="12">
        <v>18.181645276810098</v>
      </c>
      <c r="AX131" s="12">
        <v>12.278082483366198</v>
      </c>
      <c r="AY131" s="12">
        <v>7.018571183849831</v>
      </c>
      <c r="AZ131" s="12">
        <v>8.9666517332191873</v>
      </c>
      <c r="BA131" s="12">
        <v>9.088473851486107</v>
      </c>
      <c r="BB131" s="12">
        <v>11.849919568351995</v>
      </c>
      <c r="BC131" s="12">
        <v>12.250320807182725</v>
      </c>
      <c r="BD131" s="12">
        <v>11.429229903966135</v>
      </c>
      <c r="BE131" s="12">
        <v>11.412587339783826</v>
      </c>
      <c r="BF131" s="12">
        <v>9.2681589636622874</v>
      </c>
      <c r="BG131" s="12">
        <v>8.0155019861063206</v>
      </c>
      <c r="BH131" s="12">
        <v>8.1032894228845365</v>
      </c>
      <c r="BI131" s="12">
        <v>8.1836690739635376</v>
      </c>
      <c r="BJ131" s="12">
        <v>9.260688039546876</v>
      </c>
      <c r="BK131" s="12">
        <v>8.5814225042751779</v>
      </c>
      <c r="BL131" s="12">
        <v>90</v>
      </c>
      <c r="BM131" s="12">
        <v>78.7</v>
      </c>
      <c r="BN131" s="12">
        <v>30.486157013061788</v>
      </c>
    </row>
    <row r="132" spans="1:66" x14ac:dyDescent="0.2">
      <c r="A132" s="12">
        <v>2465</v>
      </c>
      <c r="B132" s="12">
        <v>5321</v>
      </c>
      <c r="C132" s="12">
        <v>0</v>
      </c>
      <c r="D132" s="12">
        <v>58424.028839999999</v>
      </c>
      <c r="E132" s="12">
        <v>53963.098400000003</v>
      </c>
      <c r="F132" s="12">
        <v>54558.139128000003</v>
      </c>
      <c r="G132" s="12">
        <v>47175.393364000003</v>
      </c>
      <c r="H132" s="12">
        <v>39298.624344000011</v>
      </c>
      <c r="I132" s="12">
        <v>59899.124144000001</v>
      </c>
      <c r="J132" s="12">
        <v>71194.055400000012</v>
      </c>
      <c r="K132" s="12">
        <v>73635.198495999997</v>
      </c>
      <c r="L132" s="12">
        <v>54674.576015999999</v>
      </c>
      <c r="M132" s="12">
        <v>42105.927232000002</v>
      </c>
      <c r="N132" s="12">
        <v>44792.663196000009</v>
      </c>
      <c r="O132" s="12">
        <v>55484.631440000012</v>
      </c>
      <c r="P132" s="12">
        <v>-2.9335067032256017</v>
      </c>
      <c r="Q132" s="12">
        <v>1.2902528702015283</v>
      </c>
      <c r="R132" s="12">
        <v>5.6673997919679229</v>
      </c>
      <c r="S132" s="12">
        <v>10.369621099285927</v>
      </c>
      <c r="T132" s="12">
        <v>14.137962799960119</v>
      </c>
      <c r="U132" s="12">
        <v>21.743620850155619</v>
      </c>
      <c r="V132" s="12">
        <v>25.235569394180672</v>
      </c>
      <c r="W132" s="12">
        <v>22.802201918765441</v>
      </c>
      <c r="X132" s="12">
        <v>19.595758894430414</v>
      </c>
      <c r="Y132" s="12">
        <v>12.89160419014636</v>
      </c>
      <c r="Z132" s="12">
        <v>3.3304247264772178</v>
      </c>
      <c r="AA132" s="12">
        <v>2.7452977027477923</v>
      </c>
      <c r="AB132" s="12">
        <v>-4.8176259199907907</v>
      </c>
      <c r="AC132" s="12">
        <v>-1.2016776934902653</v>
      </c>
      <c r="AD132" s="12">
        <v>0.6432809743443042</v>
      </c>
      <c r="AE132" s="12">
        <v>3.3763238947987677</v>
      </c>
      <c r="AF132" s="12">
        <v>5.2286148059382658</v>
      </c>
      <c r="AG132" s="12">
        <v>10.402905810584919</v>
      </c>
      <c r="AH132" s="12">
        <v>14.859025189251501</v>
      </c>
      <c r="AI132" s="12">
        <v>14.631349906113655</v>
      </c>
      <c r="AJ132" s="12">
        <v>10.269708341469565</v>
      </c>
      <c r="AK132" s="12">
        <v>6.4998965960677344</v>
      </c>
      <c r="AL132" s="12">
        <v>-1.1534543812396336</v>
      </c>
      <c r="AM132" s="12">
        <v>-0.3891631400191346</v>
      </c>
      <c r="AN132" s="12">
        <v>1.3875007954242045</v>
      </c>
      <c r="AO132" s="12">
        <v>3.9409142769286154</v>
      </c>
      <c r="AP132" s="12">
        <v>7.6956704036432635</v>
      </c>
      <c r="AQ132" s="12">
        <v>12.07407355108311</v>
      </c>
      <c r="AR132" s="12">
        <v>15.065881399704447</v>
      </c>
      <c r="AS132" s="12">
        <v>20.465146677711331</v>
      </c>
      <c r="AT132" s="12">
        <v>23.799253136189552</v>
      </c>
      <c r="AU132" s="12">
        <v>21.776393456605547</v>
      </c>
      <c r="AV132" s="12">
        <v>18.424697197646527</v>
      </c>
      <c r="AW132" s="12">
        <v>12.749511527600855</v>
      </c>
      <c r="AX132" s="12">
        <v>5.9439063762253728</v>
      </c>
      <c r="AY132" s="12">
        <v>3.7693128434718024</v>
      </c>
      <c r="AZ132" s="12">
        <v>5.5427477892782981</v>
      </c>
      <c r="BA132" s="12">
        <v>6.0844939773807729</v>
      </c>
      <c r="BB132" s="12">
        <v>7.4206198474033682</v>
      </c>
      <c r="BC132" s="12">
        <v>10.260009417908647</v>
      </c>
      <c r="BD132" s="12">
        <v>9.6846943145761308</v>
      </c>
      <c r="BE132" s="12">
        <v>7.4184635670015311</v>
      </c>
      <c r="BF132" s="12">
        <v>7.507729339336545</v>
      </c>
      <c r="BG132" s="12">
        <v>6.2485211854083644</v>
      </c>
      <c r="BH132" s="12">
        <v>6.2613644343300185</v>
      </c>
      <c r="BI132" s="12">
        <v>6.6102862941291001</v>
      </c>
      <c r="BJ132" s="12">
        <v>7.3183104889513437</v>
      </c>
      <c r="BK132" s="12">
        <v>5.6695417072024501</v>
      </c>
      <c r="BL132" s="12">
        <v>90</v>
      </c>
      <c r="BM132" s="12">
        <v>78.7</v>
      </c>
      <c r="BN132" s="12">
        <v>30.486157013061788</v>
      </c>
    </row>
    <row r="133" spans="1:66" x14ac:dyDescent="0.2">
      <c r="A133" s="12">
        <v>2539</v>
      </c>
      <c r="B133" s="12">
        <v>14</v>
      </c>
      <c r="C133" s="12">
        <v>0</v>
      </c>
      <c r="D133" s="12">
        <v>723636.45599999989</v>
      </c>
      <c r="E133" s="12">
        <v>712459.06799999997</v>
      </c>
      <c r="F133" s="12">
        <v>742475.20800000033</v>
      </c>
      <c r="G133" s="12">
        <v>1081489.9560000002</v>
      </c>
      <c r="H133" s="12">
        <v>869173.90799999982</v>
      </c>
      <c r="I133" s="12">
        <v>869017.23600000027</v>
      </c>
      <c r="J133" s="12">
        <v>1011890.0720000002</v>
      </c>
      <c r="K133" s="12">
        <v>1027494.7120000003</v>
      </c>
      <c r="L133" s="12">
        <v>929673.5839999998</v>
      </c>
      <c r="M133" s="12">
        <v>899209.49199999985</v>
      </c>
      <c r="N133" s="12">
        <v>383025.56399999995</v>
      </c>
      <c r="O133" s="12">
        <v>764913.6240000003</v>
      </c>
      <c r="P133" s="12">
        <v>-4.6863204014971576</v>
      </c>
      <c r="Q133" s="12">
        <v>-2.4069509330215886</v>
      </c>
      <c r="R133" s="12">
        <v>4.9652577112264416</v>
      </c>
      <c r="S133" s="12">
        <v>10.462320185494541</v>
      </c>
      <c r="T133" s="12">
        <v>15.746462177617028</v>
      </c>
      <c r="U133" s="12">
        <v>19.418636386475185</v>
      </c>
      <c r="V133" s="12">
        <v>22.927272488476223</v>
      </c>
      <c r="W133" s="12">
        <v>21.458158478337143</v>
      </c>
      <c r="X133" s="12">
        <v>17.542056143863821</v>
      </c>
      <c r="Y133" s="12">
        <v>9.8490327037659178</v>
      </c>
      <c r="Z133" s="12">
        <v>3.9668494019242297</v>
      </c>
      <c r="AA133" s="12">
        <v>-3.922101587992191</v>
      </c>
      <c r="AB133" s="12">
        <v>-5.6868095643780645</v>
      </c>
      <c r="AC133" s="12">
        <v>-3.8978590841509351</v>
      </c>
      <c r="AD133" s="12">
        <v>2.0457286881403132</v>
      </c>
      <c r="AE133" s="12">
        <v>6.7434029982765118</v>
      </c>
      <c r="AF133" s="12">
        <v>12.154942700308876</v>
      </c>
      <c r="AG133" s="12">
        <v>16.400488653191616</v>
      </c>
      <c r="AH133" s="12">
        <v>19.240832981816904</v>
      </c>
      <c r="AI133" s="12">
        <v>17.684420754108153</v>
      </c>
      <c r="AJ133" s="12">
        <v>14.475573741522592</v>
      </c>
      <c r="AK133" s="12">
        <v>7.5661148930689324</v>
      </c>
      <c r="AL133" s="12">
        <v>2.1192841868010288</v>
      </c>
      <c r="AM133" s="12">
        <v>-5.0129481477832929</v>
      </c>
      <c r="AN133" s="12">
        <v>1.6473363210935985</v>
      </c>
      <c r="AO133" s="12">
        <v>1.5957491500955052</v>
      </c>
      <c r="AP133" s="12">
        <v>3.6488476115961395</v>
      </c>
      <c r="AQ133" s="12">
        <v>9.2187651576320793</v>
      </c>
      <c r="AR133" s="12">
        <v>16.337082519959388</v>
      </c>
      <c r="AS133" s="12">
        <v>19.608111944306433</v>
      </c>
      <c r="AT133" s="12">
        <v>24.759818873514604</v>
      </c>
      <c r="AU133" s="12">
        <v>23.811112540687418</v>
      </c>
      <c r="AV133" s="12">
        <v>21.576844182515412</v>
      </c>
      <c r="AW133" s="12">
        <v>15.333593049695965</v>
      </c>
      <c r="AX133" s="12">
        <v>9.249009711498239</v>
      </c>
      <c r="AY133" s="12">
        <v>4.4662193638589809</v>
      </c>
      <c r="AZ133" s="12">
        <v>7.983528368986387</v>
      </c>
      <c r="BA133" s="12">
        <v>8.9331917304307566</v>
      </c>
      <c r="BB133" s="12">
        <v>7.5743291729735907</v>
      </c>
      <c r="BC133" s="12">
        <v>6.80950644451773</v>
      </c>
      <c r="BD133" s="12">
        <v>5.7188990427936837</v>
      </c>
      <c r="BE133" s="12">
        <v>5.3273454056738432</v>
      </c>
      <c r="BF133" s="12">
        <v>4.9596496808102053</v>
      </c>
      <c r="BG133" s="12">
        <v>4.9798817635259915</v>
      </c>
      <c r="BH133" s="12">
        <v>5.7937876466367557</v>
      </c>
      <c r="BI133" s="12">
        <v>6.6746952015799188</v>
      </c>
      <c r="BJ133" s="12">
        <v>6.5395179300357782</v>
      </c>
      <c r="BK133" s="12">
        <v>8.9096998467808852</v>
      </c>
      <c r="BL133" s="12">
        <v>90</v>
      </c>
      <c r="BM133" s="12">
        <v>78.7</v>
      </c>
      <c r="BN133" s="12">
        <v>30.486157013061788</v>
      </c>
    </row>
    <row r="134" spans="1:66" x14ac:dyDescent="0.2">
      <c r="A134" s="12">
        <v>2935</v>
      </c>
      <c r="B134" s="12">
        <v>1021</v>
      </c>
      <c r="C134" s="12">
        <v>0</v>
      </c>
      <c r="D134" s="12">
        <v>272365.23933785816</v>
      </c>
      <c r="E134" s="12">
        <v>252071.87310537844</v>
      </c>
      <c r="F134" s="12">
        <v>239282.91157879343</v>
      </c>
      <c r="G134" s="12">
        <v>224855.3528489453</v>
      </c>
      <c r="H134" s="12">
        <v>208308.91410135219</v>
      </c>
      <c r="I134" s="12">
        <v>291932.52288408316</v>
      </c>
      <c r="J134" s="12">
        <v>306986.24156535661</v>
      </c>
      <c r="K134" s="12">
        <v>307877.66765397735</v>
      </c>
      <c r="L134" s="12">
        <v>233015.90869398974</v>
      </c>
      <c r="M134" s="12">
        <v>225640.05641937049</v>
      </c>
      <c r="N134" s="12">
        <v>243938.04663898752</v>
      </c>
      <c r="O134" s="12">
        <v>254608.0860766769</v>
      </c>
      <c r="P134" s="12">
        <v>-4.2393975902249679</v>
      </c>
      <c r="Q134" s="12">
        <v>-3.8494251647650777</v>
      </c>
      <c r="R134" s="12">
        <v>5.0600022283519568</v>
      </c>
      <c r="S134" s="12">
        <v>12.376495230985446</v>
      </c>
      <c r="T134" s="12">
        <v>16.959924344168527</v>
      </c>
      <c r="U134" s="12">
        <v>21.35198165882424</v>
      </c>
      <c r="V134" s="12">
        <v>23.14940596395865</v>
      </c>
      <c r="W134" s="12">
        <v>22.589236216955246</v>
      </c>
      <c r="X134" s="12">
        <v>17.721969368865505</v>
      </c>
      <c r="Y134" s="12">
        <v>11.373880594028149</v>
      </c>
      <c r="Z134" s="12">
        <v>5.135371829915603</v>
      </c>
      <c r="AA134" s="12">
        <v>-3.2137423385946189</v>
      </c>
      <c r="AB134" s="12">
        <v>-4.9115944662590367</v>
      </c>
      <c r="AC134" s="12">
        <v>-4.3666277245749505</v>
      </c>
      <c r="AD134" s="12">
        <v>2.6291203130872276</v>
      </c>
      <c r="AE134" s="12">
        <v>8.2251137535842815</v>
      </c>
      <c r="AF134" s="12">
        <v>13.773888044549984</v>
      </c>
      <c r="AG134" s="12">
        <v>18.386082692232094</v>
      </c>
      <c r="AH134" s="12">
        <v>19.834779099014369</v>
      </c>
      <c r="AI134" s="12">
        <v>19.190011367551602</v>
      </c>
      <c r="AJ134" s="12">
        <v>14.039908137180019</v>
      </c>
      <c r="AK134" s="12">
        <v>8.0367397114131993</v>
      </c>
      <c r="AL134" s="12">
        <v>2.7922563248770396</v>
      </c>
      <c r="AM134" s="12">
        <v>-5.3879728709693389</v>
      </c>
      <c r="AN134" s="12">
        <v>1.8338307419608653</v>
      </c>
      <c r="AO134" s="12">
        <v>1.6590730002576548</v>
      </c>
      <c r="AP134" s="12">
        <v>6.1605386996188054</v>
      </c>
      <c r="AQ134" s="12">
        <v>13.091467313614592</v>
      </c>
      <c r="AR134" s="12">
        <v>17.102278110654723</v>
      </c>
      <c r="AS134" s="12">
        <v>21.288319619198838</v>
      </c>
      <c r="AT134" s="12">
        <v>23.638353221080806</v>
      </c>
      <c r="AU134" s="12">
        <v>23.169260552931892</v>
      </c>
      <c r="AV134" s="12">
        <v>19.415596697238747</v>
      </c>
      <c r="AW134" s="12">
        <v>16.387392223642539</v>
      </c>
      <c r="AX134" s="12">
        <v>10.298372073260524</v>
      </c>
      <c r="AY134" s="12">
        <v>3.3238271632263063</v>
      </c>
      <c r="AZ134" s="12">
        <v>9.1478669966022537</v>
      </c>
      <c r="BA134" s="12">
        <v>7.7995507853473391</v>
      </c>
      <c r="BB134" s="12">
        <v>7.394422514017978</v>
      </c>
      <c r="BC134" s="12">
        <v>8.1594350184475051</v>
      </c>
      <c r="BD134" s="12">
        <v>7.6879827635020854</v>
      </c>
      <c r="BE134" s="12">
        <v>6.9105399726934325</v>
      </c>
      <c r="BF134" s="12">
        <v>4.983605219245824</v>
      </c>
      <c r="BG134" s="12">
        <v>4.3121529643004024</v>
      </c>
      <c r="BH134" s="12">
        <v>6.7121529643004019</v>
      </c>
      <c r="BI134" s="12">
        <v>7.013612145719156</v>
      </c>
      <c r="BJ134" s="12">
        <v>7.2543067471181457</v>
      </c>
      <c r="BK134" s="12">
        <v>9.5497753926736699</v>
      </c>
      <c r="BL134" s="12">
        <v>90</v>
      </c>
      <c r="BM134" s="12">
        <v>78.7</v>
      </c>
      <c r="BN134" s="12">
        <v>30.486157013061788</v>
      </c>
    </row>
    <row r="135" spans="1:66" x14ac:dyDescent="0.2">
      <c r="A135" s="12">
        <v>2936</v>
      </c>
      <c r="B135" s="12">
        <v>639</v>
      </c>
      <c r="C135" s="12">
        <v>0</v>
      </c>
      <c r="D135" s="12">
        <v>79640.047535666454</v>
      </c>
      <c r="E135" s="12">
        <v>83037.505132691556</v>
      </c>
      <c r="F135" s="12">
        <v>52118.35040252297</v>
      </c>
      <c r="G135" s="12">
        <v>53175.324408130204</v>
      </c>
      <c r="H135" s="12">
        <v>48528.274332288762</v>
      </c>
      <c r="I135" s="12">
        <v>80519.137989302035</v>
      </c>
      <c r="J135" s="12">
        <v>79620.889412014367</v>
      </c>
      <c r="K135" s="12">
        <v>75098.751926678437</v>
      </c>
      <c r="L135" s="12">
        <v>70892.904309234291</v>
      </c>
      <c r="M135" s="12">
        <v>67749.515352352697</v>
      </c>
      <c r="N135" s="12">
        <v>12009.03724607324</v>
      </c>
      <c r="O135" s="12">
        <v>54298.933654259323</v>
      </c>
      <c r="P135" s="12">
        <v>-3.3354119358676924</v>
      </c>
      <c r="Q135" s="12">
        <v>-3.2656555037671491</v>
      </c>
      <c r="R135" s="12">
        <v>4.1745423672852331</v>
      </c>
      <c r="S135" s="12">
        <v>11.996690142623221</v>
      </c>
      <c r="T135" s="12">
        <v>16.713677323362901</v>
      </c>
      <c r="U135" s="12">
        <v>21.700132134532375</v>
      </c>
      <c r="V135" s="12">
        <v>24.058873448172953</v>
      </c>
      <c r="W135" s="12">
        <v>23.367333701785647</v>
      </c>
      <c r="X135" s="12">
        <v>18.428224752680908</v>
      </c>
      <c r="Y135" s="12">
        <v>11.999091652496013</v>
      </c>
      <c r="Z135" s="12">
        <v>6.1461609474659404</v>
      </c>
      <c r="AA135" s="12">
        <v>-2.8237309313308798</v>
      </c>
      <c r="AB135" s="12">
        <v>-4.3449533380581054</v>
      </c>
      <c r="AC135" s="12">
        <v>-3.9353374889834609</v>
      </c>
      <c r="AD135" s="12">
        <v>1.837043793642559</v>
      </c>
      <c r="AE135" s="12">
        <v>8.1603618240109235</v>
      </c>
      <c r="AF135" s="12">
        <v>13.421577881912292</v>
      </c>
      <c r="AG135" s="12">
        <v>18.462912227652176</v>
      </c>
      <c r="AH135" s="12">
        <v>20.233589567157448</v>
      </c>
      <c r="AI135" s="12">
        <v>19.890815285490884</v>
      </c>
      <c r="AJ135" s="12">
        <v>14.724148618824225</v>
      </c>
      <c r="AK135" s="12">
        <v>8.9960560006756864</v>
      </c>
      <c r="AL135" s="12">
        <v>3.7962658942561904</v>
      </c>
      <c r="AM135" s="12">
        <v>-4.0607499304967343</v>
      </c>
      <c r="AN135" s="12">
        <v>1.9484823650935794</v>
      </c>
      <c r="AO135" s="12">
        <v>2.131851867151862</v>
      </c>
      <c r="AP135" s="12">
        <v>5.2883107551768695</v>
      </c>
      <c r="AQ135" s="12">
        <v>12.330430435518979</v>
      </c>
      <c r="AR135" s="12">
        <v>16.440845874433045</v>
      </c>
      <c r="AS135" s="12">
        <v>21.425926508170324</v>
      </c>
      <c r="AT135" s="12">
        <v>24.758156733193392</v>
      </c>
      <c r="AU135" s="12">
        <v>24.994645905615769</v>
      </c>
      <c r="AV135" s="12">
        <v>21.241773740093908</v>
      </c>
      <c r="AW135" s="12">
        <v>15.020364279484992</v>
      </c>
      <c r="AX135" s="12">
        <v>9.3866273667641362</v>
      </c>
      <c r="AY135" s="12">
        <v>3.0724583064348669</v>
      </c>
      <c r="AZ135" s="12">
        <v>10.082370688436104</v>
      </c>
      <c r="BA135" s="12">
        <v>7.9279586534402373</v>
      </c>
      <c r="BB135" s="12">
        <v>7.387507645220877</v>
      </c>
      <c r="BC135" s="12">
        <v>9.0609832463840192</v>
      </c>
      <c r="BD135" s="12">
        <v>8.1630165056642383</v>
      </c>
      <c r="BE135" s="12">
        <v>7.6396324042191619</v>
      </c>
      <c r="BF135" s="12">
        <v>6.2556998900503391</v>
      </c>
      <c r="BG135" s="12">
        <v>6.0291388913262551</v>
      </c>
      <c r="BH135" s="12">
        <v>9.0048285687125258</v>
      </c>
      <c r="BI135" s="12">
        <v>8.9824072883233299</v>
      </c>
      <c r="BJ135" s="12">
        <v>9.0429557010470774</v>
      </c>
      <c r="BK135" s="12">
        <v>12.110221724707884</v>
      </c>
      <c r="BL135" s="12">
        <v>90</v>
      </c>
      <c r="BM135" s="12">
        <v>78.7</v>
      </c>
      <c r="BN135" s="12">
        <v>30.486157013061788</v>
      </c>
    </row>
    <row r="136" spans="1:66" x14ac:dyDescent="0.2">
      <c r="A136" s="12">
        <v>2943</v>
      </c>
      <c r="B136" s="12">
        <v>1104</v>
      </c>
      <c r="C136" s="12">
        <v>0</v>
      </c>
      <c r="D136" s="12">
        <v>65117.231172254615</v>
      </c>
      <c r="E136" s="12">
        <v>68922.847603380316</v>
      </c>
      <c r="F136" s="12">
        <v>80792.090523505205</v>
      </c>
      <c r="G136" s="12">
        <v>71065.684528230282</v>
      </c>
      <c r="H136" s="12">
        <v>87060.238081107731</v>
      </c>
      <c r="I136" s="12">
        <v>50029.527995403179</v>
      </c>
      <c r="J136" s="12">
        <v>76644.604733226413</v>
      </c>
      <c r="K136" s="12">
        <v>88382.471964827419</v>
      </c>
      <c r="L136" s="12">
        <v>57887.291415885629</v>
      </c>
      <c r="M136" s="12">
        <v>0</v>
      </c>
      <c r="N136" s="12">
        <v>18728.821610682367</v>
      </c>
      <c r="O136" s="12">
        <v>54945.607115762177</v>
      </c>
      <c r="P136" s="12">
        <v>-4.3338805678938224</v>
      </c>
      <c r="Q136" s="12">
        <v>-3.717524479798568</v>
      </c>
      <c r="R136" s="12">
        <v>5.0473042547873979</v>
      </c>
      <c r="S136" s="12">
        <v>12.748978709759687</v>
      </c>
      <c r="T136" s="12">
        <v>17.496712753145957</v>
      </c>
      <c r="U136" s="12">
        <v>22.023572152905338</v>
      </c>
      <c r="V136" s="12">
        <v>23.605231619288318</v>
      </c>
      <c r="W136" s="12">
        <v>22.516193864870591</v>
      </c>
      <c r="X136" s="12">
        <v>18.224179952352319</v>
      </c>
      <c r="Y136" s="12">
        <v>11.892505364207674</v>
      </c>
      <c r="Z136" s="12">
        <v>5.1619713541706487</v>
      </c>
      <c r="AA136" s="12">
        <v>-3.7855277194525172</v>
      </c>
      <c r="AB136" s="12">
        <v>-5.0423255892937142</v>
      </c>
      <c r="AC136" s="12">
        <v>-4.3223844454468834</v>
      </c>
      <c r="AD136" s="12">
        <v>2.6499558107589039</v>
      </c>
      <c r="AE136" s="12">
        <v>8.4859116325843136</v>
      </c>
      <c r="AF136" s="12">
        <v>13.897037277435137</v>
      </c>
      <c r="AG136" s="12">
        <v>18.721941299152189</v>
      </c>
      <c r="AH136" s="12">
        <v>20.141215332549269</v>
      </c>
      <c r="AI136" s="12">
        <v>19.43297856552083</v>
      </c>
      <c r="AJ136" s="12">
        <v>14.22349713211897</v>
      </c>
      <c r="AK136" s="12">
        <v>8.388193887003597</v>
      </c>
      <c r="AL136" s="12">
        <v>2.9770379986294415</v>
      </c>
      <c r="AM136" s="12">
        <v>-5.1490949796774208</v>
      </c>
      <c r="AN136" s="12">
        <v>2.0595066127598334</v>
      </c>
      <c r="AO136" s="12">
        <v>1.8243106332498826</v>
      </c>
      <c r="AP136" s="12">
        <v>5.4870772399676824</v>
      </c>
      <c r="AQ136" s="12">
        <v>13.276449099597931</v>
      </c>
      <c r="AR136" s="12">
        <v>17.355769394797875</v>
      </c>
      <c r="AS136" s="12">
        <v>21.963151293571066</v>
      </c>
      <c r="AT136" s="12">
        <v>24.341809023532548</v>
      </c>
      <c r="AU136" s="12">
        <v>24.170473609363633</v>
      </c>
      <c r="AV136" s="12">
        <v>19.739983325875766</v>
      </c>
      <c r="AW136" s="12">
        <v>16.366902941075931</v>
      </c>
      <c r="AX136" s="12">
        <v>10.447176268004029</v>
      </c>
      <c r="AY136" s="12">
        <v>3.4024203817485938</v>
      </c>
      <c r="AZ136" s="12">
        <v>9.514266201588617</v>
      </c>
      <c r="BA136" s="12">
        <v>8.1333395649051479</v>
      </c>
      <c r="BB136" s="12">
        <v>8.1351366464589479</v>
      </c>
      <c r="BC136" s="12">
        <v>9.5740949247136236</v>
      </c>
      <c r="BD136" s="12">
        <v>8.6046331834173433</v>
      </c>
      <c r="BE136" s="12">
        <v>7.3037520404715002</v>
      </c>
      <c r="BF136" s="12">
        <v>5.8407205641463626</v>
      </c>
      <c r="BG136" s="12">
        <v>5.2254688326255607</v>
      </c>
      <c r="BH136" s="12">
        <v>7.8473782978056343</v>
      </c>
      <c r="BI136" s="12">
        <v>8.5444726046178641</v>
      </c>
      <c r="BJ136" s="12">
        <v>8.5055143263631869</v>
      </c>
      <c r="BK136" s="12">
        <v>9.6457203989002913</v>
      </c>
      <c r="BL136" s="12">
        <v>90</v>
      </c>
      <c r="BM136" s="12">
        <v>78.7</v>
      </c>
      <c r="BN136" s="12">
        <v>30.486157013061788</v>
      </c>
    </row>
    <row r="137" spans="1:66" x14ac:dyDescent="0.2">
      <c r="A137" s="12">
        <v>2953</v>
      </c>
      <c r="B137" s="12">
        <v>1236</v>
      </c>
      <c r="C137" s="12">
        <v>0</v>
      </c>
      <c r="D137" s="12">
        <v>598145.90833600005</v>
      </c>
      <c r="E137" s="12">
        <v>297417.76091999997</v>
      </c>
      <c r="F137" s="12">
        <v>0</v>
      </c>
      <c r="G137" s="12">
        <v>0</v>
      </c>
      <c r="H137" s="12">
        <v>11610.069824999999</v>
      </c>
      <c r="I137" s="12">
        <v>496322.78641600005</v>
      </c>
      <c r="J137" s="12">
        <v>392652.93838000012</v>
      </c>
      <c r="K137" s="12">
        <v>1206041.1868960001</v>
      </c>
      <c r="L137" s="12">
        <v>476588.25324499991</v>
      </c>
      <c r="M137" s="12">
        <v>384812.37206799997</v>
      </c>
      <c r="N137" s="12">
        <v>0</v>
      </c>
      <c r="O137" s="12">
        <v>507706.17273400002</v>
      </c>
      <c r="P137" s="12">
        <v>1.9193933229946936</v>
      </c>
      <c r="Q137" s="12">
        <v>2.4773202260272202</v>
      </c>
      <c r="R137" s="12">
        <v>9.7729093974573189</v>
      </c>
      <c r="S137" s="12">
        <v>16.85369493953986</v>
      </c>
      <c r="T137" s="12">
        <v>20.640014840174867</v>
      </c>
      <c r="U137" s="12">
        <v>27.806579990026943</v>
      </c>
      <c r="V137" s="12">
        <v>28.447418652347423</v>
      </c>
      <c r="W137" s="12">
        <v>29.930706620125729</v>
      </c>
      <c r="X137" s="12">
        <v>24.469376120989189</v>
      </c>
      <c r="Y137" s="12">
        <v>17.676683809199417</v>
      </c>
      <c r="Z137" s="12">
        <v>10.468402444925086</v>
      </c>
      <c r="AA137" s="12">
        <v>4.724396776531524</v>
      </c>
      <c r="AB137" s="12">
        <v>-0.28304598489508159</v>
      </c>
      <c r="AC137" s="12">
        <v>0.22629579155582982</v>
      </c>
      <c r="AD137" s="12">
        <v>6.2386359444616701</v>
      </c>
      <c r="AE137" s="12">
        <v>12.629997697642112</v>
      </c>
      <c r="AF137" s="12">
        <v>16.302135605055255</v>
      </c>
      <c r="AG137" s="12">
        <v>22.427086057299675</v>
      </c>
      <c r="AH137" s="12">
        <v>23.301585924339953</v>
      </c>
      <c r="AI137" s="12">
        <v>21.994056426800853</v>
      </c>
      <c r="AJ137" s="12">
        <v>19.468826440273872</v>
      </c>
      <c r="AK137" s="12">
        <v>11.80163426144383</v>
      </c>
      <c r="AL137" s="12">
        <v>6.4614078473992045</v>
      </c>
      <c r="AM137" s="12">
        <v>1.2848738921182543</v>
      </c>
      <c r="AN137" s="12">
        <v>4.3838854825717997</v>
      </c>
      <c r="AO137" s="12">
        <v>4.7752006708747823</v>
      </c>
      <c r="AP137" s="12">
        <v>10.684237804690387</v>
      </c>
      <c r="AQ137" s="12">
        <v>18.14072537475019</v>
      </c>
      <c r="AR137" s="12">
        <v>22.038366463139834</v>
      </c>
      <c r="AS137" s="12">
        <v>27.979302808540609</v>
      </c>
      <c r="AT137" s="12">
        <v>28.615160952609283</v>
      </c>
      <c r="AU137" s="12">
        <v>28.966721724623856</v>
      </c>
      <c r="AV137" s="12">
        <v>25.108446599061448</v>
      </c>
      <c r="AW137" s="12">
        <v>17.798027645623069</v>
      </c>
      <c r="AX137" s="12">
        <v>10.876791734714683</v>
      </c>
      <c r="AY137" s="12">
        <v>5.5529340862210308</v>
      </c>
      <c r="AZ137" s="12">
        <v>10.498053754825127</v>
      </c>
      <c r="BA137" s="12">
        <v>9.9035586011664005</v>
      </c>
      <c r="BB137" s="12">
        <v>14.118620516081647</v>
      </c>
      <c r="BC137" s="12">
        <v>14.222175140777081</v>
      </c>
      <c r="BD137" s="12">
        <v>10.883489437447151</v>
      </c>
      <c r="BE137" s="12">
        <v>11.997480738882347</v>
      </c>
      <c r="BF137" s="12">
        <v>9.9969831413450763</v>
      </c>
      <c r="BG137" s="12">
        <v>10.32148653792555</v>
      </c>
      <c r="BH137" s="12">
        <v>10.811738464037317</v>
      </c>
      <c r="BI137" s="12">
        <v>9.1024879876863505</v>
      </c>
      <c r="BJ137" s="12">
        <v>13.237237055692328</v>
      </c>
      <c r="BK137" s="12">
        <v>10.527182389581082</v>
      </c>
      <c r="BL137" s="12">
        <v>90</v>
      </c>
      <c r="BM137" s="12">
        <v>78.7</v>
      </c>
      <c r="BN137" s="12">
        <v>30.486157013061788</v>
      </c>
    </row>
    <row r="138" spans="1:66" x14ac:dyDescent="0.2">
      <c r="A138" s="12">
        <v>2963</v>
      </c>
      <c r="B138" s="12">
        <v>641</v>
      </c>
      <c r="C138" s="12">
        <v>0</v>
      </c>
      <c r="D138" s="12">
        <v>4581608.0316000003</v>
      </c>
      <c r="E138" s="12">
        <v>4788425.1760000009</v>
      </c>
      <c r="F138" s="12">
        <v>2648468.7328000003</v>
      </c>
      <c r="G138" s="12">
        <v>2287450.2627999997</v>
      </c>
      <c r="H138" s="12">
        <v>2590337.9847999997</v>
      </c>
      <c r="I138" s="12">
        <v>4865541.7976000002</v>
      </c>
      <c r="J138" s="12">
        <v>4597806.3540000003</v>
      </c>
      <c r="K138" s="12">
        <v>5268466.1464</v>
      </c>
      <c r="L138" s="12">
        <v>4476762.5924000004</v>
      </c>
      <c r="M138" s="12">
        <v>3360142.7196000004</v>
      </c>
      <c r="N138" s="12">
        <v>3055052.5520000001</v>
      </c>
      <c r="O138" s="12">
        <v>4108000.3267600005</v>
      </c>
      <c r="P138" s="12">
        <v>0.36463946359612959</v>
      </c>
      <c r="Q138" s="12">
        <v>1.9888412368397586</v>
      </c>
      <c r="R138" s="12">
        <v>9.8725035106188965</v>
      </c>
      <c r="S138" s="12">
        <v>17.214727215003968</v>
      </c>
      <c r="T138" s="12">
        <v>20.944674388075359</v>
      </c>
      <c r="U138" s="12">
        <v>27.576524464291197</v>
      </c>
      <c r="V138" s="12">
        <v>28.515972237256808</v>
      </c>
      <c r="W138" s="12">
        <v>29.335655285837568</v>
      </c>
      <c r="X138" s="12">
        <v>23.522807886496807</v>
      </c>
      <c r="Y138" s="12">
        <v>16.5472478946051</v>
      </c>
      <c r="Z138" s="12">
        <v>10.844445921531095</v>
      </c>
      <c r="AA138" s="12">
        <v>3.4303043708017196</v>
      </c>
      <c r="AB138" s="12">
        <v>-1.1071265640808905</v>
      </c>
      <c r="AC138" s="12">
        <v>-9.2200500408602514E-3</v>
      </c>
      <c r="AD138" s="12">
        <v>6.3831562115548284</v>
      </c>
      <c r="AE138" s="12">
        <v>13.050152557210623</v>
      </c>
      <c r="AF138" s="12">
        <v>17.357826901837363</v>
      </c>
      <c r="AG138" s="12">
        <v>23.361467570298103</v>
      </c>
      <c r="AH138" s="12">
        <v>24.400660835064908</v>
      </c>
      <c r="AI138" s="12">
        <v>22.914118463248144</v>
      </c>
      <c r="AJ138" s="12">
        <v>19.553287163447052</v>
      </c>
      <c r="AK138" s="12">
        <v>12.091261447615555</v>
      </c>
      <c r="AL138" s="12">
        <v>7.185350909959662</v>
      </c>
      <c r="AM138" s="12">
        <v>0.963611662480509</v>
      </c>
      <c r="AN138" s="12">
        <v>3.8811581390882441</v>
      </c>
      <c r="AO138" s="12">
        <v>4.7442149252801133</v>
      </c>
      <c r="AP138" s="12">
        <v>9.4768751919148198</v>
      </c>
      <c r="AQ138" s="12">
        <v>16.480760472473026</v>
      </c>
      <c r="AR138" s="12">
        <v>19.649700016482377</v>
      </c>
      <c r="AS138" s="12">
        <v>24.30569078201005</v>
      </c>
      <c r="AT138" s="12">
        <v>26.955375978841257</v>
      </c>
      <c r="AU138" s="12">
        <v>28.747931339244278</v>
      </c>
      <c r="AV138" s="12">
        <v>24.654568732486879</v>
      </c>
      <c r="AW138" s="12">
        <v>17.40113806216246</v>
      </c>
      <c r="AX138" s="12">
        <v>10.745100733200838</v>
      </c>
      <c r="AY138" s="12">
        <v>4.8249137485350113</v>
      </c>
      <c r="AZ138" s="12">
        <v>6.1834940659114581</v>
      </c>
      <c r="BA138" s="12">
        <v>5.1927835693013868</v>
      </c>
      <c r="BB138" s="12">
        <v>8.4281136760086124</v>
      </c>
      <c r="BC138" s="12">
        <v>8.3926721047034825</v>
      </c>
      <c r="BD138" s="12">
        <v>5.8714127125336342</v>
      </c>
      <c r="BE138" s="12">
        <v>6.8321538732164608</v>
      </c>
      <c r="BF138" s="12">
        <v>5.7836055305093605</v>
      </c>
      <c r="BG138" s="12">
        <v>5.4779103659356689</v>
      </c>
      <c r="BH138" s="12">
        <v>5.8565395091679164</v>
      </c>
      <c r="BI138" s="12">
        <v>4.6768849479115193</v>
      </c>
      <c r="BJ138" s="12">
        <v>7.7925606401055791</v>
      </c>
      <c r="BK138" s="12">
        <v>6.0563165799721084</v>
      </c>
      <c r="BL138" s="12">
        <v>90</v>
      </c>
      <c r="BM138" s="12">
        <v>78.7</v>
      </c>
      <c r="BN138" s="12">
        <v>30.486157013061788</v>
      </c>
    </row>
    <row r="139" spans="1:66" x14ac:dyDescent="0.2">
      <c r="A139" s="12">
        <v>2964</v>
      </c>
      <c r="B139" s="12">
        <v>1244</v>
      </c>
      <c r="C139" s="12">
        <v>0</v>
      </c>
      <c r="D139" s="12">
        <v>679230.77079999994</v>
      </c>
      <c r="E139" s="12">
        <v>456026.66260000004</v>
      </c>
      <c r="F139" s="12">
        <v>384638.38130000018</v>
      </c>
      <c r="G139" s="12">
        <v>121004.32560000001</v>
      </c>
      <c r="H139" s="12">
        <v>458210.07979999995</v>
      </c>
      <c r="I139" s="12">
        <v>607918.0077999999</v>
      </c>
      <c r="J139" s="12">
        <v>944712.7481000002</v>
      </c>
      <c r="K139" s="12">
        <v>790596.99899999995</v>
      </c>
      <c r="L139" s="12">
        <v>562341.14440000011</v>
      </c>
      <c r="M139" s="12">
        <v>496938.49439999997</v>
      </c>
      <c r="N139" s="12">
        <v>310862.07410000003</v>
      </c>
      <c r="O139" s="12">
        <v>324970.41438000009</v>
      </c>
      <c r="P139" s="12">
        <v>2.0555555555555571</v>
      </c>
      <c r="Q139" s="12">
        <v>2.5555555555555562</v>
      </c>
      <c r="R139" s="12">
        <v>9.777777777777775</v>
      </c>
      <c r="S139" s="12">
        <v>16.777777777777779</v>
      </c>
      <c r="T139" s="12">
        <v>20.722222222222221</v>
      </c>
      <c r="U139" s="12">
        <v>27.833333333333339</v>
      </c>
      <c r="V139" s="12">
        <v>28.388888888888886</v>
      </c>
      <c r="W139" s="12">
        <v>30.055555555555543</v>
      </c>
      <c r="X139" s="12">
        <v>24.555555555555557</v>
      </c>
      <c r="Y139" s="12">
        <v>17.777777777777779</v>
      </c>
      <c r="Z139" s="12">
        <v>10.555555555555555</v>
      </c>
      <c r="AA139" s="12">
        <v>4.8888888888888875</v>
      </c>
      <c r="AB139" s="12">
        <v>-0.16666666666666707</v>
      </c>
      <c r="AC139" s="12">
        <v>0.27777777777777779</v>
      </c>
      <c r="AD139" s="12">
        <v>6.2222222222222276</v>
      </c>
      <c r="AE139" s="12">
        <v>12.611111111111112</v>
      </c>
      <c r="AF139" s="12">
        <v>16.277777777777779</v>
      </c>
      <c r="AG139" s="12">
        <v>22.333333333333332</v>
      </c>
      <c r="AH139" s="12">
        <v>23.222222222222221</v>
      </c>
      <c r="AI139" s="12">
        <v>21.944444444444443</v>
      </c>
      <c r="AJ139" s="12">
        <v>19.499999999999996</v>
      </c>
      <c r="AK139" s="12">
        <v>11.833333333333332</v>
      </c>
      <c r="AL139" s="12">
        <v>6.5000000000000018</v>
      </c>
      <c r="AM139" s="12">
        <v>1.3888888888888888</v>
      </c>
      <c r="AN139" s="12">
        <v>4.3987143075177757</v>
      </c>
      <c r="AO139" s="12">
        <v>5.0678088206347951</v>
      </c>
      <c r="AP139" s="12">
        <v>11.152151902883393</v>
      </c>
      <c r="AQ139" s="12">
        <v>18.283576430762199</v>
      </c>
      <c r="AR139" s="12">
        <v>22.407394918731189</v>
      </c>
      <c r="AS139" s="12">
        <v>28.452664910002508</v>
      </c>
      <c r="AT139" s="12">
        <v>28.607812760311365</v>
      </c>
      <c r="AU139" s="12">
        <v>29.174559547231031</v>
      </c>
      <c r="AV139" s="12">
        <v>25.429642999390559</v>
      </c>
      <c r="AW139" s="12">
        <v>18.464376614162184</v>
      </c>
      <c r="AX139" s="12">
        <v>11.545305806482716</v>
      </c>
      <c r="AY139" s="12">
        <v>6.3243873015599972</v>
      </c>
      <c r="AZ139" s="12">
        <v>10.30994030274678</v>
      </c>
      <c r="BA139" s="12">
        <v>9.9843974880341335</v>
      </c>
      <c r="BB139" s="12">
        <v>14.028636711836912</v>
      </c>
      <c r="BC139" s="12">
        <v>14.033047673428261</v>
      </c>
      <c r="BD139" s="12">
        <v>11.001382723025545</v>
      </c>
      <c r="BE139" s="12">
        <v>11.90520089008225</v>
      </c>
      <c r="BF139" s="12">
        <v>9.6591832826755493</v>
      </c>
      <c r="BG139" s="12">
        <v>9.9003942679125227</v>
      </c>
      <c r="BH139" s="12">
        <v>10.595720513806455</v>
      </c>
      <c r="BI139" s="12">
        <v>9.0060564771316116</v>
      </c>
      <c r="BJ139" s="12">
        <v>12.794534924737171</v>
      </c>
      <c r="BK139" s="12">
        <v>10.361487251308912</v>
      </c>
      <c r="BL139" s="12">
        <v>90</v>
      </c>
      <c r="BM139" s="12">
        <v>78.7</v>
      </c>
      <c r="BN139" s="12">
        <v>30.486157013061788</v>
      </c>
    </row>
    <row r="140" spans="1:66" x14ac:dyDescent="0.2">
      <c r="A140" s="12">
        <v>2965</v>
      </c>
      <c r="B140" s="12">
        <v>625</v>
      </c>
      <c r="C140" s="12">
        <v>0</v>
      </c>
      <c r="D140" s="12">
        <v>196937.0808</v>
      </c>
      <c r="E140" s="12">
        <v>128492.59720000003</v>
      </c>
      <c r="F140" s="12">
        <v>140781.78100000005</v>
      </c>
      <c r="G140" s="12">
        <v>157364.5968</v>
      </c>
      <c r="H140" s="12">
        <v>160848.39739999996</v>
      </c>
      <c r="I140" s="12">
        <v>313996.46160000004</v>
      </c>
      <c r="J140" s="12">
        <v>292851.06839999999</v>
      </c>
      <c r="K140" s="12">
        <v>324359.84240000008</v>
      </c>
      <c r="L140" s="12">
        <v>280635.67080000002</v>
      </c>
      <c r="M140" s="12">
        <v>210413.73720000003</v>
      </c>
      <c r="N140" s="12">
        <v>172685.81539999996</v>
      </c>
      <c r="O140" s="12">
        <v>136380.87183999998</v>
      </c>
      <c r="P140" s="12">
        <v>1.1305652984062005</v>
      </c>
      <c r="Q140" s="12">
        <v>2.5916569238160312</v>
      </c>
      <c r="R140" s="12">
        <v>10.270660087615461</v>
      </c>
      <c r="S140" s="12">
        <v>17.362073248134791</v>
      </c>
      <c r="T140" s="12">
        <v>21.176286647819698</v>
      </c>
      <c r="U140" s="12">
        <v>27.834394729417873</v>
      </c>
      <c r="V140" s="12">
        <v>28.878926800655577</v>
      </c>
      <c r="W140" s="12">
        <v>29.540258779146377</v>
      </c>
      <c r="X140" s="12">
        <v>23.904140420123099</v>
      </c>
      <c r="Y140" s="12">
        <v>16.638744384653062</v>
      </c>
      <c r="Z140" s="12">
        <v>11.071591475288487</v>
      </c>
      <c r="AA140" s="12">
        <v>3.9613432421401935</v>
      </c>
      <c r="AB140" s="12">
        <v>-0.53630773981584867</v>
      </c>
      <c r="AC140" s="12">
        <v>0.33267682692589456</v>
      </c>
      <c r="AD140" s="12">
        <v>6.5041121657109242</v>
      </c>
      <c r="AE140" s="12">
        <v>13.088246509687538</v>
      </c>
      <c r="AF140" s="12">
        <v>17.550580511881826</v>
      </c>
      <c r="AG140" s="12">
        <v>23.558965969684056</v>
      </c>
      <c r="AH140" s="12">
        <v>24.527877036838643</v>
      </c>
      <c r="AI140" s="12">
        <v>23.091000417408591</v>
      </c>
      <c r="AJ140" s="12">
        <v>19.86005848373749</v>
      </c>
      <c r="AK140" s="12">
        <v>12.237808007103089</v>
      </c>
      <c r="AL140" s="12">
        <v>7.3862176180841352</v>
      </c>
      <c r="AM140" s="12">
        <v>1.3319750753434709</v>
      </c>
      <c r="AN140" s="12">
        <v>3.5614644747275119</v>
      </c>
      <c r="AO140" s="12">
        <v>4.1776943962390627</v>
      </c>
      <c r="AP140" s="12">
        <v>9.2335176233913074</v>
      </c>
      <c r="AQ140" s="12">
        <v>16.956356194997756</v>
      </c>
      <c r="AR140" s="12">
        <v>20.701401035352841</v>
      </c>
      <c r="AS140" s="12">
        <v>25.193418912330202</v>
      </c>
      <c r="AT140" s="12">
        <v>28.522939724050559</v>
      </c>
      <c r="AU140" s="12">
        <v>29.69722709856384</v>
      </c>
      <c r="AV140" s="12">
        <v>25.464471069635202</v>
      </c>
      <c r="AW140" s="12">
        <v>17.741078838397055</v>
      </c>
      <c r="AX140" s="12">
        <v>11.283510886051722</v>
      </c>
      <c r="AY140" s="12">
        <v>5.4975661434546339</v>
      </c>
      <c r="AZ140" s="12">
        <v>6.0995839971006589</v>
      </c>
      <c r="BA140" s="12">
        <v>5.1083062637795678</v>
      </c>
      <c r="BB140" s="12">
        <v>7.8427286055477516</v>
      </c>
      <c r="BC140" s="12">
        <v>8.0539208956622037</v>
      </c>
      <c r="BD140" s="12">
        <v>5.8067189681908173</v>
      </c>
      <c r="BE140" s="12">
        <v>6.6584426871416591</v>
      </c>
      <c r="BF140" s="12">
        <v>5.7046187305910898</v>
      </c>
      <c r="BG140" s="12">
        <v>5.4682393073983393</v>
      </c>
      <c r="BH140" s="12">
        <v>5.9312984726387947</v>
      </c>
      <c r="BI140" s="12">
        <v>4.3298543332252049</v>
      </c>
      <c r="BJ140" s="12">
        <v>7.3472988665830234</v>
      </c>
      <c r="BK140" s="12">
        <v>5.9549952492399774</v>
      </c>
      <c r="BL140" s="12">
        <v>90</v>
      </c>
      <c r="BM140" s="12">
        <v>78.7</v>
      </c>
      <c r="BN140" s="12">
        <v>30.486157013061788</v>
      </c>
    </row>
    <row r="141" spans="1:66" x14ac:dyDescent="0.2">
      <c r="A141" s="12">
        <v>3006</v>
      </c>
      <c r="B141" s="12">
        <v>1181</v>
      </c>
      <c r="C141" s="12">
        <v>0</v>
      </c>
      <c r="D141" s="12">
        <v>430354.66</v>
      </c>
      <c r="E141" s="12">
        <v>321510.79200000007</v>
      </c>
      <c r="F141" s="12">
        <v>293319.12400000007</v>
      </c>
      <c r="G141" s="12">
        <v>319409.98800000007</v>
      </c>
      <c r="H141" s="12">
        <v>386036.43200000003</v>
      </c>
      <c r="I141" s="12">
        <v>364522.73434885778</v>
      </c>
      <c r="J141" s="12">
        <v>461611.97200000007</v>
      </c>
      <c r="K141" s="12">
        <v>522780.63600000006</v>
      </c>
      <c r="L141" s="12">
        <v>415854.48400000005</v>
      </c>
      <c r="M141" s="12">
        <v>289256.75200000009</v>
      </c>
      <c r="N141" s="12">
        <v>344352.74000000005</v>
      </c>
      <c r="O141" s="12">
        <v>454110.74799999996</v>
      </c>
      <c r="P141" s="12">
        <v>1.8805792658159604</v>
      </c>
      <c r="Q141" s="12">
        <v>2.4505697817117973</v>
      </c>
      <c r="R141" s="12">
        <v>9.8652659226475787</v>
      </c>
      <c r="S141" s="12">
        <v>17.057739841361141</v>
      </c>
      <c r="T141" s="12">
        <v>20.599738819404507</v>
      </c>
      <c r="U141" s="12">
        <v>27.780840446411453</v>
      </c>
      <c r="V141" s="12">
        <v>28.581362807602446</v>
      </c>
      <c r="W141" s="12">
        <v>29.810588749920118</v>
      </c>
      <c r="X141" s="12">
        <v>24.41557452376388</v>
      </c>
      <c r="Y141" s="12">
        <v>17.550308601116299</v>
      </c>
      <c r="Z141" s="12">
        <v>10.433072152737834</v>
      </c>
      <c r="AA141" s="12">
        <v>4.5564339383836518</v>
      </c>
      <c r="AB141" s="12">
        <v>-0.3416429564062658</v>
      </c>
      <c r="AC141" s="12">
        <v>0.22528489085589834</v>
      </c>
      <c r="AD141" s="12">
        <v>6.3272079960659831</v>
      </c>
      <c r="AE141" s="12">
        <v>12.716096884954876</v>
      </c>
      <c r="AF141" s="12">
        <v>16.417758809569452</v>
      </c>
      <c r="AG141" s="12">
        <v>22.648290654864621</v>
      </c>
      <c r="AH141" s="12">
        <v>23.484686656831617</v>
      </c>
      <c r="AI141" s="12">
        <v>22.119420734184043</v>
      </c>
      <c r="AJ141" s="12">
        <v>19.482502371026044</v>
      </c>
      <c r="AK141" s="12">
        <v>11.780840446411455</v>
      </c>
      <c r="AL141" s="12">
        <v>6.482502371026043</v>
      </c>
      <c r="AM141" s="12">
        <v>1.2139125991492921</v>
      </c>
      <c r="AN141" s="12">
        <v>4.4891744692045386</v>
      </c>
      <c r="AO141" s="12">
        <v>5.0970609356082965</v>
      </c>
      <c r="AP141" s="12">
        <v>11.164706811313573</v>
      </c>
      <c r="AQ141" s="12">
        <v>18.350706109332098</v>
      </c>
      <c r="AR141" s="12">
        <v>22.4292393791386</v>
      </c>
      <c r="AS141" s="12">
        <v>28.45843634638873</v>
      </c>
      <c r="AT141" s="12">
        <v>28.636085052713746</v>
      </c>
      <c r="AU141" s="12">
        <v>29.192101984178656</v>
      </c>
      <c r="AV141" s="12">
        <v>25.450851249469924</v>
      </c>
      <c r="AW141" s="12">
        <v>18.390703504704064</v>
      </c>
      <c r="AX141" s="12">
        <v>11.635286718838826</v>
      </c>
      <c r="AY141" s="12">
        <v>6.3926595589414958</v>
      </c>
      <c r="AZ141" s="12">
        <v>10.332809678223912</v>
      </c>
      <c r="BA141" s="12">
        <v>9.9939661143569971</v>
      </c>
      <c r="BB141" s="12">
        <v>14.061824925538577</v>
      </c>
      <c r="BC141" s="12">
        <v>14.050309396319818</v>
      </c>
      <c r="BD141" s="12">
        <v>10.984038404273043</v>
      </c>
      <c r="BE141" s="12">
        <v>11.889420654317091</v>
      </c>
      <c r="BF141" s="12">
        <v>9.6722551809239263</v>
      </c>
      <c r="BG141" s="12">
        <v>9.9356679255973059</v>
      </c>
      <c r="BH141" s="12">
        <v>10.610814196853951</v>
      </c>
      <c r="BI141" s="12">
        <v>9.0088921330163991</v>
      </c>
      <c r="BJ141" s="12">
        <v>12.844609755379558</v>
      </c>
      <c r="BK141" s="12">
        <v>10.394300359059741</v>
      </c>
      <c r="BL141" s="12">
        <v>90</v>
      </c>
      <c r="BM141" s="12">
        <v>78.7</v>
      </c>
      <c r="BN141" s="12">
        <v>30.486157013061788</v>
      </c>
    </row>
    <row r="142" spans="1:66" x14ac:dyDescent="0.2">
      <c r="A142" s="12">
        <v>3008</v>
      </c>
      <c r="B142" s="12">
        <v>1893</v>
      </c>
      <c r="C142" s="12">
        <v>0</v>
      </c>
      <c r="D142" s="12">
        <v>219222.06744000001</v>
      </c>
      <c r="E142" s="12">
        <v>155105.34132000001</v>
      </c>
      <c r="F142" s="12">
        <v>178002.18142000004</v>
      </c>
      <c r="G142" s="12">
        <v>323630.70078000007</v>
      </c>
      <c r="H142" s="12">
        <v>299494.32980000001</v>
      </c>
      <c r="I142" s="12">
        <v>358423.51060000004</v>
      </c>
      <c r="J142" s="12">
        <v>444012.74472000002</v>
      </c>
      <c r="K142" s="12">
        <v>473901.11607000011</v>
      </c>
      <c r="L142" s="12">
        <v>211802.9388</v>
      </c>
      <c r="M142" s="12">
        <v>174709.49298000004</v>
      </c>
      <c r="N142" s="12">
        <v>0</v>
      </c>
      <c r="O142" s="12">
        <v>95917.092479999992</v>
      </c>
      <c r="P142" s="12">
        <v>0</v>
      </c>
      <c r="Q142" s="12">
        <v>0.66666666666666829</v>
      </c>
      <c r="R142" s="12">
        <v>8.4444444444444464</v>
      </c>
      <c r="S142" s="12">
        <v>15.5</v>
      </c>
      <c r="T142" s="12">
        <v>19.111111111111114</v>
      </c>
      <c r="U142" s="12">
        <v>26.944444444444443</v>
      </c>
      <c r="V142" s="12">
        <v>27.5</v>
      </c>
      <c r="W142" s="12">
        <v>27.611111111111111</v>
      </c>
      <c r="X142" s="12">
        <v>23.888888888888889</v>
      </c>
      <c r="Y142" s="12">
        <v>16.277777777777782</v>
      </c>
      <c r="Z142" s="12">
        <v>7.7777777777777777</v>
      </c>
      <c r="AA142" s="12">
        <v>2.9999999999999991</v>
      </c>
      <c r="AB142" s="12">
        <v>-2.5</v>
      </c>
      <c r="AC142" s="12">
        <v>-1.3888888888888888</v>
      </c>
      <c r="AD142" s="12">
        <v>4.3888888888888884</v>
      </c>
      <c r="AE142" s="12">
        <v>10.388888888888895</v>
      </c>
      <c r="AF142" s="12">
        <v>14.22222222222222</v>
      </c>
      <c r="AG142" s="12">
        <v>20.666666666666668</v>
      </c>
      <c r="AH142" s="12">
        <v>21.5</v>
      </c>
      <c r="AI142" s="12">
        <v>20</v>
      </c>
      <c r="AJ142" s="12">
        <v>17.666666666666661</v>
      </c>
      <c r="AK142" s="12">
        <v>10.333333333333334</v>
      </c>
      <c r="AL142" s="12">
        <v>3.6666666666666674</v>
      </c>
      <c r="AM142" s="12">
        <v>-0.27777777777777579</v>
      </c>
      <c r="AN142" s="12">
        <v>2.8450036030391552</v>
      </c>
      <c r="AO142" s="12">
        <v>4.2102539335626092</v>
      </c>
      <c r="AP142" s="12">
        <v>10.256674964084491</v>
      </c>
      <c r="AQ142" s="12">
        <v>17.203578138364676</v>
      </c>
      <c r="AR142" s="12">
        <v>21.370020304547229</v>
      </c>
      <c r="AS142" s="12">
        <v>27.421013127825482</v>
      </c>
      <c r="AT142" s="12">
        <v>27.699406459497165</v>
      </c>
      <c r="AU142" s="12">
        <v>28.047959147230173</v>
      </c>
      <c r="AV142" s="12">
        <v>24.322402728809692</v>
      </c>
      <c r="AW142" s="12">
        <v>16.691260780232035</v>
      </c>
      <c r="AX142" s="12">
        <v>9.095594047315096</v>
      </c>
      <c r="AY142" s="12">
        <v>4.2685605606273365</v>
      </c>
      <c r="AZ142" s="12">
        <v>10.152431446999364</v>
      </c>
      <c r="BA142" s="12">
        <v>9.9674590567746169</v>
      </c>
      <c r="BB142" s="12">
        <v>13.4559707622617</v>
      </c>
      <c r="BC142" s="12">
        <v>15.196776537468446</v>
      </c>
      <c r="BD142" s="12">
        <v>12.353933501186841</v>
      </c>
      <c r="BE142" s="12">
        <v>13.556469857854038</v>
      </c>
      <c r="BF142" s="12">
        <v>11.149523837198593</v>
      </c>
      <c r="BG142" s="12">
        <v>10.403223462531555</v>
      </c>
      <c r="BH142" s="12">
        <v>11.638905891411586</v>
      </c>
      <c r="BI142" s="12">
        <v>10.199734780261545</v>
      </c>
      <c r="BJ142" s="12">
        <v>12.35156109827345</v>
      </c>
      <c r="BK142" s="12">
        <v>9.2374038372241056</v>
      </c>
      <c r="BL142" s="12">
        <v>90</v>
      </c>
      <c r="BM142" s="12">
        <v>78.7</v>
      </c>
      <c r="BN142" s="12">
        <v>30.486157013061788</v>
      </c>
    </row>
    <row r="143" spans="1:66" x14ac:dyDescent="0.2">
      <c r="A143" s="12">
        <v>3096</v>
      </c>
      <c r="B143" s="12">
        <v>732</v>
      </c>
      <c r="C143" s="12">
        <v>0</v>
      </c>
      <c r="D143" s="12">
        <v>0</v>
      </c>
      <c r="E143" s="12">
        <v>0</v>
      </c>
      <c r="F143" s="12">
        <v>0</v>
      </c>
      <c r="G143" s="12">
        <v>0</v>
      </c>
      <c r="H143" s="12">
        <v>0</v>
      </c>
      <c r="I143" s="12">
        <v>19451.260000000002</v>
      </c>
      <c r="J143" s="12">
        <v>25090.528000000002</v>
      </c>
      <c r="K143" s="12">
        <v>0</v>
      </c>
      <c r="L143" s="12">
        <v>0</v>
      </c>
      <c r="M143" s="12">
        <v>0</v>
      </c>
      <c r="N143" s="12">
        <v>0</v>
      </c>
      <c r="O143" s="12">
        <v>252.72</v>
      </c>
      <c r="P143" s="12">
        <v>-8.2767354092492589</v>
      </c>
      <c r="Q143" s="12">
        <v>-2.8888745860391731</v>
      </c>
      <c r="R143" s="12">
        <v>6.4281684888556807</v>
      </c>
      <c r="S143" s="12">
        <v>13.170922879636425</v>
      </c>
      <c r="T143" s="12">
        <v>17.597423883098667</v>
      </c>
      <c r="U143" s="12">
        <v>21.566642406221664</v>
      </c>
      <c r="V143" s="12">
        <v>24.074142826657877</v>
      </c>
      <c r="W143" s="12">
        <v>23.419936128058609</v>
      </c>
      <c r="X143" s="12">
        <v>18.689297189439419</v>
      </c>
      <c r="Y143" s="12">
        <v>11.880146905657902</v>
      </c>
      <c r="Z143" s="12">
        <v>5.8410945698401546</v>
      </c>
      <c r="AA143" s="12">
        <v>-3.5320422887436029</v>
      </c>
      <c r="AB143" s="12">
        <v>-8.2767354092492589</v>
      </c>
      <c r="AC143" s="12">
        <v>-4.1171377583813893</v>
      </c>
      <c r="AD143" s="12">
        <v>3.2596692302675043</v>
      </c>
      <c r="AE143" s="12">
        <v>8.0610725803919117</v>
      </c>
      <c r="AF143" s="12">
        <v>13.602548537257901</v>
      </c>
      <c r="AG143" s="12">
        <v>18.165996883926798</v>
      </c>
      <c r="AH143" s="12">
        <v>19.536530712084542</v>
      </c>
      <c r="AI143" s="12">
        <v>18.799439203596389</v>
      </c>
      <c r="AJ143" s="12">
        <v>14.272308607712684</v>
      </c>
      <c r="AK143" s="12">
        <v>8.3124566488689631</v>
      </c>
      <c r="AL143" s="12">
        <v>3.1701859930534502</v>
      </c>
      <c r="AM143" s="12">
        <v>-4.8681437590310361</v>
      </c>
      <c r="AN143" s="12">
        <v>2.4518933905624327</v>
      </c>
      <c r="AO143" s="12">
        <v>2.5711378547037333</v>
      </c>
      <c r="AP143" s="12">
        <v>7.4873425185403955</v>
      </c>
      <c r="AQ143" s="12">
        <v>14.03836433029198</v>
      </c>
      <c r="AR143" s="12">
        <v>18.717480678971185</v>
      </c>
      <c r="AS143" s="12">
        <v>24.122151701772054</v>
      </c>
      <c r="AT143" s="12">
        <v>28.737080793323273</v>
      </c>
      <c r="AU143" s="12">
        <v>27.882057155674755</v>
      </c>
      <c r="AV143" s="12">
        <v>21.883643560526099</v>
      </c>
      <c r="AW143" s="12">
        <v>18.940908923918006</v>
      </c>
      <c r="AX143" s="12">
        <v>10.188730497915945</v>
      </c>
      <c r="AY143" s="12">
        <v>3.5818872578338437</v>
      </c>
      <c r="AZ143" s="12">
        <v>8.4099266808093098</v>
      </c>
      <c r="BA143" s="12">
        <v>7.153025222992917</v>
      </c>
      <c r="BB143" s="12">
        <v>6.9064475345091303</v>
      </c>
      <c r="BC143" s="12">
        <v>7.3381762614946657</v>
      </c>
      <c r="BD143" s="12">
        <v>6.4544735653040615</v>
      </c>
      <c r="BE143" s="12">
        <v>6.4247756423075613</v>
      </c>
      <c r="BF143" s="12">
        <v>5.2942066307554185</v>
      </c>
      <c r="BG143" s="12">
        <v>4.6342283230845265</v>
      </c>
      <c r="BH143" s="12">
        <v>6.4087669653759169</v>
      </c>
      <c r="BI143" s="12">
        <v>6.8007626269100951</v>
      </c>
      <c r="BJ143" s="12">
        <v>5.9976857770555982</v>
      </c>
      <c r="BK143" s="12">
        <v>8.4661372153022683</v>
      </c>
      <c r="BL143" s="12">
        <v>90</v>
      </c>
      <c r="BM143" s="12">
        <v>78.7</v>
      </c>
      <c r="BN143" s="12">
        <v>30.486157013061788</v>
      </c>
    </row>
    <row r="144" spans="1:66" x14ac:dyDescent="0.2">
      <c r="A144" s="12">
        <v>3115</v>
      </c>
      <c r="B144" s="12">
        <v>308.36614173228344</v>
      </c>
      <c r="C144" s="12">
        <v>0</v>
      </c>
      <c r="D144" s="12">
        <v>619464.47360000014</v>
      </c>
      <c r="E144" s="12">
        <v>591386.39574000007</v>
      </c>
      <c r="F144" s="12">
        <v>196772.10084</v>
      </c>
      <c r="G144" s="12">
        <v>85924.554140000007</v>
      </c>
      <c r="H144" s="12">
        <v>322448.69520000002</v>
      </c>
      <c r="I144" s="12">
        <v>667883.42110000004</v>
      </c>
      <c r="J144" s="12">
        <v>786005.06262000022</v>
      </c>
      <c r="K144" s="12">
        <v>638304.11466000008</v>
      </c>
      <c r="L144" s="12">
        <v>127796.09600000002</v>
      </c>
      <c r="M144" s="12">
        <v>0</v>
      </c>
      <c r="N144" s="12">
        <v>0</v>
      </c>
      <c r="O144" s="12">
        <v>680456.74049999996</v>
      </c>
      <c r="P144" s="12">
        <v>-0.61926701457939537</v>
      </c>
      <c r="Q144" s="12">
        <v>-0.87612549471529633</v>
      </c>
      <c r="R144" s="12">
        <v>8.4940944342884226</v>
      </c>
      <c r="S144" s="12">
        <v>13.368172610310406</v>
      </c>
      <c r="T144" s="12">
        <v>18.525215650744084</v>
      </c>
      <c r="U144" s="12">
        <v>23.618344213090545</v>
      </c>
      <c r="V144" s="12">
        <v>25.991500890971476</v>
      </c>
      <c r="W144" s="12">
        <v>24.246141101307835</v>
      </c>
      <c r="X144" s="12">
        <v>20.672259791427368</v>
      </c>
      <c r="Y144" s="12">
        <v>13.083332681659435</v>
      </c>
      <c r="Z144" s="12">
        <v>7.0618350914367571</v>
      </c>
      <c r="AA144" s="12">
        <v>-0.7068973526888398</v>
      </c>
      <c r="AB144" s="12">
        <v>-2.768529425062205</v>
      </c>
      <c r="AC144" s="12">
        <v>-2.6641051913068718</v>
      </c>
      <c r="AD144" s="12">
        <v>4.9992815209223336</v>
      </c>
      <c r="AE144" s="12">
        <v>9.3139458943704927</v>
      </c>
      <c r="AF144" s="12">
        <v>14.395575766244674</v>
      </c>
      <c r="AG144" s="12">
        <v>19.083740023134013</v>
      </c>
      <c r="AH144" s="12">
        <v>20.751093100921189</v>
      </c>
      <c r="AI144" s="12">
        <v>19.47847034182017</v>
      </c>
      <c r="AJ144" s="12">
        <v>16.104970458378979</v>
      </c>
      <c r="AK144" s="12">
        <v>9.9523960255015425</v>
      </c>
      <c r="AL144" s="12">
        <v>4.247202785945758</v>
      </c>
      <c r="AM144" s="12">
        <v>-2.9842998569492014</v>
      </c>
      <c r="AN144" s="12">
        <v>3.1527863983203979</v>
      </c>
      <c r="AO144" s="12">
        <v>2.8387885321659616</v>
      </c>
      <c r="AP144" s="12">
        <v>7.9625850265122669</v>
      </c>
      <c r="AQ144" s="12">
        <v>12.821528018752918</v>
      </c>
      <c r="AR144" s="12">
        <v>16.696622322218222</v>
      </c>
      <c r="AS144" s="12">
        <v>22.119665595550622</v>
      </c>
      <c r="AT144" s="12">
        <v>26.144028295857662</v>
      </c>
      <c r="AU144" s="12">
        <v>24.184384234672656</v>
      </c>
      <c r="AV144" s="12">
        <v>21.069182030490438</v>
      </c>
      <c r="AW144" s="12">
        <v>14.190549270780958</v>
      </c>
      <c r="AX144" s="12">
        <v>8.9233532888320131</v>
      </c>
      <c r="AY144" s="12">
        <v>3.9241932662166001</v>
      </c>
      <c r="AZ144" s="12">
        <v>8.1854996468318379</v>
      </c>
      <c r="BA144" s="12">
        <v>8.8439683557594631</v>
      </c>
      <c r="BB144" s="12">
        <v>7.8716441283120986</v>
      </c>
      <c r="BC144" s="12">
        <v>5.9894293682097635</v>
      </c>
      <c r="BD144" s="12">
        <v>5.5181559501987989</v>
      </c>
      <c r="BE144" s="12">
        <v>5.1489136220869494</v>
      </c>
      <c r="BF144" s="12">
        <v>4.2458317227514337</v>
      </c>
      <c r="BG144" s="12">
        <v>4.0487458991798029</v>
      </c>
      <c r="BH144" s="12">
        <v>5.4844841018822796</v>
      </c>
      <c r="BI144" s="12">
        <v>5.8547419749436864</v>
      </c>
      <c r="BJ144" s="12">
        <v>5.4706285833625401</v>
      </c>
      <c r="BK144" s="12">
        <v>9.631163646676125</v>
      </c>
      <c r="BL144" s="12">
        <v>90</v>
      </c>
      <c r="BM144" s="12">
        <v>78.7</v>
      </c>
      <c r="BN144" s="12">
        <v>30.486157013061788</v>
      </c>
    </row>
    <row r="145" spans="1:66" x14ac:dyDescent="0.2">
      <c r="A145" s="12">
        <v>3118</v>
      </c>
      <c r="B145" s="12">
        <v>1089</v>
      </c>
      <c r="C145" s="12">
        <v>0</v>
      </c>
      <c r="D145" s="12">
        <v>6344527.5635279994</v>
      </c>
      <c r="E145" s="12">
        <v>5850420.3505040016</v>
      </c>
      <c r="F145" s="12">
        <v>4381623.6487039998</v>
      </c>
      <c r="G145" s="12">
        <v>2887211.3103999998</v>
      </c>
      <c r="H145" s="12">
        <v>3356634.1749519985</v>
      </c>
      <c r="I145" s="12">
        <v>5731005.7341719996</v>
      </c>
      <c r="J145" s="12">
        <v>5908552.5744519997</v>
      </c>
      <c r="K145" s="12">
        <v>5754306.5721799992</v>
      </c>
      <c r="L145" s="12">
        <v>5282498.2960199993</v>
      </c>
      <c r="M145" s="12">
        <v>5468363.6308840001</v>
      </c>
      <c r="N145" s="12">
        <v>5290892.9335759999</v>
      </c>
      <c r="O145" s="12">
        <v>6202789.278992001</v>
      </c>
      <c r="P145" s="12">
        <v>-6.2668354146281127</v>
      </c>
      <c r="Q145" s="12">
        <v>-5.2104931927614908</v>
      </c>
      <c r="R145" s="12">
        <v>4.7829672792645344</v>
      </c>
      <c r="S145" s="12">
        <v>11.50245950325448</v>
      </c>
      <c r="T145" s="12">
        <v>15.537012712192798</v>
      </c>
      <c r="U145" s="12">
        <v>19.796148886385279</v>
      </c>
      <c r="V145" s="12">
        <v>22.194628032152611</v>
      </c>
      <c r="W145" s="12">
        <v>20.889914393753649</v>
      </c>
      <c r="X145" s="12">
        <v>16.865980737508796</v>
      </c>
      <c r="Y145" s="12">
        <v>10.393455508301562</v>
      </c>
      <c r="Z145" s="12">
        <v>4.6195881002720345</v>
      </c>
      <c r="AA145" s="12">
        <v>-5.4202255049017447</v>
      </c>
      <c r="AB145" s="12">
        <v>-6.2668354146281127</v>
      </c>
      <c r="AC145" s="12">
        <v>-5.948778096037679</v>
      </c>
      <c r="AD145" s="12">
        <v>1.9301327015021268</v>
      </c>
      <c r="AE145" s="12">
        <v>6.6252008836037746</v>
      </c>
      <c r="AF145" s="12">
        <v>11.981390052838792</v>
      </c>
      <c r="AG145" s="12">
        <v>16.791007909426668</v>
      </c>
      <c r="AH145" s="12">
        <v>18.207050838436132</v>
      </c>
      <c r="AI145" s="12">
        <v>17.356474452532861</v>
      </c>
      <c r="AJ145" s="12">
        <v>13.160867360259619</v>
      </c>
      <c r="AK145" s="12">
        <v>7.1871617595364121</v>
      </c>
      <c r="AL145" s="12">
        <v>2.0485087738340999</v>
      </c>
      <c r="AM145" s="12">
        <v>-6.5249312956357777</v>
      </c>
      <c r="AN145" s="12">
        <v>2.3912884071634619</v>
      </c>
      <c r="AO145" s="12">
        <v>2.1359642895323963</v>
      </c>
      <c r="AP145" s="12">
        <v>7.3179788783567892</v>
      </c>
      <c r="AQ145" s="12">
        <v>14.370205630785208</v>
      </c>
      <c r="AR145" s="12">
        <v>18.484224597883689</v>
      </c>
      <c r="AS145" s="12">
        <v>24.572581985135429</v>
      </c>
      <c r="AT145" s="12">
        <v>28.638593526793084</v>
      </c>
      <c r="AU145" s="12">
        <v>28.027002428696083</v>
      </c>
      <c r="AV145" s="12">
        <v>22.393085205234946</v>
      </c>
      <c r="AW145" s="12">
        <v>15.969050984708728</v>
      </c>
      <c r="AX145" s="12">
        <v>8.998026079108552</v>
      </c>
      <c r="AY145" s="12">
        <v>3.3325155685548524</v>
      </c>
      <c r="AZ145" s="12">
        <v>11.24426748910586</v>
      </c>
      <c r="BA145" s="12">
        <v>10.310363340336338</v>
      </c>
      <c r="BB145" s="12">
        <v>8.4166603085098384</v>
      </c>
      <c r="BC145" s="12">
        <v>9.0238558488274769</v>
      </c>
      <c r="BD145" s="12">
        <v>7.7085547972909545</v>
      </c>
      <c r="BE145" s="12">
        <v>7.8467363447059562</v>
      </c>
      <c r="BF145" s="12">
        <v>6.1306021030730493</v>
      </c>
      <c r="BG145" s="12">
        <v>5.4270043329142297</v>
      </c>
      <c r="BH145" s="12">
        <v>7.7849178921209585</v>
      </c>
      <c r="BI145" s="12">
        <v>9.0435878606192048</v>
      </c>
      <c r="BJ145" s="12">
        <v>8.6017317622405205</v>
      </c>
      <c r="BK145" s="12">
        <v>11.444113927496137</v>
      </c>
      <c r="BL145" s="12">
        <v>90</v>
      </c>
      <c r="BM145" s="12">
        <v>78.7</v>
      </c>
      <c r="BN145" s="12">
        <v>30.486157013061788</v>
      </c>
    </row>
    <row r="146" spans="1:66" x14ac:dyDescent="0.2">
      <c r="A146" s="12">
        <v>3122</v>
      </c>
      <c r="B146" s="12">
        <v>1200</v>
      </c>
      <c r="C146" s="12">
        <v>0</v>
      </c>
      <c r="D146" s="12">
        <v>5819589.3257600004</v>
      </c>
      <c r="E146" s="12">
        <v>5434476.9213599991</v>
      </c>
      <c r="F146" s="12">
        <v>4278873.3802400008</v>
      </c>
      <c r="G146" s="12">
        <v>3826427.8744000001</v>
      </c>
      <c r="H146" s="12">
        <v>3737302.8695200002</v>
      </c>
      <c r="I146" s="12">
        <v>4754918.3872000007</v>
      </c>
      <c r="J146" s="12">
        <v>5377354.0658400012</v>
      </c>
      <c r="K146" s="12">
        <v>5294512.5729600005</v>
      </c>
      <c r="L146" s="12">
        <v>5390279.6249599997</v>
      </c>
      <c r="M146" s="12">
        <v>4762683.6424800009</v>
      </c>
      <c r="N146" s="12">
        <v>4732237.8830399998</v>
      </c>
      <c r="O146" s="12">
        <v>5538069.7886400009</v>
      </c>
      <c r="P146" s="12">
        <v>-6.599463635256626</v>
      </c>
      <c r="Q146" s="12">
        <v>-4.9261760787134596</v>
      </c>
      <c r="R146" s="12">
        <v>5.0329853234750939</v>
      </c>
      <c r="S146" s="12">
        <v>11.657959705663934</v>
      </c>
      <c r="T146" s="12">
        <v>15.742490470144624</v>
      </c>
      <c r="U146" s="12">
        <v>19.929378945665366</v>
      </c>
      <c r="V146" s="12">
        <v>22.395050315143155</v>
      </c>
      <c r="W146" s="12">
        <v>21.198931688537673</v>
      </c>
      <c r="X146" s="12">
        <v>17.03811841401593</v>
      </c>
      <c r="Y146" s="12">
        <v>10.51913492176441</v>
      </c>
      <c r="Z146" s="12">
        <v>4.7786727284289263</v>
      </c>
      <c r="AA146" s="12">
        <v>-5.1288046726081866</v>
      </c>
      <c r="AB146" s="12">
        <v>-6.599463635256626</v>
      </c>
      <c r="AC146" s="12">
        <v>-5.7351724981981942</v>
      </c>
      <c r="AD146" s="12">
        <v>2.1073909862198823</v>
      </c>
      <c r="AE146" s="12">
        <v>6.7872927434376997</v>
      </c>
      <c r="AF146" s="12">
        <v>12.156088033451246</v>
      </c>
      <c r="AG146" s="12">
        <v>16.95258770843953</v>
      </c>
      <c r="AH146" s="12">
        <v>18.383797062332821</v>
      </c>
      <c r="AI146" s="12">
        <v>17.523621787328054</v>
      </c>
      <c r="AJ146" s="12">
        <v>13.281044371189479</v>
      </c>
      <c r="AK146" s="12">
        <v>7.3219931345290439</v>
      </c>
      <c r="AL146" s="12">
        <v>2.1990186345316252</v>
      </c>
      <c r="AM146" s="12">
        <v>-6.2607709481835112</v>
      </c>
      <c r="AN146" s="12">
        <v>2.2948584340276708</v>
      </c>
      <c r="AO146" s="12">
        <v>2.2350466425314419</v>
      </c>
      <c r="AP146" s="12">
        <v>7.025433657483398</v>
      </c>
      <c r="AQ146" s="12">
        <v>14.182980388450231</v>
      </c>
      <c r="AR146" s="12">
        <v>18.395068568015436</v>
      </c>
      <c r="AS146" s="12">
        <v>24.276291929126455</v>
      </c>
      <c r="AT146" s="12">
        <v>28.458855751662853</v>
      </c>
      <c r="AU146" s="12">
        <v>28.082601489067056</v>
      </c>
      <c r="AV146" s="12">
        <v>21.956508596164547</v>
      </c>
      <c r="AW146" s="12">
        <v>16.330054029827842</v>
      </c>
      <c r="AX146" s="12">
        <v>8.9114765350961758</v>
      </c>
      <c r="AY146" s="12">
        <v>3.4516546165476303</v>
      </c>
      <c r="AZ146" s="12">
        <v>10.805351242543578</v>
      </c>
      <c r="BA146" s="12">
        <v>9.8028988352548243</v>
      </c>
      <c r="BB146" s="12">
        <v>8.2201711078675714</v>
      </c>
      <c r="BC146" s="12">
        <v>8.728166497697373</v>
      </c>
      <c r="BD146" s="12">
        <v>7.507766333238048</v>
      </c>
      <c r="BE146" s="12">
        <v>7.6141019071458285</v>
      </c>
      <c r="BF146" s="12">
        <v>5.9408003289186482</v>
      </c>
      <c r="BG146" s="12">
        <v>5.2868026340037471</v>
      </c>
      <c r="BH146" s="12">
        <v>7.520437481053607</v>
      </c>
      <c r="BI146" s="12">
        <v>8.655465770839454</v>
      </c>
      <c r="BJ146" s="12">
        <v>8.2436245309849099</v>
      </c>
      <c r="BK146" s="12">
        <v>10.902335300479848</v>
      </c>
      <c r="BL146" s="12">
        <v>90</v>
      </c>
      <c r="BM146" s="12">
        <v>78.7</v>
      </c>
      <c r="BN146" s="12">
        <v>30.486157013061788</v>
      </c>
    </row>
    <row r="147" spans="1:66" x14ac:dyDescent="0.2">
      <c r="A147" s="12">
        <v>3130</v>
      </c>
      <c r="B147" s="12">
        <v>1097</v>
      </c>
      <c r="C147" s="12">
        <v>0</v>
      </c>
      <c r="D147" s="12">
        <v>1865651.90815</v>
      </c>
      <c r="E147" s="12">
        <v>411586.11620000005</v>
      </c>
      <c r="F147" s="12">
        <v>1659622.9014999997</v>
      </c>
      <c r="G147" s="12">
        <v>1844911.6593500001</v>
      </c>
      <c r="H147" s="12">
        <v>2004383.9907500003</v>
      </c>
      <c r="I147" s="12">
        <v>1845449.9728500003</v>
      </c>
      <c r="J147" s="12">
        <v>1876357.2795000009</v>
      </c>
      <c r="K147" s="12">
        <v>1973884.4139500004</v>
      </c>
      <c r="L147" s="12">
        <v>1935339.2411</v>
      </c>
      <c r="M147" s="12">
        <v>1812705.0157500003</v>
      </c>
      <c r="N147" s="12">
        <v>1870254.5841999997</v>
      </c>
      <c r="O147" s="12">
        <v>1980037.0674000001</v>
      </c>
      <c r="P147" s="12">
        <v>-6.2372035992130259</v>
      </c>
      <c r="Q147" s="12">
        <v>-5.2268794451211749</v>
      </c>
      <c r="R147" s="12">
        <v>4.7711033958190301</v>
      </c>
      <c r="S147" s="12">
        <v>11.490966163495237</v>
      </c>
      <c r="T147" s="12">
        <v>15.521537799634078</v>
      </c>
      <c r="U147" s="12">
        <v>19.782850032069426</v>
      </c>
      <c r="V147" s="12">
        <v>22.179108410856117</v>
      </c>
      <c r="W147" s="12">
        <v>20.86932302490559</v>
      </c>
      <c r="X147" s="12">
        <v>16.851819543391095</v>
      </c>
      <c r="Y147" s="12">
        <v>10.382100586016994</v>
      </c>
      <c r="Z147" s="12">
        <v>4.61094144982237</v>
      </c>
      <c r="AA147" s="12">
        <v>-5.4349403689181726</v>
      </c>
      <c r="AB147" s="12">
        <v>-6.2372035992130259</v>
      </c>
      <c r="AC147" s="12">
        <v>-5.9617682804503955</v>
      </c>
      <c r="AD147" s="12">
        <v>1.9200382063981141</v>
      </c>
      <c r="AE147" s="12">
        <v>6.6149722622864244</v>
      </c>
      <c r="AF147" s="12">
        <v>11.969262208227937</v>
      </c>
      <c r="AG147" s="12">
        <v>16.780372618207949</v>
      </c>
      <c r="AH147" s="12">
        <v>18.196549673430752</v>
      </c>
      <c r="AI147" s="12">
        <v>17.346290539953284</v>
      </c>
      <c r="AJ147" s="12">
        <v>13.153083049611816</v>
      </c>
      <c r="AK147" s="12">
        <v>7.1791049052005809</v>
      </c>
      <c r="AL147" s="12">
        <v>2.0409927156129806</v>
      </c>
      <c r="AM147" s="12">
        <v>-6.5374743926706813</v>
      </c>
      <c r="AN147" s="12">
        <v>2.3846384686289115</v>
      </c>
      <c r="AO147" s="12">
        <v>2.1444334588635074</v>
      </c>
      <c r="AP147" s="12">
        <v>7.3117062669468043</v>
      </c>
      <c r="AQ147" s="12">
        <v>14.360482174889135</v>
      </c>
      <c r="AR147" s="12">
        <v>18.443879396287073</v>
      </c>
      <c r="AS147" s="12">
        <v>24.563321556727928</v>
      </c>
      <c r="AT147" s="12">
        <v>28.661018893918804</v>
      </c>
      <c r="AU147" s="12">
        <v>28.103420024890717</v>
      </c>
      <c r="AV147" s="12">
        <v>22.474934632353847</v>
      </c>
      <c r="AW147" s="12">
        <v>15.87214821302282</v>
      </c>
      <c r="AX147" s="12">
        <v>8.968722853698468</v>
      </c>
      <c r="AY147" s="12">
        <v>3.3277648885707323</v>
      </c>
      <c r="AZ147" s="12">
        <v>11.272695988441148</v>
      </c>
      <c r="BA147" s="12">
        <v>10.34578272165805</v>
      </c>
      <c r="BB147" s="12">
        <v>8.4318950200152738</v>
      </c>
      <c r="BC147" s="12">
        <v>9.0395990605448162</v>
      </c>
      <c r="BD147" s="12">
        <v>7.7213454455507158</v>
      </c>
      <c r="BE147" s="12">
        <v>7.8589314351091728</v>
      </c>
      <c r="BF147" s="12">
        <v>6.1365072299881991</v>
      </c>
      <c r="BG147" s="12">
        <v>5.4326552097234293</v>
      </c>
      <c r="BH147" s="12">
        <v>7.7965174246676288</v>
      </c>
      <c r="BI147" s="12">
        <v>9.0658752859305611</v>
      </c>
      <c r="BJ147" s="12">
        <v>8.625762332299189</v>
      </c>
      <c r="BK147" s="12">
        <v>11.475346100824861</v>
      </c>
      <c r="BL147" s="12">
        <v>90</v>
      </c>
      <c r="BM147" s="12">
        <v>78.7</v>
      </c>
      <c r="BN147" s="12">
        <v>30.486157013061788</v>
      </c>
    </row>
    <row r="148" spans="1:66" x14ac:dyDescent="0.2">
      <c r="A148" s="12">
        <v>3136</v>
      </c>
      <c r="B148" s="12">
        <v>1002</v>
      </c>
      <c r="C148" s="12">
        <v>0</v>
      </c>
      <c r="D148" s="12">
        <v>6068608.3768160008</v>
      </c>
      <c r="E148" s="12">
        <v>5190891.6164000006</v>
      </c>
      <c r="F148" s="12">
        <v>4112327.167264</v>
      </c>
      <c r="G148" s="12">
        <v>5750977.4778480027</v>
      </c>
      <c r="H148" s="12">
        <v>6087600.2800320014</v>
      </c>
      <c r="I148" s="12">
        <v>6139273.2428080011</v>
      </c>
      <c r="J148" s="12">
        <v>5641597.6784880012</v>
      </c>
      <c r="K148" s="12">
        <v>6387400.7590960003</v>
      </c>
      <c r="L148" s="12">
        <v>5971030.7268320005</v>
      </c>
      <c r="M148" s="12">
        <v>5944100.4462480005</v>
      </c>
      <c r="N148" s="12">
        <v>5820607.9012240004</v>
      </c>
      <c r="O148" s="12">
        <v>5054649.1624240009</v>
      </c>
      <c r="P148" s="12">
        <v>-6.8523037961420794</v>
      </c>
      <c r="Q148" s="12">
        <v>-4.7074035362786795</v>
      </c>
      <c r="R148" s="12">
        <v>5.2261217161553439</v>
      </c>
      <c r="S148" s="12">
        <v>11.776860333369525</v>
      </c>
      <c r="T148" s="12">
        <v>15.899520195966305</v>
      </c>
      <c r="U148" s="12">
        <v>20.030226239941666</v>
      </c>
      <c r="V148" s="12">
        <v>22.548090233462712</v>
      </c>
      <c r="W148" s="12">
        <v>21.435884291577931</v>
      </c>
      <c r="X148" s="12">
        <v>17.169313590743577</v>
      </c>
      <c r="Y148" s="12">
        <v>10.614620230312484</v>
      </c>
      <c r="Z148" s="12">
        <v>4.9012380371209279</v>
      </c>
      <c r="AA148" s="12">
        <v>-4.9039482192504789</v>
      </c>
      <c r="AB148" s="12">
        <v>-6.8523037961420563</v>
      </c>
      <c r="AC148" s="12">
        <v>-5.5710118097431867</v>
      </c>
      <c r="AD148" s="12">
        <v>2.2438214214995531</v>
      </c>
      <c r="AE148" s="12">
        <v>6.9117537562110183</v>
      </c>
      <c r="AF148" s="12">
        <v>12.289900839454901</v>
      </c>
      <c r="AG148" s="12">
        <v>17.07652519535764</v>
      </c>
      <c r="AH148" s="12">
        <v>18.519703971757291</v>
      </c>
      <c r="AI148" s="12">
        <v>17.65207260760349</v>
      </c>
      <c r="AJ148" s="12">
        <v>13.373261797430132</v>
      </c>
      <c r="AK148" s="12">
        <v>7.4256564574208523</v>
      </c>
      <c r="AL148" s="12">
        <v>2.3151749057849949</v>
      </c>
      <c r="AM148" s="12">
        <v>-6.0567121847073082</v>
      </c>
      <c r="AN148" s="12">
        <v>2.1057054632046808</v>
      </c>
      <c r="AO148" s="12">
        <v>2.2773678641191459</v>
      </c>
      <c r="AP148" s="12">
        <v>7.1939310371522449</v>
      </c>
      <c r="AQ148" s="12">
        <v>14.083493053310978</v>
      </c>
      <c r="AR148" s="12">
        <v>18.194070841382192</v>
      </c>
      <c r="AS148" s="12">
        <v>23.996699892813655</v>
      </c>
      <c r="AT148" s="12">
        <v>28.097831763078755</v>
      </c>
      <c r="AU148" s="12">
        <v>27.675445260814179</v>
      </c>
      <c r="AV148" s="12">
        <v>21.24017695404525</v>
      </c>
      <c r="AW148" s="12">
        <v>16.152183026599293</v>
      </c>
      <c r="AX148" s="12">
        <v>8.683267165262615</v>
      </c>
      <c r="AY148" s="12">
        <v>3.5588065558909743</v>
      </c>
      <c r="AZ148" s="12">
        <v>10.514501678450886</v>
      </c>
      <c r="BA148" s="12">
        <v>9.4718041313076959</v>
      </c>
      <c r="BB148" s="12">
        <v>8.0950583674792274</v>
      </c>
      <c r="BC148" s="12">
        <v>8.5253074473370578</v>
      </c>
      <c r="BD148" s="12">
        <v>7.3742778946611889</v>
      </c>
      <c r="BE148" s="12">
        <v>7.454114389134971</v>
      </c>
      <c r="BF148" s="12">
        <v>5.8020591053517387</v>
      </c>
      <c r="BG148" s="12">
        <v>5.1869345654228241</v>
      </c>
      <c r="BH148" s="12">
        <v>7.3339508836087557</v>
      </c>
      <c r="BI148" s="12">
        <v>8.3924872710492071</v>
      </c>
      <c r="BJ148" s="12">
        <v>8.0080205747936652</v>
      </c>
      <c r="BK148" s="12">
        <v>10.535490354745201</v>
      </c>
      <c r="BL148" s="12">
        <v>90</v>
      </c>
      <c r="BM148" s="12">
        <v>78.7</v>
      </c>
      <c r="BN148" s="12">
        <v>30.486157013061788</v>
      </c>
    </row>
    <row r="149" spans="1:66" x14ac:dyDescent="0.2">
      <c r="A149" s="12">
        <v>3149</v>
      </c>
      <c r="B149" s="12">
        <v>538</v>
      </c>
      <c r="C149" s="12">
        <v>0</v>
      </c>
      <c r="D149" s="12">
        <v>5091665.6167200003</v>
      </c>
      <c r="E149" s="12">
        <v>4802812.9240000006</v>
      </c>
      <c r="F149" s="12">
        <v>4493288.4441600014</v>
      </c>
      <c r="G149" s="12">
        <v>2524027.4883200009</v>
      </c>
      <c r="H149" s="12">
        <v>2181121.2635200005</v>
      </c>
      <c r="I149" s="12">
        <v>3489433.6320000002</v>
      </c>
      <c r="J149" s="12">
        <v>4582722.7270400003</v>
      </c>
      <c r="K149" s="12">
        <v>4190468.26688</v>
      </c>
      <c r="L149" s="12">
        <v>3418640.5261599999</v>
      </c>
      <c r="M149" s="12">
        <v>4243048.010160001</v>
      </c>
      <c r="N149" s="12">
        <v>3476509.1420000005</v>
      </c>
      <c r="O149" s="12">
        <v>4973393.4374400014</v>
      </c>
      <c r="P149" s="12">
        <v>-1.6242608667248486</v>
      </c>
      <c r="Q149" s="12">
        <v>-1.3146266615965945</v>
      </c>
      <c r="R149" s="12">
        <v>7.6678910354909391</v>
      </c>
      <c r="S149" s="12">
        <v>12.801277644586312</v>
      </c>
      <c r="T149" s="12">
        <v>17.766255906215061</v>
      </c>
      <c r="U149" s="12">
        <v>22.591289343209056</v>
      </c>
      <c r="V149" s="12">
        <v>25.09639559642633</v>
      </c>
      <c r="W149" s="12">
        <v>23.444786303034917</v>
      </c>
      <c r="X149" s="12">
        <v>19.721966296623066</v>
      </c>
      <c r="Y149" s="12">
        <v>12.278318897764796</v>
      </c>
      <c r="Z149" s="12">
        <v>6.4504903404418137</v>
      </c>
      <c r="AA149" s="12">
        <v>-1.6895682809418626</v>
      </c>
      <c r="AB149" s="12">
        <v>-3.5427521826222534</v>
      </c>
      <c r="AC149" s="12">
        <v>-3.1628181068086469</v>
      </c>
      <c r="AD149" s="12">
        <v>4.2171731015512712</v>
      </c>
      <c r="AE149" s="12">
        <v>8.6172424717560965</v>
      </c>
      <c r="AF149" s="12">
        <v>13.883953564966861</v>
      </c>
      <c r="AG149" s="12">
        <v>18.509524265163609</v>
      </c>
      <c r="AH149" s="12">
        <v>19.964750668130893</v>
      </c>
      <c r="AI149" s="12">
        <v>18.922254411107808</v>
      </c>
      <c r="AJ149" s="12">
        <v>15.391940403160731</v>
      </c>
      <c r="AK149" s="12">
        <v>9.1637294174874508</v>
      </c>
      <c r="AL149" s="12">
        <v>3.8188454121463957</v>
      </c>
      <c r="AM149" s="12">
        <v>-3.7572722926947759</v>
      </c>
      <c r="AN149" s="12">
        <v>4.6495905344891195</v>
      </c>
      <c r="AO149" s="12">
        <v>5.1095211306879618</v>
      </c>
      <c r="AP149" s="12">
        <v>8.101780097374947</v>
      </c>
      <c r="AQ149" s="12">
        <v>12.206680811207091</v>
      </c>
      <c r="AR149" s="12">
        <v>16.79760337835808</v>
      </c>
      <c r="AS149" s="12">
        <v>22.842896621583165</v>
      </c>
      <c r="AT149" s="12">
        <v>27.69980280677547</v>
      </c>
      <c r="AU149" s="12">
        <v>27.981620055087554</v>
      </c>
      <c r="AV149" s="12">
        <v>23.584640393536151</v>
      </c>
      <c r="AW149" s="12">
        <v>12.300258497958518</v>
      </c>
      <c r="AX149" s="12">
        <v>9.6611477180912839</v>
      </c>
      <c r="AY149" s="12">
        <v>4.0682668349660593</v>
      </c>
      <c r="AZ149" s="12">
        <v>7.381301065124501</v>
      </c>
      <c r="BA149" s="12">
        <v>8.3169034193749543</v>
      </c>
      <c r="BB149" s="12">
        <v>7.1240401194783809</v>
      </c>
      <c r="BC149" s="12">
        <v>6.3391308391336691</v>
      </c>
      <c r="BD149" s="12">
        <v>5.614521891292239</v>
      </c>
      <c r="BE149" s="12">
        <v>5.4572609456461194</v>
      </c>
      <c r="BF149" s="12">
        <v>5.1644773760865403</v>
      </c>
      <c r="BG149" s="12">
        <v>4.5391308391336693</v>
      </c>
      <c r="BH149" s="12">
        <v>5.3223961805071056</v>
      </c>
      <c r="BI149" s="12">
        <v>5.6223961805071063</v>
      </c>
      <c r="BJ149" s="12">
        <v>6.1673480021953093</v>
      </c>
      <c r="BK149" s="12">
        <v>8.7675167629437052</v>
      </c>
      <c r="BL149" s="12">
        <v>90</v>
      </c>
      <c r="BM149" s="12">
        <v>78.7</v>
      </c>
      <c r="BN149" s="12">
        <v>30.486157013061788</v>
      </c>
    </row>
    <row r="150" spans="1:66" x14ac:dyDescent="0.2">
      <c r="A150" s="12">
        <v>3179</v>
      </c>
      <c r="B150" s="12">
        <v>765</v>
      </c>
      <c r="C150" s="12">
        <v>0</v>
      </c>
      <c r="D150" s="12">
        <v>3552696.8533600015</v>
      </c>
      <c r="E150" s="12">
        <v>4805865.4816260021</v>
      </c>
      <c r="F150" s="12">
        <v>5155164.4347600006</v>
      </c>
      <c r="G150" s="12">
        <v>4862695.4886380006</v>
      </c>
      <c r="H150" s="12">
        <v>4339202.8591930009</v>
      </c>
      <c r="I150" s="12">
        <v>5355571.0446690004</v>
      </c>
      <c r="J150" s="12">
        <v>4649060.6947760005</v>
      </c>
      <c r="K150" s="12">
        <v>4536562.5578680011</v>
      </c>
      <c r="L150" s="12">
        <v>3235173.5020900005</v>
      </c>
      <c r="M150" s="12">
        <v>1397783.4366580001</v>
      </c>
      <c r="N150" s="12">
        <v>3907692.3309860006</v>
      </c>
      <c r="O150" s="12">
        <v>5201039.894398001</v>
      </c>
      <c r="P150" s="12">
        <v>-3.870341930331787</v>
      </c>
      <c r="Q150" s="12">
        <v>-2.6306623870028902</v>
      </c>
      <c r="R150" s="12">
        <v>6.892851892333856</v>
      </c>
      <c r="S150" s="12">
        <v>13.675803845840468</v>
      </c>
      <c r="T150" s="12">
        <v>17.960553260157855</v>
      </c>
      <c r="U150" s="12">
        <v>22.126321196419131</v>
      </c>
      <c r="V150" s="12">
        <v>24.049654408479533</v>
      </c>
      <c r="W150" s="12">
        <v>23.22373046497718</v>
      </c>
      <c r="X150" s="12">
        <v>19.051768907318614</v>
      </c>
      <c r="Y150" s="12">
        <v>12.175827069663118</v>
      </c>
      <c r="Z150" s="12">
        <v>6.4915983145308447</v>
      </c>
      <c r="AA150" s="12">
        <v>-3.4032427652291828</v>
      </c>
      <c r="AB150" s="12">
        <v>-3.9156306779659644</v>
      </c>
      <c r="AC150" s="12">
        <v>-3.8235163003998256</v>
      </c>
      <c r="AD150" s="12">
        <v>3.5255816605883399</v>
      </c>
      <c r="AE150" s="12">
        <v>8.2478038828105582</v>
      </c>
      <c r="AF150" s="12">
        <v>13.962253229528208</v>
      </c>
      <c r="AG150" s="12">
        <v>18.53401116602997</v>
      </c>
      <c r="AH150" s="12">
        <v>19.670215140642924</v>
      </c>
      <c r="AI150" s="12">
        <v>19.114417484619032</v>
      </c>
      <c r="AJ150" s="12">
        <v>14.63579404129406</v>
      </c>
      <c r="AK150" s="12">
        <v>8.5748454333639881</v>
      </c>
      <c r="AL150" s="12">
        <v>3.7218122889033247</v>
      </c>
      <c r="AM150" s="12">
        <v>-4.7428678813424243</v>
      </c>
      <c r="AN150" s="12">
        <v>2.2361688679152856</v>
      </c>
      <c r="AO150" s="12">
        <v>1.6213405686235087</v>
      </c>
      <c r="AP150" s="12">
        <v>7.2803583391144651</v>
      </c>
      <c r="AQ150" s="12">
        <v>13.949378676541881</v>
      </c>
      <c r="AR150" s="12">
        <v>18.021944004532379</v>
      </c>
      <c r="AS150" s="12">
        <v>24.059562126138001</v>
      </c>
      <c r="AT150" s="12">
        <v>27.546569518321306</v>
      </c>
      <c r="AU150" s="12">
        <v>26.672854541283854</v>
      </c>
      <c r="AV150" s="12">
        <v>22.538033249774472</v>
      </c>
      <c r="AW150" s="12">
        <v>16.808835241463722</v>
      </c>
      <c r="AX150" s="12">
        <v>9.5465341479379742</v>
      </c>
      <c r="AY150" s="12">
        <v>3.4383098729142234</v>
      </c>
      <c r="AZ150" s="12">
        <v>6.6340816217606919</v>
      </c>
      <c r="BA150" s="12">
        <v>5.345459059972451</v>
      </c>
      <c r="BB150" s="12">
        <v>4.9234666851969289</v>
      </c>
      <c r="BC150" s="12">
        <v>5.338292080649655</v>
      </c>
      <c r="BD150" s="12">
        <v>4.9388088638940841</v>
      </c>
      <c r="BE150" s="12">
        <v>4.7026601091556772</v>
      </c>
      <c r="BF150" s="12">
        <v>3.710835308530037</v>
      </c>
      <c r="BG150" s="12">
        <v>3.3313961661677212</v>
      </c>
      <c r="BH150" s="12">
        <v>4.5902744508923536</v>
      </c>
      <c r="BI150" s="12">
        <v>4.8548881978019427</v>
      </c>
      <c r="BJ150" s="12">
        <v>4.4828617531659898</v>
      </c>
      <c r="BK150" s="12">
        <v>5.8939681265368877</v>
      </c>
      <c r="BL150" s="12">
        <v>90</v>
      </c>
      <c r="BM150" s="12">
        <v>78.7</v>
      </c>
      <c r="BN150" s="12">
        <v>30.486157013061788</v>
      </c>
    </row>
    <row r="151" spans="1:66" x14ac:dyDescent="0.2">
      <c r="A151" s="12">
        <v>3280</v>
      </c>
      <c r="B151" s="12">
        <v>76</v>
      </c>
      <c r="C151" s="12">
        <v>0</v>
      </c>
      <c r="D151" s="12">
        <v>659955.98847999994</v>
      </c>
      <c r="E151" s="12">
        <v>376646.80860000005</v>
      </c>
      <c r="F151" s="12">
        <v>131820.89339999994</v>
      </c>
      <c r="G151" s="12">
        <v>340868.54488</v>
      </c>
      <c r="H151" s="12">
        <v>469008.70344000007</v>
      </c>
      <c r="I151" s="12">
        <v>894629.82655999996</v>
      </c>
      <c r="J151" s="12">
        <v>1103474.0589600001</v>
      </c>
      <c r="K151" s="12">
        <v>1204584.0775600004</v>
      </c>
      <c r="L151" s="12">
        <v>814575.94428000005</v>
      </c>
      <c r="M151" s="12">
        <v>473676.49148000003</v>
      </c>
      <c r="N151" s="12">
        <v>865004.74392000004</v>
      </c>
      <c r="O151" s="12">
        <v>307588.27855999995</v>
      </c>
      <c r="P151" s="12">
        <v>6.5514556836086157</v>
      </c>
      <c r="Q151" s="12">
        <v>7.0803172946763091</v>
      </c>
      <c r="R151" s="12">
        <v>12.69374432279387</v>
      </c>
      <c r="S151" s="12">
        <v>19.049051978136958</v>
      </c>
      <c r="T151" s="12">
        <v>24.193404505387132</v>
      </c>
      <c r="U151" s="12">
        <v>28.508155271982211</v>
      </c>
      <c r="V151" s="12">
        <v>28.374493982562782</v>
      </c>
      <c r="W151" s="12">
        <v>28.399403972110139</v>
      </c>
      <c r="X151" s="12">
        <v>25.585745033829841</v>
      </c>
      <c r="Y151" s="12">
        <v>20.254755521685841</v>
      </c>
      <c r="Z151" s="12">
        <v>14.062486738846102</v>
      </c>
      <c r="AA151" s="12">
        <v>5.6206820387651151</v>
      </c>
      <c r="AB151" s="12">
        <v>3.5202781555344722</v>
      </c>
      <c r="AC151" s="12">
        <v>4.0247617391207573</v>
      </c>
      <c r="AD151" s="12">
        <v>8.9563312891048987</v>
      </c>
      <c r="AE151" s="12">
        <v>14.435388911127594</v>
      </c>
      <c r="AF151" s="12">
        <v>20.073709938742791</v>
      </c>
      <c r="AG151" s="12">
        <v>23.750331822381884</v>
      </c>
      <c r="AH151" s="12">
        <v>24.18638495595231</v>
      </c>
      <c r="AI151" s="12">
        <v>24.813482783670825</v>
      </c>
      <c r="AJ151" s="12">
        <v>21.444548222959369</v>
      </c>
      <c r="AK151" s="12">
        <v>15.444872050316389</v>
      </c>
      <c r="AL151" s="12">
        <v>10.608898972619597</v>
      </c>
      <c r="AM151" s="12">
        <v>2.4301533166332669</v>
      </c>
      <c r="AN151" s="12">
        <v>8.1446448819214918</v>
      </c>
      <c r="AO151" s="12">
        <v>8.8115850034975338</v>
      </c>
      <c r="AP151" s="12">
        <v>12.74072160537083</v>
      </c>
      <c r="AQ151" s="12">
        <v>19.501066270266161</v>
      </c>
      <c r="AR151" s="12">
        <v>23.911479921524478</v>
      </c>
      <c r="AS151" s="12">
        <v>28.17961978295487</v>
      </c>
      <c r="AT151" s="12">
        <v>29.336953230355903</v>
      </c>
      <c r="AU151" s="12">
        <v>30.191314873519207</v>
      </c>
      <c r="AV151" s="12">
        <v>27.963173196700787</v>
      </c>
      <c r="AW151" s="12">
        <v>22.493970070344503</v>
      </c>
      <c r="AX151" s="12">
        <v>16.502676986450521</v>
      </c>
      <c r="AY151" s="12">
        <v>9.656935715481227</v>
      </c>
      <c r="AZ151" s="12">
        <v>6.2492921475253516</v>
      </c>
      <c r="BA151" s="12">
        <v>6.6378155282907025</v>
      </c>
      <c r="BB151" s="12">
        <v>6.2427559217585076</v>
      </c>
      <c r="BC151" s="12">
        <v>5.8995999204226033</v>
      </c>
      <c r="BD151" s="12">
        <v>5.7234373479215437</v>
      </c>
      <c r="BE151" s="12">
        <v>4.8709946452160979</v>
      </c>
      <c r="BF151" s="12">
        <v>4.9502527848403384</v>
      </c>
      <c r="BG151" s="12">
        <v>4.3369313392610618</v>
      </c>
      <c r="BH151" s="12">
        <v>3.901617292527471</v>
      </c>
      <c r="BI151" s="12">
        <v>4.6227257046521464</v>
      </c>
      <c r="BJ151" s="12">
        <v>4.560057123490604</v>
      </c>
      <c r="BK151" s="12">
        <v>5.8203417807983637</v>
      </c>
      <c r="BL151" s="12">
        <v>90</v>
      </c>
      <c r="BM151" s="12">
        <v>78.7</v>
      </c>
      <c r="BN151" s="12">
        <v>30.486157013061788</v>
      </c>
    </row>
    <row r="152" spans="1:66" x14ac:dyDescent="0.2">
      <c r="A152" s="12">
        <v>3325</v>
      </c>
      <c r="B152" s="12">
        <v>3333</v>
      </c>
      <c r="C152" s="12">
        <v>0</v>
      </c>
      <c r="D152" s="12">
        <v>138290.87277652003</v>
      </c>
      <c r="E152" s="12">
        <v>79090.472819736882</v>
      </c>
      <c r="F152" s="12">
        <v>106955.43979798036</v>
      </c>
      <c r="G152" s="12">
        <v>103418.61510648971</v>
      </c>
      <c r="H152" s="12">
        <v>82106.339888001326</v>
      </c>
      <c r="I152" s="12">
        <v>104957.86975515982</v>
      </c>
      <c r="J152" s="12">
        <v>92954.480661683148</v>
      </c>
      <c r="K152" s="12">
        <v>106846.63786846778</v>
      </c>
      <c r="L152" s="12">
        <v>73492.550972251513</v>
      </c>
      <c r="M152" s="12">
        <v>91703.689834750359</v>
      </c>
      <c r="N152" s="12">
        <v>102413.63886343234</v>
      </c>
      <c r="O152" s="12">
        <v>104884.40863071666</v>
      </c>
      <c r="P152" s="12">
        <v>-3.7777777777777777</v>
      </c>
      <c r="Q152" s="12">
        <v>-6.4444444444444455</v>
      </c>
      <c r="R152" s="12">
        <v>2.8333333333333339</v>
      </c>
      <c r="S152" s="12">
        <v>4.1111111111111107</v>
      </c>
      <c r="T152" s="12">
        <v>7.0000000000000009</v>
      </c>
      <c r="U152" s="12">
        <v>14.388888888888882</v>
      </c>
      <c r="V152" s="12">
        <v>17.944444444444443</v>
      </c>
      <c r="W152" s="12">
        <v>18.777777777777779</v>
      </c>
      <c r="X152" s="12">
        <v>13</v>
      </c>
      <c r="Y152" s="12">
        <v>8.7777777777777768</v>
      </c>
      <c r="Z152" s="12">
        <v>-1.4999999999999976</v>
      </c>
      <c r="AA152" s="12">
        <v>-3.8333333333333304</v>
      </c>
      <c r="AB152" s="12">
        <v>-6.1111111111111107</v>
      </c>
      <c r="AC152" s="12">
        <v>-7.7777777777777777</v>
      </c>
      <c r="AD152" s="12">
        <v>-1.1111111111111132</v>
      </c>
      <c r="AE152" s="12">
        <v>1.1666666666666674</v>
      </c>
      <c r="AF152" s="12">
        <v>4.4444444444444446</v>
      </c>
      <c r="AG152" s="12">
        <v>10.777777777777779</v>
      </c>
      <c r="AH152" s="12">
        <v>13.27777777777778</v>
      </c>
      <c r="AI152" s="12">
        <v>12.555555555555555</v>
      </c>
      <c r="AJ152" s="12">
        <v>7.8888888888888902</v>
      </c>
      <c r="AK152" s="12">
        <v>4.5000000000000009</v>
      </c>
      <c r="AL152" s="12">
        <v>-4.0555555555555554</v>
      </c>
      <c r="AM152" s="12">
        <v>-5.833333333333333</v>
      </c>
      <c r="AN152" s="12">
        <v>1.8580520152074138</v>
      </c>
      <c r="AO152" s="12">
        <v>3.1107368401118047</v>
      </c>
      <c r="AP152" s="12">
        <v>3.957585015967461</v>
      </c>
      <c r="AQ152" s="12">
        <v>8.7190400973125062</v>
      </c>
      <c r="AR152" s="12">
        <v>13.162008035510903</v>
      </c>
      <c r="AS152" s="12">
        <v>20.11458936169829</v>
      </c>
      <c r="AT152" s="12">
        <v>23.570747915983606</v>
      </c>
      <c r="AU152" s="12">
        <v>19.702431661400539</v>
      </c>
      <c r="AV152" s="12">
        <v>16.043380634083032</v>
      </c>
      <c r="AW152" s="12">
        <v>11.343146211619135</v>
      </c>
      <c r="AX152" s="12">
        <v>6.3686761509180156</v>
      </c>
      <c r="AY152" s="12">
        <v>3.5613324128814678</v>
      </c>
      <c r="AZ152" s="12">
        <v>7.7862677940511542</v>
      </c>
      <c r="BA152" s="12">
        <v>7.0682671744588212</v>
      </c>
      <c r="BB152" s="12">
        <v>9.283586904278609</v>
      </c>
      <c r="BC152" s="12">
        <v>10.869608880515173</v>
      </c>
      <c r="BD152" s="12">
        <v>11.194516824951712</v>
      </c>
      <c r="BE152" s="12">
        <v>8.7653419802757835</v>
      </c>
      <c r="BF152" s="12">
        <v>7.9598153132515685</v>
      </c>
      <c r="BG152" s="12">
        <v>7.6362065918315238</v>
      </c>
      <c r="BH152" s="12">
        <v>9.2307219033791394</v>
      </c>
      <c r="BI152" s="12">
        <v>9.8571339190109928</v>
      </c>
      <c r="BJ152" s="12">
        <v>9.189072097199027</v>
      </c>
      <c r="BK152" s="12">
        <v>8.1765566705271109</v>
      </c>
      <c r="BL152" s="12">
        <v>90</v>
      </c>
      <c r="BM152" s="12">
        <v>78.7</v>
      </c>
      <c r="BN152" s="12">
        <v>30.486157013061788</v>
      </c>
    </row>
    <row r="153" spans="1:66" x14ac:dyDescent="0.2">
      <c r="A153" s="12">
        <v>3456</v>
      </c>
      <c r="B153" s="12">
        <v>4067</v>
      </c>
      <c r="C153" s="12">
        <v>0</v>
      </c>
      <c r="D153" s="12">
        <v>823304.10759999999</v>
      </c>
      <c r="E153" s="12">
        <v>706757.02920000011</v>
      </c>
      <c r="F153" s="12">
        <v>740731.42720000003</v>
      </c>
      <c r="G153" s="12">
        <v>797996.00079999992</v>
      </c>
      <c r="H153" s="12">
        <v>948441.73739999998</v>
      </c>
      <c r="I153" s="12">
        <v>1145656.6532000001</v>
      </c>
      <c r="J153" s="12">
        <v>1168123.0552000001</v>
      </c>
      <c r="K153" s="12">
        <v>1224313.2692</v>
      </c>
      <c r="L153" s="12">
        <v>1077475.6976000001</v>
      </c>
      <c r="M153" s="12">
        <v>963815.54340000008</v>
      </c>
      <c r="N153" s="12">
        <v>731104.76980000013</v>
      </c>
      <c r="O153" s="12">
        <v>593731.41800000006</v>
      </c>
      <c r="P153" s="12">
        <v>4.2671328847241812</v>
      </c>
      <c r="Q153" s="12">
        <v>6.5380575086122876</v>
      </c>
      <c r="R153" s="12">
        <v>9.7602797308345135</v>
      </c>
      <c r="S153" s="12">
        <v>14.965734230551638</v>
      </c>
      <c r="T153" s="12">
        <v>19.459611401100126</v>
      </c>
      <c r="U153" s="12">
        <v>26.500730324438159</v>
      </c>
      <c r="V153" s="12">
        <v>26.624817418890458</v>
      </c>
      <c r="W153" s="12">
        <v>26.031204354722618</v>
      </c>
      <c r="X153" s="12">
        <v>23.993146846110324</v>
      </c>
      <c r="Y153" s="12">
        <v>17.628609158054378</v>
      </c>
      <c r="Z153" s="12">
        <v>8.9725873844413044</v>
      </c>
      <c r="AA153" s="12">
        <v>7.6948096066635241</v>
      </c>
      <c r="AB153" s="12">
        <v>9.6674478893596927E-2</v>
      </c>
      <c r="AC153" s="12">
        <v>2.2458430986169966</v>
      </c>
      <c r="AD153" s="12">
        <v>3.0791764319503301</v>
      </c>
      <c r="AE153" s="12">
        <v>6.6628749275027452</v>
      </c>
      <c r="AF153" s="12">
        <v>8.111111111111116</v>
      </c>
      <c r="AG153" s="12">
        <v>12.666666666666664</v>
      </c>
      <c r="AH153" s="12">
        <v>18.041118923338043</v>
      </c>
      <c r="AI153" s="12">
        <v>17.714638743894383</v>
      </c>
      <c r="AJ153" s="12">
        <v>14.961212166949544</v>
      </c>
      <c r="AK153" s="12">
        <v>9.4337995513908517</v>
      </c>
      <c r="AL153" s="12">
        <v>1.9269463975011745</v>
      </c>
      <c r="AM153" s="12">
        <v>1.6773115597202566</v>
      </c>
      <c r="AN153" s="12">
        <v>3.7806416894269805</v>
      </c>
      <c r="AO153" s="12">
        <v>5.9817483693470184</v>
      </c>
      <c r="AP153" s="12">
        <v>10.339878708290168</v>
      </c>
      <c r="AQ153" s="12">
        <v>16.681575477896597</v>
      </c>
      <c r="AR153" s="12">
        <v>19.170892585390355</v>
      </c>
      <c r="AS153" s="12">
        <v>24.231621306585463</v>
      </c>
      <c r="AT153" s="12">
        <v>25.595326825321351</v>
      </c>
      <c r="AU153" s="12">
        <v>25.860723802809066</v>
      </c>
      <c r="AV153" s="12">
        <v>22.493173739515484</v>
      </c>
      <c r="AW153" s="12">
        <v>16.08454073997726</v>
      </c>
      <c r="AX153" s="12">
        <v>9.1475880484054208</v>
      </c>
      <c r="AY153" s="12">
        <v>5.8495442709365921</v>
      </c>
      <c r="AZ153" s="12">
        <v>8.3243568778886985</v>
      </c>
      <c r="BA153" s="12">
        <v>9.626884333557598</v>
      </c>
      <c r="BB153" s="12">
        <v>11.133696516479132</v>
      </c>
      <c r="BC153" s="12">
        <v>12.321676921482515</v>
      </c>
      <c r="BD153" s="12">
        <v>11.084542950932937</v>
      </c>
      <c r="BE153" s="12">
        <v>9.7464973045250343</v>
      </c>
      <c r="BF153" s="12">
        <v>8.2223056137945161</v>
      </c>
      <c r="BG153" s="12">
        <v>7.4544380667183088</v>
      </c>
      <c r="BH153" s="12">
        <v>7.5673803465373695</v>
      </c>
      <c r="BI153" s="12">
        <v>8.2632481200220163</v>
      </c>
      <c r="BJ153" s="12">
        <v>9.1595810761172576</v>
      </c>
      <c r="BK153" s="12">
        <v>8.7084643445380294</v>
      </c>
      <c r="BL153" s="12">
        <v>90</v>
      </c>
      <c r="BM153" s="12">
        <v>78.7</v>
      </c>
      <c r="BN153" s="12">
        <v>30.486157013061788</v>
      </c>
    </row>
    <row r="154" spans="1:66" x14ac:dyDescent="0.2">
      <c r="A154" s="12">
        <v>3464</v>
      </c>
      <c r="B154" s="12">
        <v>37</v>
      </c>
      <c r="C154" s="12">
        <v>0</v>
      </c>
      <c r="D154" s="12">
        <v>65626.458199999994</v>
      </c>
      <c r="E154" s="12">
        <v>0</v>
      </c>
      <c r="F154" s="12">
        <v>0</v>
      </c>
      <c r="G154" s="12">
        <v>0</v>
      </c>
      <c r="H154" s="12">
        <v>363557.47438000009</v>
      </c>
      <c r="I154" s="12">
        <v>114536.63514000001</v>
      </c>
      <c r="J154" s="12">
        <v>39258.934000000001</v>
      </c>
      <c r="K154" s="12">
        <v>324343.72376000002</v>
      </c>
      <c r="L154" s="12">
        <v>61474.607659999994</v>
      </c>
      <c r="M154" s="12">
        <v>0</v>
      </c>
      <c r="N154" s="12">
        <v>0</v>
      </c>
      <c r="O154" s="12">
        <v>0</v>
      </c>
      <c r="P154" s="12">
        <v>11.408749617463346</v>
      </c>
      <c r="Q154" s="12">
        <v>9.6302809648942755</v>
      </c>
      <c r="R154" s="12">
        <v>15.226235069118344</v>
      </c>
      <c r="S154" s="12">
        <v>20.837047648369804</v>
      </c>
      <c r="T154" s="12">
        <v>26.34775512951451</v>
      </c>
      <c r="U154" s="12">
        <v>29.094097554146572</v>
      </c>
      <c r="V154" s="12">
        <v>28.88517457385241</v>
      </c>
      <c r="W154" s="12">
        <v>29.86703846263476</v>
      </c>
      <c r="X154" s="12">
        <v>27.435731660363803</v>
      </c>
      <c r="Y154" s="12">
        <v>22.681799005904221</v>
      </c>
      <c r="Z154" s="12">
        <v>16.755353740572346</v>
      </c>
      <c r="AA154" s="12">
        <v>13.419338619886569</v>
      </c>
      <c r="AB154" s="12">
        <v>7.487459421545803</v>
      </c>
      <c r="AC154" s="12">
        <v>6.9151888408853583</v>
      </c>
      <c r="AD154" s="12">
        <v>11.567272111616283</v>
      </c>
      <c r="AE154" s="12">
        <v>16.939445975400286</v>
      </c>
      <c r="AF154" s="12">
        <v>21.613816351231556</v>
      </c>
      <c r="AG154" s="12">
        <v>24.800613826179941</v>
      </c>
      <c r="AH154" s="12">
        <v>25.102810338227204</v>
      </c>
      <c r="AI154" s="12">
        <v>25.119525363332091</v>
      </c>
      <c r="AJ154" s="12">
        <v>23.353762673474705</v>
      </c>
      <c r="AK154" s="12">
        <v>17.130829908196098</v>
      </c>
      <c r="AL154" s="12">
        <v>13.954739914392412</v>
      </c>
      <c r="AM154" s="12">
        <v>10.411909989813614</v>
      </c>
      <c r="AN154" s="12">
        <v>10.962900344474185</v>
      </c>
      <c r="AO154" s="12">
        <v>10.711690038105157</v>
      </c>
      <c r="AP154" s="12">
        <v>15.353506025595244</v>
      </c>
      <c r="AQ154" s="12">
        <v>21.570688415618029</v>
      </c>
      <c r="AR154" s="12">
        <v>26.583067861512781</v>
      </c>
      <c r="AS154" s="12">
        <v>29.931380228464942</v>
      </c>
      <c r="AT154" s="12">
        <v>30.142493775523953</v>
      </c>
      <c r="AU154" s="12">
        <v>31.851582366910609</v>
      </c>
      <c r="AV154" s="12">
        <v>29.151172500378173</v>
      </c>
      <c r="AW154" s="12">
        <v>24.289876499252816</v>
      </c>
      <c r="AX154" s="12">
        <v>18.697267559419874</v>
      </c>
      <c r="AY154" s="12">
        <v>14.107108920370631</v>
      </c>
      <c r="AZ154" s="12">
        <v>7.1338914542901462</v>
      </c>
      <c r="BA154" s="12">
        <v>7.9971317290604986</v>
      </c>
      <c r="BB154" s="12">
        <v>7.2410555603151376</v>
      </c>
      <c r="BC154" s="12">
        <v>8.4307763846261992</v>
      </c>
      <c r="BD154" s="12">
        <v>7.3731972521657223</v>
      </c>
      <c r="BE154" s="12">
        <v>6.0483430657023529</v>
      </c>
      <c r="BF154" s="12">
        <v>4.9342279097122193</v>
      </c>
      <c r="BG154" s="12">
        <v>4.3843961374232565</v>
      </c>
      <c r="BH154" s="12">
        <v>5.186145899862816</v>
      </c>
      <c r="BI154" s="12">
        <v>5.2461334484784965</v>
      </c>
      <c r="BJ154" s="12">
        <v>7.2353944180052601</v>
      </c>
      <c r="BK154" s="12">
        <v>7.5472999567715355</v>
      </c>
      <c r="BL154" s="12">
        <v>90</v>
      </c>
      <c r="BM154" s="12">
        <v>78.7</v>
      </c>
      <c r="BN154" s="12">
        <v>30.486157013061788</v>
      </c>
    </row>
    <row r="155" spans="1:66" x14ac:dyDescent="0.2">
      <c r="A155" s="12">
        <v>3469</v>
      </c>
      <c r="B155" s="12">
        <v>121</v>
      </c>
      <c r="C155" s="12">
        <v>0</v>
      </c>
      <c r="D155" s="12">
        <v>245710.53600000005</v>
      </c>
      <c r="E155" s="12">
        <v>424359.16400000005</v>
      </c>
      <c r="F155" s="12">
        <v>127788.89600000001</v>
      </c>
      <c r="G155" s="12">
        <v>239614.39200000002</v>
      </c>
      <c r="H155" s="12">
        <v>334204.19200000004</v>
      </c>
      <c r="I155" s="12">
        <v>475740.63600000006</v>
      </c>
      <c r="J155" s="12">
        <v>369317.96399999998</v>
      </c>
      <c r="K155" s="12">
        <v>787235.67200000002</v>
      </c>
      <c r="L155" s="12">
        <v>390630.02</v>
      </c>
      <c r="M155" s="12">
        <v>158479.864</v>
      </c>
      <c r="N155" s="12">
        <v>17132.736000000012</v>
      </c>
      <c r="O155" s="12">
        <v>13997.492000000006</v>
      </c>
      <c r="P155" s="12">
        <v>10.221956199694052</v>
      </c>
      <c r="Q155" s="12">
        <v>9.1183657009101839</v>
      </c>
      <c r="R155" s="12">
        <v>15.019678092467631</v>
      </c>
      <c r="S155" s="12">
        <v>20.762636575073252</v>
      </c>
      <c r="T155" s="12">
        <v>26.252397798035744</v>
      </c>
      <c r="U155" s="12">
        <v>28.987035742032479</v>
      </c>
      <c r="V155" s="12">
        <v>28.754849010869268</v>
      </c>
      <c r="W155" s="12">
        <v>29.578902686379404</v>
      </c>
      <c r="X155" s="12">
        <v>27.254582523666816</v>
      </c>
      <c r="Y155" s="12">
        <v>22.491146486986199</v>
      </c>
      <c r="Z155" s="12">
        <v>16.710757838767961</v>
      </c>
      <c r="AA155" s="12">
        <v>13.160013441072028</v>
      </c>
      <c r="AB155" s="12">
        <v>7.1707774116203797</v>
      </c>
      <c r="AC155" s="12">
        <v>6.6322812971979497</v>
      </c>
      <c r="AD155" s="12">
        <v>11.482674071664414</v>
      </c>
      <c r="AE155" s="12">
        <v>16.902271510771744</v>
      </c>
      <c r="AF155" s="12">
        <v>21.616706168789975</v>
      </c>
      <c r="AG155" s="12">
        <v>24.827464007557953</v>
      </c>
      <c r="AH155" s="12">
        <v>25.122301226468849</v>
      </c>
      <c r="AI155" s="12">
        <v>25.146189112591674</v>
      </c>
      <c r="AJ155" s="12">
        <v>23.259226243025431</v>
      </c>
      <c r="AK155" s="12">
        <v>17.036044901588916</v>
      </c>
      <c r="AL155" s="12">
        <v>13.774100958527507</v>
      </c>
      <c r="AM155" s="12">
        <v>10.192214084909685</v>
      </c>
      <c r="AN155" s="12">
        <v>11.234426025440776</v>
      </c>
      <c r="AO155" s="12">
        <v>10.848796451420428</v>
      </c>
      <c r="AP155" s="12">
        <v>15.810041880491784</v>
      </c>
      <c r="AQ155" s="12">
        <v>21.356212996736538</v>
      </c>
      <c r="AR155" s="12">
        <v>25.998678182279711</v>
      </c>
      <c r="AS155" s="12">
        <v>29.167053137682064</v>
      </c>
      <c r="AT155" s="12">
        <v>29.135762038273519</v>
      </c>
      <c r="AU155" s="12">
        <v>31.084868669507244</v>
      </c>
      <c r="AV155" s="12">
        <v>28.459482500105221</v>
      </c>
      <c r="AW155" s="12">
        <v>24.529055115651619</v>
      </c>
      <c r="AX155" s="12">
        <v>18.583742249805688</v>
      </c>
      <c r="AY155" s="12">
        <v>14.027721234747819</v>
      </c>
      <c r="AZ155" s="12">
        <v>6.9505166309591484</v>
      </c>
      <c r="BA155" s="12">
        <v>7.7429949087364731</v>
      </c>
      <c r="BB155" s="12">
        <v>7.2971905243335158</v>
      </c>
      <c r="BC155" s="12">
        <v>8.3927504313397385</v>
      </c>
      <c r="BD155" s="12">
        <v>7.4909188652601948</v>
      </c>
      <c r="BE155" s="12">
        <v>6.1442449718858265</v>
      </c>
      <c r="BF155" s="12">
        <v>5.1136849806804667</v>
      </c>
      <c r="BG155" s="12">
        <v>4.7368316502786811</v>
      </c>
      <c r="BH155" s="12">
        <v>5.1754948666369049</v>
      </c>
      <c r="BI155" s="12">
        <v>5.3732827463794193</v>
      </c>
      <c r="BJ155" s="12">
        <v>7.2402938336855183</v>
      </c>
      <c r="BK155" s="12">
        <v>7.5167666099093644</v>
      </c>
      <c r="BL155" s="12">
        <v>90</v>
      </c>
      <c r="BM155" s="12">
        <v>78.7</v>
      </c>
      <c r="BN155" s="12">
        <v>30.486157013061788</v>
      </c>
    </row>
    <row r="156" spans="1:66" x14ac:dyDescent="0.2">
      <c r="A156" s="12">
        <v>3482</v>
      </c>
      <c r="B156" s="12">
        <v>3178</v>
      </c>
      <c r="C156" s="12">
        <v>0</v>
      </c>
      <c r="D156" s="12">
        <v>731047.50855999999</v>
      </c>
      <c r="E156" s="12">
        <v>692977.14988000016</v>
      </c>
      <c r="F156" s="12">
        <v>748860.0695900002</v>
      </c>
      <c r="G156" s="12">
        <v>329423.93352000014</v>
      </c>
      <c r="H156" s="12">
        <v>563295.15528000006</v>
      </c>
      <c r="I156" s="12">
        <v>912014.1139400003</v>
      </c>
      <c r="J156" s="12">
        <v>953281.95834000013</v>
      </c>
      <c r="K156" s="12">
        <v>1137394.4577500001</v>
      </c>
      <c r="L156" s="12">
        <v>848968.16218000022</v>
      </c>
      <c r="M156" s="12">
        <v>871056.90672000009</v>
      </c>
      <c r="N156" s="12">
        <v>742940.74050000019</v>
      </c>
      <c r="O156" s="12">
        <v>744820.08887000009</v>
      </c>
      <c r="P156" s="12">
        <v>4.0555555555555536</v>
      </c>
      <c r="Q156" s="12">
        <v>4.0555555555555536</v>
      </c>
      <c r="R156" s="12">
        <v>10.722222222222221</v>
      </c>
      <c r="S156" s="12">
        <v>16.111111111111111</v>
      </c>
      <c r="T156" s="12">
        <v>20.833333333333332</v>
      </c>
      <c r="U156" s="12">
        <v>27.222222222222221</v>
      </c>
      <c r="V156" s="12">
        <v>25.222222222222225</v>
      </c>
      <c r="W156" s="12">
        <v>26.833333333333332</v>
      </c>
      <c r="X156" s="12">
        <v>23.833333333333336</v>
      </c>
      <c r="Y156" s="12">
        <v>17.611111111111111</v>
      </c>
      <c r="Z156" s="12">
        <v>10.444444444444443</v>
      </c>
      <c r="AA156" s="12">
        <v>7.4444444444444446</v>
      </c>
      <c r="AB156" s="12">
        <v>-5.5555555555556344E-2</v>
      </c>
      <c r="AC156" s="12">
        <v>0.99999999999999845</v>
      </c>
      <c r="AD156" s="12">
        <v>5.1666666666666652</v>
      </c>
      <c r="AE156" s="12">
        <v>10.111111111111112</v>
      </c>
      <c r="AF156" s="12">
        <v>13.722222222222223</v>
      </c>
      <c r="AG156" s="12">
        <v>19.555555555555557</v>
      </c>
      <c r="AH156" s="12">
        <v>20.611111111111107</v>
      </c>
      <c r="AI156" s="12">
        <v>19.499999999999996</v>
      </c>
      <c r="AJ156" s="12">
        <v>17.666666666666668</v>
      </c>
      <c r="AK156" s="12">
        <v>10.611111111111111</v>
      </c>
      <c r="AL156" s="12">
        <v>4.166666666666667</v>
      </c>
      <c r="AM156" s="12">
        <v>1.722222222222223</v>
      </c>
      <c r="AN156" s="12">
        <v>4.3345513135528568</v>
      </c>
      <c r="AO156" s="12">
        <v>6.1810626984335162</v>
      </c>
      <c r="AP156" s="12">
        <v>11.755712664798324</v>
      </c>
      <c r="AQ156" s="12">
        <v>18.123967434126243</v>
      </c>
      <c r="AR156" s="12">
        <v>21.755241877568945</v>
      </c>
      <c r="AS156" s="12">
        <v>26.689953712256173</v>
      </c>
      <c r="AT156" s="12">
        <v>26.971023584502579</v>
      </c>
      <c r="AU156" s="12">
        <v>27.979056036159175</v>
      </c>
      <c r="AV156" s="12">
        <v>24.992034013434989</v>
      </c>
      <c r="AW156" s="12">
        <v>18.166134358775221</v>
      </c>
      <c r="AX156" s="12">
        <v>11.914760826675936</v>
      </c>
      <c r="AY156" s="12">
        <v>6.6087498030403848</v>
      </c>
      <c r="AZ156" s="12">
        <v>10.252064231450134</v>
      </c>
      <c r="BA156" s="12">
        <v>10.364457725682856</v>
      </c>
      <c r="BB156" s="12">
        <v>13.913147096398758</v>
      </c>
      <c r="BC156" s="12">
        <v>14.960325210016633</v>
      </c>
      <c r="BD156" s="12">
        <v>13.367832586417091</v>
      </c>
      <c r="BE156" s="12">
        <v>13.050931801818102</v>
      </c>
      <c r="BF156" s="12">
        <v>10.090479640518479</v>
      </c>
      <c r="BG156" s="12">
        <v>8.9404283921494052</v>
      </c>
      <c r="BH156" s="12">
        <v>9.4962463117997693</v>
      </c>
      <c r="BI156" s="12">
        <v>9.1883621343162947</v>
      </c>
      <c r="BJ156" s="12">
        <v>11.112643344032749</v>
      </c>
      <c r="BK156" s="12">
        <v>10.312895220215754</v>
      </c>
      <c r="BL156" s="12">
        <v>90</v>
      </c>
      <c r="BM156" s="12">
        <v>78.7</v>
      </c>
      <c r="BN156" s="12">
        <v>30.486157013061788</v>
      </c>
    </row>
    <row r="157" spans="1:66" x14ac:dyDescent="0.2">
      <c r="A157" s="12">
        <v>3483</v>
      </c>
      <c r="B157" s="12">
        <v>3710</v>
      </c>
      <c r="C157" s="12">
        <v>0</v>
      </c>
      <c r="D157" s="12">
        <v>0</v>
      </c>
      <c r="E157" s="12">
        <v>0</v>
      </c>
      <c r="F157" s="12">
        <v>0</v>
      </c>
      <c r="G157" s="12">
        <v>0</v>
      </c>
      <c r="H157" s="12">
        <v>53839.825257201228</v>
      </c>
      <c r="I157" s="12">
        <v>179551.18820191905</v>
      </c>
      <c r="J157" s="12">
        <v>183706.76654029568</v>
      </c>
      <c r="K157" s="12">
        <v>209111.07498177871</v>
      </c>
      <c r="L157" s="12">
        <v>22644.750373258139</v>
      </c>
      <c r="M157" s="12">
        <v>0</v>
      </c>
      <c r="N157" s="12">
        <v>0</v>
      </c>
      <c r="O157" s="12">
        <v>0</v>
      </c>
      <c r="P157" s="12">
        <v>-0.77239836360887815</v>
      </c>
      <c r="Q157" s="12">
        <v>5.0016179627970163E-2</v>
      </c>
      <c r="R157" s="12">
        <v>8.6914781241749726</v>
      </c>
      <c r="S157" s="12">
        <v>14.267735542566271</v>
      </c>
      <c r="T157" s="12">
        <v>18.117580595683851</v>
      </c>
      <c r="U157" s="12">
        <v>26.039171865624663</v>
      </c>
      <c r="V157" s="12">
        <v>25.984138739533009</v>
      </c>
      <c r="W157" s="12">
        <v>26.198782754444036</v>
      </c>
      <c r="X157" s="12">
        <v>23.661609446013511</v>
      </c>
      <c r="Y157" s="12">
        <v>16.382354405506302</v>
      </c>
      <c r="Z157" s="12">
        <v>7.9607228613760164</v>
      </c>
      <c r="AA157" s="12">
        <v>4.6949456018144211</v>
      </c>
      <c r="AB157" s="12">
        <v>-2.0145937109690317</v>
      </c>
      <c r="AC157" s="12">
        <v>-1.9893487146598983</v>
      </c>
      <c r="AD157" s="12">
        <v>3.759355256463274</v>
      </c>
      <c r="AE157" s="12">
        <v>8.4730847122982311</v>
      </c>
      <c r="AF157" s="12">
        <v>12.331703316130163</v>
      </c>
      <c r="AG157" s="12">
        <v>18.61195346409238</v>
      </c>
      <c r="AH157" s="12">
        <v>19.767093425533158</v>
      </c>
      <c r="AI157" s="12">
        <v>18.750581705748917</v>
      </c>
      <c r="AJ157" s="12">
        <v>16.228009315572379</v>
      </c>
      <c r="AK157" s="12">
        <v>9.4400612727297428</v>
      </c>
      <c r="AL157" s="12">
        <v>2.4515879779556311</v>
      </c>
      <c r="AM157" s="12">
        <v>0.34761319307075589</v>
      </c>
      <c r="AN157" s="12">
        <v>2.8595904080411176</v>
      </c>
      <c r="AO157" s="12">
        <v>4.6232397012474848</v>
      </c>
      <c r="AP157" s="12">
        <v>9.7954945288857953</v>
      </c>
      <c r="AQ157" s="12">
        <v>15.698660978950759</v>
      </c>
      <c r="AR157" s="12">
        <v>19.919766745851256</v>
      </c>
      <c r="AS157" s="12">
        <v>25.264814490965094</v>
      </c>
      <c r="AT157" s="12">
        <v>26.043792692733071</v>
      </c>
      <c r="AU157" s="12">
        <v>24.815207223539595</v>
      </c>
      <c r="AV157" s="12">
        <v>22.973681295823624</v>
      </c>
      <c r="AW157" s="12">
        <v>15.748773100402648</v>
      </c>
      <c r="AX157" s="12">
        <v>8.2935809824305142</v>
      </c>
      <c r="AY157" s="12">
        <v>4.5918903857527447</v>
      </c>
      <c r="AZ157" s="12">
        <v>9.702716791947946</v>
      </c>
      <c r="BA157" s="12">
        <v>9.1276991979453577</v>
      </c>
      <c r="BB157" s="12">
        <v>12.326886308957095</v>
      </c>
      <c r="BC157" s="12">
        <v>13.994894663970115</v>
      </c>
      <c r="BD157" s="12">
        <v>12.509249773609403</v>
      </c>
      <c r="BE157" s="12">
        <v>12.747120263712278</v>
      </c>
      <c r="BF157" s="12">
        <v>11.122861243918027</v>
      </c>
      <c r="BG157" s="12">
        <v>10.248974043789108</v>
      </c>
      <c r="BH157" s="12">
        <v>11.166382577036496</v>
      </c>
      <c r="BI157" s="12">
        <v>9.936403464569052</v>
      </c>
      <c r="BJ157" s="12">
        <v>11.363557155528699</v>
      </c>
      <c r="BK157" s="12">
        <v>9.8988504793515837</v>
      </c>
      <c r="BL157" s="12">
        <v>90</v>
      </c>
      <c r="BM157" s="12">
        <v>78.7</v>
      </c>
      <c r="BN157" s="12">
        <v>30.486157013061788</v>
      </c>
    </row>
    <row r="158" spans="1:66" x14ac:dyDescent="0.2">
      <c r="A158" s="12">
        <v>3484</v>
      </c>
      <c r="B158" s="12">
        <v>3596</v>
      </c>
      <c r="C158" s="12">
        <v>0</v>
      </c>
      <c r="D158" s="12">
        <v>551422.09273200016</v>
      </c>
      <c r="E158" s="12">
        <v>595054.80417200015</v>
      </c>
      <c r="F158" s="12">
        <v>297167.70192800002</v>
      </c>
      <c r="G158" s="12">
        <v>360158.22301600006</v>
      </c>
      <c r="H158" s="12">
        <v>502557.41827200016</v>
      </c>
      <c r="I158" s="12">
        <v>612925.87504000019</v>
      </c>
      <c r="J158" s="12">
        <v>736927.69343800028</v>
      </c>
      <c r="K158" s="12">
        <v>748416.01715400023</v>
      </c>
      <c r="L158" s="12">
        <v>421424.80741800007</v>
      </c>
      <c r="M158" s="12">
        <v>435017.82380800007</v>
      </c>
      <c r="N158" s="12">
        <v>140041.20645600004</v>
      </c>
      <c r="O158" s="12">
        <v>342596.23307600006</v>
      </c>
      <c r="P158" s="12">
        <v>-1.6125262513542675</v>
      </c>
      <c r="Q158" s="12">
        <v>0.42539286823935718</v>
      </c>
      <c r="R158" s="12">
        <v>8.7276094404765914</v>
      </c>
      <c r="S158" s="12">
        <v>14.185098919422915</v>
      </c>
      <c r="T158" s="12">
        <v>18.028152653267</v>
      </c>
      <c r="U158" s="12">
        <v>26.005161837362891</v>
      </c>
      <c r="V158" s="12">
        <v>25.213938468774025</v>
      </c>
      <c r="W158" s="12">
        <v>25.979285817757788</v>
      </c>
      <c r="X158" s="12">
        <v>23.434233830086711</v>
      </c>
      <c r="Y158" s="12">
        <v>16.459180205554699</v>
      </c>
      <c r="Z158" s="12">
        <v>8.1155686852283537</v>
      </c>
      <c r="AA158" s="12">
        <v>5.0239772792668127</v>
      </c>
      <c r="AB158" s="12">
        <v>-1.7828152232798011</v>
      </c>
      <c r="AC158" s="12">
        <v>-1.5517627926199198</v>
      </c>
      <c r="AD158" s="12">
        <v>3.9006718736628443</v>
      </c>
      <c r="AE158" s="12">
        <v>8.5996778990894995</v>
      </c>
      <c r="AF158" s="12">
        <v>12.530665999313157</v>
      </c>
      <c r="AG158" s="12">
        <v>18.805265619863164</v>
      </c>
      <c r="AH158" s="12">
        <v>19.822457907793986</v>
      </c>
      <c r="AI158" s="12">
        <v>18.812737507283259</v>
      </c>
      <c r="AJ158" s="12">
        <v>16.41002041651873</v>
      </c>
      <c r="AK158" s="12">
        <v>9.5802370980680198</v>
      </c>
      <c r="AL158" s="12">
        <v>2.7297114768038551</v>
      </c>
      <c r="AM158" s="12">
        <v>0.54434772442541091</v>
      </c>
      <c r="AN158" s="12">
        <v>3.1603864099315366</v>
      </c>
      <c r="AO158" s="12">
        <v>5.0290063164532324</v>
      </c>
      <c r="AP158" s="12">
        <v>10.214692742064713</v>
      </c>
      <c r="AQ158" s="12">
        <v>16.386245298141059</v>
      </c>
      <c r="AR158" s="12">
        <v>20.617890713172905</v>
      </c>
      <c r="AS158" s="12">
        <v>25.935700699704334</v>
      </c>
      <c r="AT158" s="12">
        <v>26.509874123016282</v>
      </c>
      <c r="AU158" s="12">
        <v>25.639988531856773</v>
      </c>
      <c r="AV158" s="12">
        <v>23.662213111127283</v>
      </c>
      <c r="AW158" s="12">
        <v>16.478407804315399</v>
      </c>
      <c r="AX158" s="12">
        <v>9.8339858654488257</v>
      </c>
      <c r="AY158" s="12">
        <v>5.0108159543522621</v>
      </c>
      <c r="AZ158" s="12">
        <v>11.355123660618833</v>
      </c>
      <c r="BA158" s="12">
        <v>10.299016981620991</v>
      </c>
      <c r="BB158" s="12">
        <v>13.869634699853405</v>
      </c>
      <c r="BC158" s="12">
        <v>15.637079771141718</v>
      </c>
      <c r="BD158" s="12">
        <v>13.626455752894765</v>
      </c>
      <c r="BE158" s="12">
        <v>13.906736997259333</v>
      </c>
      <c r="BF158" s="12">
        <v>12.367299485988465</v>
      </c>
      <c r="BG158" s="12">
        <v>11.252128099047269</v>
      </c>
      <c r="BH158" s="12">
        <v>12.008680507753141</v>
      </c>
      <c r="BI158" s="12">
        <v>11.027293185973926</v>
      </c>
      <c r="BJ158" s="12">
        <v>12.428130619053087</v>
      </c>
      <c r="BK158" s="12">
        <v>11.558564951898424</v>
      </c>
      <c r="BL158" s="12">
        <v>90</v>
      </c>
      <c r="BM158" s="12">
        <v>78.7</v>
      </c>
      <c r="BN158" s="12">
        <v>30.486157013061788</v>
      </c>
    </row>
    <row r="159" spans="1:66" x14ac:dyDescent="0.2">
      <c r="A159" s="12">
        <v>3485</v>
      </c>
      <c r="B159" s="12">
        <v>3675</v>
      </c>
      <c r="C159" s="12">
        <v>0</v>
      </c>
      <c r="D159" s="12">
        <v>499804.11532900005</v>
      </c>
      <c r="E159" s="12">
        <v>521397.10281800007</v>
      </c>
      <c r="F159" s="12">
        <v>555704.07475999999</v>
      </c>
      <c r="G159" s="12">
        <v>450706.11513000005</v>
      </c>
      <c r="H159" s="12">
        <v>716352.96666200017</v>
      </c>
      <c r="I159" s="12">
        <v>651678.94863999996</v>
      </c>
      <c r="J159" s="12">
        <v>765063.01692000008</v>
      </c>
      <c r="K159" s="12">
        <v>832491.77499200008</v>
      </c>
      <c r="L159" s="12">
        <v>584128.06762600003</v>
      </c>
      <c r="M159" s="12">
        <v>462226.74722800008</v>
      </c>
      <c r="N159" s="12">
        <v>274965.92177800008</v>
      </c>
      <c r="O159" s="12">
        <v>400552.76972000004</v>
      </c>
      <c r="P159" s="12">
        <v>2.1768010376243216</v>
      </c>
      <c r="Q159" s="12">
        <v>2.212265646196931</v>
      </c>
      <c r="R159" s="12">
        <v>9.6976281850485009</v>
      </c>
      <c r="S159" s="12">
        <v>15.099765951871088</v>
      </c>
      <c r="T159" s="12">
        <v>19.401479382607995</v>
      </c>
      <c r="U159" s="12">
        <v>26.810065520900213</v>
      </c>
      <c r="V159" s="12">
        <v>25.420595019883283</v>
      </c>
      <c r="W159" s="12">
        <v>26.339775527540514</v>
      </c>
      <c r="X159" s="12">
        <v>23.651664715998898</v>
      </c>
      <c r="Y159" s="12">
        <v>16.965011023408611</v>
      </c>
      <c r="Z159" s="12">
        <v>9.1942591110535457</v>
      </c>
      <c r="AA159" s="12">
        <v>6.3929922800589702</v>
      </c>
      <c r="AB159" s="12">
        <v>-0.94730044204796071</v>
      </c>
      <c r="AC159" s="12">
        <v>-0.25472174981692558</v>
      </c>
      <c r="AD159" s="12">
        <v>4.3858095914142066</v>
      </c>
      <c r="AE159" s="12">
        <v>9.1069309478544849</v>
      </c>
      <c r="AF159" s="12">
        <v>12.665406918575176</v>
      </c>
      <c r="AG159" s="12">
        <v>18.636125819015838</v>
      </c>
      <c r="AH159" s="12">
        <v>19.967639602965981</v>
      </c>
      <c r="AI159" s="12">
        <v>19.006802565551546</v>
      </c>
      <c r="AJ159" s="12">
        <v>16.832814079679427</v>
      </c>
      <c r="AK159" s="12">
        <v>10.024811159782423</v>
      </c>
      <c r="AL159" s="12">
        <v>3.2200184315708373</v>
      </c>
      <c r="AM159" s="12">
        <v>1.2771235117381607</v>
      </c>
      <c r="AN159" s="12">
        <v>3.420200044064333</v>
      </c>
      <c r="AO159" s="12">
        <v>5.4698647872914483</v>
      </c>
      <c r="AP159" s="12">
        <v>11.091119003499792</v>
      </c>
      <c r="AQ159" s="12">
        <v>17.181396000070766</v>
      </c>
      <c r="AR159" s="12">
        <v>20.830870462433765</v>
      </c>
      <c r="AS159" s="12">
        <v>25.828510228345799</v>
      </c>
      <c r="AT159" s="12">
        <v>26.417101583124435</v>
      </c>
      <c r="AU159" s="12">
        <v>26.833032345423142</v>
      </c>
      <c r="AV159" s="12">
        <v>24.740817117763264</v>
      </c>
      <c r="AW159" s="12">
        <v>17.4198084725275</v>
      </c>
      <c r="AX159" s="12">
        <v>11.484188063569277</v>
      </c>
      <c r="AY159" s="12">
        <v>6.0069539498742932</v>
      </c>
      <c r="AZ159" s="12">
        <v>10.506848105917953</v>
      </c>
      <c r="BA159" s="12">
        <v>10.054648991867973</v>
      </c>
      <c r="BB159" s="12">
        <v>13.573237724348106</v>
      </c>
      <c r="BC159" s="12">
        <v>15.029572492626407</v>
      </c>
      <c r="BD159" s="12">
        <v>13.314002208802165</v>
      </c>
      <c r="BE159" s="12">
        <v>13.16921977150804</v>
      </c>
      <c r="BF159" s="12">
        <v>10.729096294133571</v>
      </c>
      <c r="BG159" s="12">
        <v>9.751154344719243</v>
      </c>
      <c r="BH159" s="12">
        <v>10.531781574728072</v>
      </c>
      <c r="BI159" s="12">
        <v>9.8343491539343226</v>
      </c>
      <c r="BJ159" s="12">
        <v>11.568102565935613</v>
      </c>
      <c r="BK159" s="12">
        <v>10.676446310633946</v>
      </c>
      <c r="BL159" s="12">
        <v>90</v>
      </c>
      <c r="BM159" s="12">
        <v>78.7</v>
      </c>
      <c r="BN159" s="12">
        <v>30.486157013061788</v>
      </c>
    </row>
    <row r="160" spans="1:66" x14ac:dyDescent="0.2">
      <c r="A160" s="12">
        <v>3494</v>
      </c>
      <c r="B160" s="12">
        <v>2652</v>
      </c>
      <c r="C160" s="12">
        <v>0</v>
      </c>
      <c r="D160" s="12">
        <v>212638.78925000006</v>
      </c>
      <c r="E160" s="12">
        <v>123420.19886500004</v>
      </c>
      <c r="F160" s="12">
        <v>6628.8283120000024</v>
      </c>
      <c r="G160" s="12">
        <v>37963.151070000007</v>
      </c>
      <c r="H160" s="12">
        <v>114104.80341400005</v>
      </c>
      <c r="I160" s="12">
        <v>203995.00124800004</v>
      </c>
      <c r="J160" s="12">
        <v>60549.642569000018</v>
      </c>
      <c r="K160" s="12">
        <v>496888.29518000002</v>
      </c>
      <c r="L160" s="12">
        <v>248935.16123200001</v>
      </c>
      <c r="M160" s="12">
        <v>319035.42924000003</v>
      </c>
      <c r="N160" s="12">
        <v>430537.42762399995</v>
      </c>
      <c r="O160" s="12">
        <v>0</v>
      </c>
      <c r="P160" s="12">
        <v>6.3620387344576557</v>
      </c>
      <c r="Q160" s="12">
        <v>7.4120007441595623</v>
      </c>
      <c r="R160" s="12">
        <v>13.399968631759613</v>
      </c>
      <c r="S160" s="12">
        <v>18.23800666955724</v>
      </c>
      <c r="T160" s="12">
        <v>23.053670523940305</v>
      </c>
      <c r="U160" s="12">
        <v>29.113745871209201</v>
      </c>
      <c r="V160" s="12">
        <v>26.69868884617911</v>
      </c>
      <c r="W160" s="12">
        <v>28.795707754245655</v>
      </c>
      <c r="X160" s="12">
        <v>24.865355512845767</v>
      </c>
      <c r="Y160" s="12">
        <v>19.781508202364517</v>
      </c>
      <c r="Z160" s="12">
        <v>12.406429108654258</v>
      </c>
      <c r="AA160" s="12">
        <v>9.8026037876872536</v>
      </c>
      <c r="AB160" s="12">
        <v>1.9884987363568305</v>
      </c>
      <c r="AC160" s="12">
        <v>3.470851167754899</v>
      </c>
      <c r="AD160" s="12">
        <v>6.3339080027868002</v>
      </c>
      <c r="AE160" s="12">
        <v>11.701647631934668</v>
      </c>
      <c r="AF160" s="12">
        <v>15.380368321349623</v>
      </c>
      <c r="AG160" s="12">
        <v>20.290145972461939</v>
      </c>
      <c r="AH160" s="12">
        <v>21.213126985229493</v>
      </c>
      <c r="AI160" s="12">
        <v>19.958850819424885</v>
      </c>
      <c r="AJ160" s="12">
        <v>18.492368273850079</v>
      </c>
      <c r="AK160" s="12">
        <v>11.976758885544415</v>
      </c>
      <c r="AL160" s="12">
        <v>5.686038243629004</v>
      </c>
      <c r="AM160" s="12">
        <v>3.283892318666604</v>
      </c>
      <c r="AN160" s="12">
        <v>5.2254770971520657</v>
      </c>
      <c r="AO160" s="12">
        <v>7.2345229357608769</v>
      </c>
      <c r="AP160" s="12">
        <v>12.448612205948729</v>
      </c>
      <c r="AQ160" s="12">
        <v>19.091708934793093</v>
      </c>
      <c r="AR160" s="12">
        <v>22.803964059580522</v>
      </c>
      <c r="AS160" s="12">
        <v>26.740450204252053</v>
      </c>
      <c r="AT160" s="12">
        <v>27.106193572262171</v>
      </c>
      <c r="AU160" s="12">
        <v>27.967673276679736</v>
      </c>
      <c r="AV160" s="12">
        <v>24.988511625093508</v>
      </c>
      <c r="AW160" s="12">
        <v>19.099513430351973</v>
      </c>
      <c r="AX160" s="12">
        <v>13.380918769959498</v>
      </c>
      <c r="AY160" s="12">
        <v>8.3395775439649658</v>
      </c>
      <c r="AZ160" s="12">
        <v>9.3824975544439368</v>
      </c>
      <c r="BA160" s="12">
        <v>10.042828972409279</v>
      </c>
      <c r="BB160" s="12">
        <v>12.457188764289612</v>
      </c>
      <c r="BC160" s="12">
        <v>12.57676001987816</v>
      </c>
      <c r="BD160" s="12">
        <v>12.359765908480767</v>
      </c>
      <c r="BE160" s="12">
        <v>12.630674043141347</v>
      </c>
      <c r="BF160" s="12">
        <v>11.148079874744502</v>
      </c>
      <c r="BG160" s="12">
        <v>9.0904971269480157</v>
      </c>
      <c r="BH160" s="12">
        <v>8.9232971554477434</v>
      </c>
      <c r="BI160" s="12">
        <v>8.7830630639285108</v>
      </c>
      <c r="BJ160" s="12">
        <v>9.6381258428597416</v>
      </c>
      <c r="BK160" s="12">
        <v>8.8640573178245425</v>
      </c>
      <c r="BL160" s="12">
        <v>90</v>
      </c>
      <c r="BM160" s="12">
        <v>78.7</v>
      </c>
      <c r="BN160" s="12">
        <v>30.486157013061788</v>
      </c>
    </row>
    <row r="161" spans="1:66" x14ac:dyDescent="0.2">
      <c r="A161" s="12">
        <v>3602</v>
      </c>
      <c r="B161" s="12">
        <v>3159</v>
      </c>
      <c r="C161" s="12">
        <v>0</v>
      </c>
      <c r="D161" s="12">
        <v>0</v>
      </c>
      <c r="E161" s="12">
        <v>38124.603910000005</v>
      </c>
      <c r="F161" s="12">
        <v>0</v>
      </c>
      <c r="G161" s="12">
        <v>0</v>
      </c>
      <c r="H161" s="12">
        <v>103276.77804800001</v>
      </c>
      <c r="I161" s="12">
        <v>225774.14837500005</v>
      </c>
      <c r="J161" s="12">
        <v>147807.17317600001</v>
      </c>
      <c r="K161" s="12">
        <v>232841.33641700007</v>
      </c>
      <c r="L161" s="12">
        <v>118951.11800000003</v>
      </c>
      <c r="M161" s="12">
        <v>123166.87462500003</v>
      </c>
      <c r="N161" s="12">
        <v>0</v>
      </c>
      <c r="O161" s="12">
        <v>56436.228719000021</v>
      </c>
      <c r="P161" s="12">
        <v>4.0555555555555536</v>
      </c>
      <c r="Q161" s="12">
        <v>4.0555555555555536</v>
      </c>
      <c r="R161" s="12">
        <v>10.722222222222221</v>
      </c>
      <c r="S161" s="12">
        <v>16.111111111111111</v>
      </c>
      <c r="T161" s="12">
        <v>20.833333333333332</v>
      </c>
      <c r="U161" s="12">
        <v>27.222222222222221</v>
      </c>
      <c r="V161" s="12">
        <v>25.222222222222225</v>
      </c>
      <c r="W161" s="12">
        <v>26.833333333333332</v>
      </c>
      <c r="X161" s="12">
        <v>23.833333333333336</v>
      </c>
      <c r="Y161" s="12">
        <v>17.611111111111111</v>
      </c>
      <c r="Z161" s="12">
        <v>10.444444444444443</v>
      </c>
      <c r="AA161" s="12">
        <v>7.4444444444444446</v>
      </c>
      <c r="AB161" s="12">
        <v>-5.5555555555556344E-2</v>
      </c>
      <c r="AC161" s="12">
        <v>0.99999999999999845</v>
      </c>
      <c r="AD161" s="12">
        <v>5.1666666666666652</v>
      </c>
      <c r="AE161" s="12">
        <v>10.111111111111112</v>
      </c>
      <c r="AF161" s="12">
        <v>13.722222222222223</v>
      </c>
      <c r="AG161" s="12">
        <v>19.555555555555557</v>
      </c>
      <c r="AH161" s="12">
        <v>20.611111111111107</v>
      </c>
      <c r="AI161" s="12">
        <v>19.499999999999996</v>
      </c>
      <c r="AJ161" s="12">
        <v>17.666666666666668</v>
      </c>
      <c r="AK161" s="12">
        <v>10.611111111111111</v>
      </c>
      <c r="AL161" s="12">
        <v>4.166666666666667</v>
      </c>
      <c r="AM161" s="12">
        <v>1.722222222222223</v>
      </c>
      <c r="AN161" s="12">
        <v>4.3108380047613251</v>
      </c>
      <c r="AO161" s="12">
        <v>6.1694920986516344</v>
      </c>
      <c r="AP161" s="12">
        <v>11.738593952291597</v>
      </c>
      <c r="AQ161" s="12">
        <v>18.099223897837877</v>
      </c>
      <c r="AR161" s="12">
        <v>21.88045537720124</v>
      </c>
      <c r="AS161" s="12">
        <v>26.830816852023919</v>
      </c>
      <c r="AT161" s="12">
        <v>27.046865723877289</v>
      </c>
      <c r="AU161" s="12">
        <v>27.940339068006459</v>
      </c>
      <c r="AV161" s="12">
        <v>24.979557617670572</v>
      </c>
      <c r="AW161" s="12">
        <v>18.150906661140834</v>
      </c>
      <c r="AX161" s="12">
        <v>11.916167564348784</v>
      </c>
      <c r="AY161" s="12">
        <v>6.6062206831981847</v>
      </c>
      <c r="AZ161" s="12">
        <v>10.263275173745328</v>
      </c>
      <c r="BA161" s="12">
        <v>10.370563292242837</v>
      </c>
      <c r="BB161" s="12">
        <v>13.926058701752124</v>
      </c>
      <c r="BC161" s="12">
        <v>14.980194406739409</v>
      </c>
      <c r="BD161" s="12">
        <v>13.378343056478874</v>
      </c>
      <c r="BE161" s="12">
        <v>13.053210029857016</v>
      </c>
      <c r="BF161" s="12">
        <v>10.081947679904248</v>
      </c>
      <c r="BG161" s="12">
        <v>8.9385761765152072</v>
      </c>
      <c r="BH161" s="12">
        <v>9.5009256751302669</v>
      </c>
      <c r="BI161" s="12">
        <v>9.1933917337634927</v>
      </c>
      <c r="BJ161" s="12">
        <v>11.125605466911457</v>
      </c>
      <c r="BK161" s="12">
        <v>10.32583208433179</v>
      </c>
      <c r="BL161" s="12">
        <v>90</v>
      </c>
      <c r="BM161" s="12">
        <v>78.7</v>
      </c>
      <c r="BN161" s="12">
        <v>30.486157013061788</v>
      </c>
    </row>
    <row r="162" spans="1:66" x14ac:dyDescent="0.2">
      <c r="A162" s="12">
        <v>3604</v>
      </c>
      <c r="B162" s="12">
        <v>3205</v>
      </c>
      <c r="C162" s="12">
        <v>0</v>
      </c>
      <c r="D162" s="12">
        <v>90127.210691999993</v>
      </c>
      <c r="E162" s="12">
        <v>63883.879728000014</v>
      </c>
      <c r="F162" s="12">
        <v>20351.807988</v>
      </c>
      <c r="G162" s="12">
        <v>93223.493720000013</v>
      </c>
      <c r="H162" s="12">
        <v>98666.938676000005</v>
      </c>
      <c r="I162" s="12">
        <v>127372.10280800003</v>
      </c>
      <c r="J162" s="12">
        <v>89919.781296000001</v>
      </c>
      <c r="K162" s="12">
        <v>125598.212872</v>
      </c>
      <c r="L162" s="12">
        <v>86138.180212000021</v>
      </c>
      <c r="M162" s="12">
        <v>94893.991619999986</v>
      </c>
      <c r="N162" s="12">
        <v>46629.918179999993</v>
      </c>
      <c r="O162" s="12">
        <v>95699.550208000015</v>
      </c>
      <c r="P162" s="12">
        <v>4.0555555555555536</v>
      </c>
      <c r="Q162" s="12">
        <v>4.0555555555555536</v>
      </c>
      <c r="R162" s="12">
        <v>10.722222222222221</v>
      </c>
      <c r="S162" s="12">
        <v>16.111111111111111</v>
      </c>
      <c r="T162" s="12">
        <v>20.833333333333332</v>
      </c>
      <c r="U162" s="12">
        <v>27.222222222222221</v>
      </c>
      <c r="V162" s="12">
        <v>25.222222222222225</v>
      </c>
      <c r="W162" s="12">
        <v>26.833333333333332</v>
      </c>
      <c r="X162" s="12">
        <v>23.833333333333336</v>
      </c>
      <c r="Y162" s="12">
        <v>17.611111111111111</v>
      </c>
      <c r="Z162" s="12">
        <v>10.444444444444443</v>
      </c>
      <c r="AA162" s="12">
        <v>7.4444444444444446</v>
      </c>
      <c r="AB162" s="12">
        <v>-5.5555555555558321E-2</v>
      </c>
      <c r="AC162" s="12">
        <v>0.99999999999999845</v>
      </c>
      <c r="AD162" s="12">
        <v>5.1666666666666652</v>
      </c>
      <c r="AE162" s="12">
        <v>10.111111111111112</v>
      </c>
      <c r="AF162" s="12">
        <v>13.722222222222223</v>
      </c>
      <c r="AG162" s="12">
        <v>19.555555555555557</v>
      </c>
      <c r="AH162" s="12">
        <v>20.611111111111107</v>
      </c>
      <c r="AI162" s="12">
        <v>19.499999999999996</v>
      </c>
      <c r="AJ162" s="12">
        <v>17.666666666666661</v>
      </c>
      <c r="AK162" s="12">
        <v>10.611111111111111</v>
      </c>
      <c r="AL162" s="12">
        <v>4.166666666666667</v>
      </c>
      <c r="AM162" s="12">
        <v>1.722222222222223</v>
      </c>
      <c r="AN162" s="12">
        <v>4.2032062181284102</v>
      </c>
      <c r="AO162" s="12">
        <v>6.1037668024571632</v>
      </c>
      <c r="AP162" s="12">
        <v>11.662720355130226</v>
      </c>
      <c r="AQ162" s="12">
        <v>18.002566407966103</v>
      </c>
      <c r="AR162" s="12">
        <v>21.643264726529694</v>
      </c>
      <c r="AS162" s="12">
        <v>26.587884138071786</v>
      </c>
      <c r="AT162" s="12">
        <v>26.894660854423044</v>
      </c>
      <c r="AU162" s="12">
        <v>27.829744870887005</v>
      </c>
      <c r="AV162" s="12">
        <v>24.955090607369801</v>
      </c>
      <c r="AW162" s="12">
        <v>18.074177516873196</v>
      </c>
      <c r="AX162" s="12">
        <v>11.850922980349509</v>
      </c>
      <c r="AY162" s="12">
        <v>6.5218089079953625</v>
      </c>
      <c r="AZ162" s="12">
        <v>10.502390576541147</v>
      </c>
      <c r="BA162" s="12">
        <v>10.485786990883996</v>
      </c>
      <c r="BB162" s="12">
        <v>14.163955210808318</v>
      </c>
      <c r="BC162" s="12">
        <v>15.343147963535991</v>
      </c>
      <c r="BD162" s="12">
        <v>13.564296721742769</v>
      </c>
      <c r="BE162" s="12">
        <v>13.120242215669764</v>
      </c>
      <c r="BF162" s="12">
        <v>10.028665328978363</v>
      </c>
      <c r="BG162" s="12">
        <v>9.0174079280060742</v>
      </c>
      <c r="BH162" s="12">
        <v>9.684660257892558</v>
      </c>
      <c r="BI162" s="12">
        <v>9.3618039450135289</v>
      </c>
      <c r="BJ162" s="12">
        <v>11.402390576541148</v>
      </c>
      <c r="BK162" s="12">
        <v>10.609838592033599</v>
      </c>
      <c r="BL162" s="12">
        <v>90</v>
      </c>
      <c r="BM162" s="12">
        <v>78.7</v>
      </c>
      <c r="BN162" s="12">
        <v>30.486157013061788</v>
      </c>
    </row>
    <row r="163" spans="1:66" x14ac:dyDescent="0.2">
      <c r="A163" s="12">
        <v>3609</v>
      </c>
      <c r="B163" s="12">
        <v>637</v>
      </c>
      <c r="C163" s="12">
        <v>0</v>
      </c>
      <c r="D163" s="12">
        <v>0</v>
      </c>
      <c r="E163" s="12">
        <v>0</v>
      </c>
      <c r="F163" s="12">
        <v>0</v>
      </c>
      <c r="G163" s="12">
        <v>0</v>
      </c>
      <c r="H163" s="12">
        <v>0</v>
      </c>
      <c r="I163" s="12">
        <v>0</v>
      </c>
      <c r="J163" s="12">
        <v>0</v>
      </c>
      <c r="K163" s="12">
        <v>0</v>
      </c>
      <c r="L163" s="12">
        <v>0</v>
      </c>
      <c r="M163" s="12">
        <v>0</v>
      </c>
      <c r="N163" s="12">
        <v>0</v>
      </c>
      <c r="O163" s="12">
        <v>0</v>
      </c>
      <c r="P163" s="12">
        <v>12.834867819034814</v>
      </c>
      <c r="Q163" s="12">
        <v>10.033935150821694</v>
      </c>
      <c r="R163" s="12">
        <v>15.742870921288459</v>
      </c>
      <c r="S163" s="12">
        <v>20.918756139984275</v>
      </c>
      <c r="T163" s="12">
        <v>25.499825981528343</v>
      </c>
      <c r="U163" s="12">
        <v>28.985386552287359</v>
      </c>
      <c r="V163" s="12">
        <v>29.415012142147177</v>
      </c>
      <c r="W163" s="12">
        <v>31.204157192780308</v>
      </c>
      <c r="X163" s="12">
        <v>27.464413951331917</v>
      </c>
      <c r="Y163" s="12">
        <v>22.0628307936305</v>
      </c>
      <c r="Z163" s="12">
        <v>17.469627477816481</v>
      </c>
      <c r="AA163" s="12">
        <v>13.083803394585935</v>
      </c>
      <c r="AB163" s="12">
        <v>7.2994295709119763</v>
      </c>
      <c r="AC163" s="12">
        <v>7.0936456153393914</v>
      </c>
      <c r="AD163" s="12">
        <v>11.448891769514415</v>
      </c>
      <c r="AE163" s="12">
        <v>16.994991880387445</v>
      </c>
      <c r="AF163" s="12">
        <v>21.064774107584711</v>
      </c>
      <c r="AG163" s="12">
        <v>24.069695217961439</v>
      </c>
      <c r="AH163" s="12">
        <v>24.435076008997751</v>
      </c>
      <c r="AI163" s="12">
        <v>23.869298807345078</v>
      </c>
      <c r="AJ163" s="12">
        <v>22.631317510651968</v>
      </c>
      <c r="AK163" s="12">
        <v>16.090430926263494</v>
      </c>
      <c r="AL163" s="12">
        <v>12.56300481210215</v>
      </c>
      <c r="AM163" s="12">
        <v>8.8915669184763075</v>
      </c>
      <c r="AN163" s="12">
        <v>13.743115708752745</v>
      </c>
      <c r="AO163" s="12">
        <v>13.862320394650846</v>
      </c>
      <c r="AP163" s="12">
        <v>18.150229337219443</v>
      </c>
      <c r="AQ163" s="12">
        <v>21.353437280281643</v>
      </c>
      <c r="AR163" s="12">
        <v>24.421524305292241</v>
      </c>
      <c r="AS163" s="12">
        <v>27.871872842316446</v>
      </c>
      <c r="AT163" s="12">
        <v>28.636346457550022</v>
      </c>
      <c r="AU163" s="12">
        <v>29.450846193779295</v>
      </c>
      <c r="AV163" s="12">
        <v>26.832218934776506</v>
      </c>
      <c r="AW163" s="12">
        <v>22.392157208731373</v>
      </c>
      <c r="AX163" s="12">
        <v>18.456660794951965</v>
      </c>
      <c r="AY163" s="12">
        <v>14.669434763984238</v>
      </c>
      <c r="AZ163" s="12">
        <v>7.195304654877793</v>
      </c>
      <c r="BA163" s="12">
        <v>7.4393027070095137</v>
      </c>
      <c r="BB163" s="12">
        <v>8.0254519486746911</v>
      </c>
      <c r="BC163" s="12">
        <v>8.3798821428557044</v>
      </c>
      <c r="BD163" s="12">
        <v>8.1244547611629141</v>
      </c>
      <c r="BE163" s="12">
        <v>8.2658838720955892</v>
      </c>
      <c r="BF163" s="12">
        <v>7.3274507561121558</v>
      </c>
      <c r="BG163" s="12">
        <v>6.7145971852891106</v>
      </c>
      <c r="BH163" s="12">
        <v>6.1004469696897914</v>
      </c>
      <c r="BI163" s="12">
        <v>5.3670285720326589</v>
      </c>
      <c r="BJ163" s="12">
        <v>7.6941798708803173</v>
      </c>
      <c r="BK163" s="12">
        <v>6.3437428591603213</v>
      </c>
      <c r="BL163" s="12">
        <v>90</v>
      </c>
      <c r="BM163" s="12">
        <v>78.7</v>
      </c>
      <c r="BN163" s="12">
        <v>30.486157013061788</v>
      </c>
    </row>
    <row r="164" spans="1:66" x14ac:dyDescent="0.2">
      <c r="A164" s="12">
        <v>3630</v>
      </c>
      <c r="B164" s="12">
        <v>664</v>
      </c>
      <c r="C164" s="12">
        <v>0</v>
      </c>
      <c r="D164" s="12">
        <v>12256.680410879591</v>
      </c>
      <c r="E164" s="12">
        <v>9848.0561108291404</v>
      </c>
      <c r="F164" s="12">
        <v>1539.5179605720828</v>
      </c>
      <c r="G164" s="12">
        <v>0</v>
      </c>
      <c r="H164" s="12">
        <v>0</v>
      </c>
      <c r="I164" s="12">
        <v>0</v>
      </c>
      <c r="J164" s="12">
        <v>0</v>
      </c>
      <c r="K164" s="12">
        <v>3423.7986894290757</v>
      </c>
      <c r="L164" s="12">
        <v>0</v>
      </c>
      <c r="M164" s="12">
        <v>0</v>
      </c>
      <c r="N164" s="12">
        <v>0</v>
      </c>
      <c r="O164" s="12">
        <v>3789.2609018200237</v>
      </c>
      <c r="P164" s="12">
        <v>11.557005051976313</v>
      </c>
      <c r="Q164" s="12">
        <v>10.40627383416642</v>
      </c>
      <c r="R164" s="12">
        <v>15.965060439704924</v>
      </c>
      <c r="S164" s="12">
        <v>21.097627418465247</v>
      </c>
      <c r="T164" s="12">
        <v>25.869025556613085</v>
      </c>
      <c r="U164" s="12">
        <v>29.005580997409183</v>
      </c>
      <c r="V164" s="12">
        <v>29.202239948510673</v>
      </c>
      <c r="W164" s="12">
        <v>30.901269462122393</v>
      </c>
      <c r="X164" s="12">
        <v>27.460594945291</v>
      </c>
      <c r="Y164" s="12">
        <v>22.319470934661062</v>
      </c>
      <c r="Z164" s="12">
        <v>17.584646122349699</v>
      </c>
      <c r="AA164" s="12">
        <v>13.364456986779238</v>
      </c>
      <c r="AB164" s="12">
        <v>7.5494515465320955</v>
      </c>
      <c r="AC164" s="12">
        <v>7.4748519160054974</v>
      </c>
      <c r="AD164" s="12">
        <v>11.526320683173545</v>
      </c>
      <c r="AE164" s="12">
        <v>17.129315313693414</v>
      </c>
      <c r="AF164" s="12">
        <v>21.021455867649227</v>
      </c>
      <c r="AG164" s="12">
        <v>24.076653332262353</v>
      </c>
      <c r="AH164" s="12">
        <v>24.307370741102229</v>
      </c>
      <c r="AI164" s="12">
        <v>23.757079322181372</v>
      </c>
      <c r="AJ164" s="12">
        <v>22.613922224899682</v>
      </c>
      <c r="AK164" s="12">
        <v>16.134978771438512</v>
      </c>
      <c r="AL164" s="12">
        <v>12.450445378047993</v>
      </c>
      <c r="AM164" s="12">
        <v>8.899754638016752</v>
      </c>
      <c r="AN164" s="12">
        <v>12.553373297467445</v>
      </c>
      <c r="AO164" s="12">
        <v>12.990230370756635</v>
      </c>
      <c r="AP164" s="12">
        <v>17.938888198648911</v>
      </c>
      <c r="AQ164" s="12">
        <v>21.395413196855227</v>
      </c>
      <c r="AR164" s="12">
        <v>24.598901015403232</v>
      </c>
      <c r="AS164" s="12">
        <v>27.735685431536794</v>
      </c>
      <c r="AT164" s="12">
        <v>28.553334014735828</v>
      </c>
      <c r="AU164" s="12">
        <v>29.427780192044388</v>
      </c>
      <c r="AV164" s="12">
        <v>26.923128174711209</v>
      </c>
      <c r="AW164" s="12">
        <v>22.386476998243641</v>
      </c>
      <c r="AX164" s="12">
        <v>18.332486370161664</v>
      </c>
      <c r="AY164" s="12">
        <v>14.486962226015056</v>
      </c>
      <c r="AZ164" s="12">
        <v>7.1999828166578075</v>
      </c>
      <c r="BA164" s="12">
        <v>7.4051183938096177</v>
      </c>
      <c r="BB164" s="12">
        <v>8.1153723647710443</v>
      </c>
      <c r="BC164" s="12">
        <v>8.4488114540071457</v>
      </c>
      <c r="BD164" s="12">
        <v>8.4870516693445612</v>
      </c>
      <c r="BE164" s="12">
        <v>9.1507853615735861</v>
      </c>
      <c r="BF164" s="12">
        <v>7.84847700295665</v>
      </c>
      <c r="BG164" s="12">
        <v>7.130594687359034</v>
      </c>
      <c r="BH164" s="12">
        <v>6.4817660500096945</v>
      </c>
      <c r="BI164" s="12">
        <v>5.7663593185542643</v>
      </c>
      <c r="BJ164" s="12">
        <v>7.5413503348962045</v>
      </c>
      <c r="BK164" s="12">
        <v>6.141200292713151</v>
      </c>
      <c r="BL164" s="12">
        <v>90</v>
      </c>
      <c r="BM164" s="12">
        <v>78.7</v>
      </c>
      <c r="BN164" s="12">
        <v>30.486157013061788</v>
      </c>
    </row>
    <row r="165" spans="1:66" x14ac:dyDescent="0.2">
      <c r="A165" s="12">
        <v>3631</v>
      </c>
      <c r="B165" s="12">
        <v>103</v>
      </c>
      <c r="C165" s="12">
        <v>0</v>
      </c>
      <c r="D165" s="12">
        <v>92103.02</v>
      </c>
      <c r="E165" s="12">
        <v>82925.648000000001</v>
      </c>
      <c r="F165" s="12">
        <v>75476.668000000005</v>
      </c>
      <c r="G165" s="12">
        <v>95751.731999999989</v>
      </c>
      <c r="H165" s="12">
        <v>57469.012000000002</v>
      </c>
      <c r="I165" s="12">
        <v>130073.03200000001</v>
      </c>
      <c r="J165" s="12">
        <v>114631.32400000001</v>
      </c>
      <c r="K165" s="12">
        <v>153614.67600000001</v>
      </c>
      <c r="L165" s="12">
        <v>71539.867999999988</v>
      </c>
      <c r="M165" s="12">
        <v>63916.200000000012</v>
      </c>
      <c r="N165" s="12">
        <v>23058.436000000002</v>
      </c>
      <c r="O165" s="12">
        <v>40539.667999999998</v>
      </c>
      <c r="P165" s="12">
        <v>13.000937363574103</v>
      </c>
      <c r="Q165" s="12">
        <v>10.430816095576212</v>
      </c>
      <c r="R165" s="12">
        <v>16.093793828475039</v>
      </c>
      <c r="S165" s="12">
        <v>21.339775018143467</v>
      </c>
      <c r="T165" s="12">
        <v>25.917471937481391</v>
      </c>
      <c r="U165" s="12">
        <v>28.789433929298006</v>
      </c>
      <c r="V165" s="12">
        <v>29.050234894055059</v>
      </c>
      <c r="W165" s="12">
        <v>30.228401601503101</v>
      </c>
      <c r="X165" s="12">
        <v>26.997609386383882</v>
      </c>
      <c r="Y165" s="12">
        <v>21.742072105144452</v>
      </c>
      <c r="Z165" s="12">
        <v>16.950680102567254</v>
      </c>
      <c r="AA165" s="12">
        <v>13.585379946316907</v>
      </c>
      <c r="AB165" s="12">
        <v>8.4392229156999452</v>
      </c>
      <c r="AC165" s="12">
        <v>8.116850188879722</v>
      </c>
      <c r="AD165" s="12">
        <v>12.699584278085659</v>
      </c>
      <c r="AE165" s="12">
        <v>17.92229601862768</v>
      </c>
      <c r="AF165" s="12">
        <v>22.196384862637615</v>
      </c>
      <c r="AG165" s="12">
        <v>25.204146053702686</v>
      </c>
      <c r="AH165" s="12">
        <v>25.650867854938454</v>
      </c>
      <c r="AI165" s="12">
        <v>25.212389701053162</v>
      </c>
      <c r="AJ165" s="12">
        <v>23.809936503313313</v>
      </c>
      <c r="AK165" s="12">
        <v>17.423594338779399</v>
      </c>
      <c r="AL165" s="12">
        <v>13.903737393822759</v>
      </c>
      <c r="AM165" s="12">
        <v>10.568772332756764</v>
      </c>
      <c r="AN165" s="12">
        <v>13.418214609509947</v>
      </c>
      <c r="AO165" s="12">
        <v>13.725979368981804</v>
      </c>
      <c r="AP165" s="12">
        <v>18.197270246077412</v>
      </c>
      <c r="AQ165" s="12">
        <v>22.190238384325109</v>
      </c>
      <c r="AR165" s="12">
        <v>26.53095963515829</v>
      </c>
      <c r="AS165" s="12">
        <v>29.413199047284682</v>
      </c>
      <c r="AT165" s="12">
        <v>29.506668527451243</v>
      </c>
      <c r="AU165" s="12">
        <v>31.297260059943952</v>
      </c>
      <c r="AV165" s="12">
        <v>28.123581958064925</v>
      </c>
      <c r="AW165" s="12">
        <v>23.88926663962534</v>
      </c>
      <c r="AX165" s="12">
        <v>19.038416848992451</v>
      </c>
      <c r="AY165" s="12">
        <v>15.010833778233062</v>
      </c>
      <c r="AZ165" s="12">
        <v>9.6359336515446667</v>
      </c>
      <c r="BA165" s="12">
        <v>9.6249006175463183</v>
      </c>
      <c r="BB165" s="12">
        <v>9.896679330382101</v>
      </c>
      <c r="BC165" s="12">
        <v>11.049891083799869</v>
      </c>
      <c r="BD165" s="12">
        <v>9.5522407717348976</v>
      </c>
      <c r="BE165" s="12">
        <v>8.8842675901315982</v>
      </c>
      <c r="BF165" s="12">
        <v>7.1551778816536791</v>
      </c>
      <c r="BG165" s="12">
        <v>6.4644613613626891</v>
      </c>
      <c r="BH165" s="12">
        <v>6.898147885341495</v>
      </c>
      <c r="BI165" s="12">
        <v>6.8743195513935254</v>
      </c>
      <c r="BJ165" s="12">
        <v>9.8333029642796923</v>
      </c>
      <c r="BK165" s="12">
        <v>9.3725572854422552</v>
      </c>
      <c r="BL165" s="12">
        <v>90</v>
      </c>
      <c r="BM165" s="12">
        <v>78.7</v>
      </c>
      <c r="BN165" s="12">
        <v>30.486157013061788</v>
      </c>
    </row>
    <row r="166" spans="1:66" x14ac:dyDescent="0.2">
      <c r="A166" s="12">
        <v>3644</v>
      </c>
      <c r="B166" s="12">
        <v>6121</v>
      </c>
      <c r="C166" s="12">
        <v>0</v>
      </c>
      <c r="D166" s="12">
        <v>694012.57098999992</v>
      </c>
      <c r="E166" s="12">
        <v>635737.43000800023</v>
      </c>
      <c r="F166" s="12">
        <v>642792.41308000009</v>
      </c>
      <c r="G166" s="12">
        <v>668987.17176500009</v>
      </c>
      <c r="H166" s="12">
        <v>652052.33763600001</v>
      </c>
      <c r="I166" s="12">
        <v>648165.36268100026</v>
      </c>
      <c r="J166" s="12">
        <v>724715.6375699999</v>
      </c>
      <c r="K166" s="12">
        <v>677051.48890300014</v>
      </c>
      <c r="L166" s="12">
        <v>685720.43401700025</v>
      </c>
      <c r="M166" s="12">
        <v>577064.47547900002</v>
      </c>
      <c r="N166" s="12">
        <v>455032.19698600005</v>
      </c>
      <c r="O166" s="12">
        <v>739274.768928</v>
      </c>
      <c r="P166" s="12">
        <v>-6.6082510697154975</v>
      </c>
      <c r="Q166" s="12">
        <v>-4.9803157408679573</v>
      </c>
      <c r="R166" s="12">
        <v>3.4665825584069569</v>
      </c>
      <c r="S166" s="12">
        <v>8.5156521648074985</v>
      </c>
      <c r="T166" s="12">
        <v>11.336998436849967</v>
      </c>
      <c r="U166" s="12">
        <v>20.447456289368692</v>
      </c>
      <c r="V166" s="12">
        <v>24.23819400723324</v>
      </c>
      <c r="W166" s="12">
        <v>21.783826182909511</v>
      </c>
      <c r="X166" s="12">
        <v>18.904233391716126</v>
      </c>
      <c r="Y166" s="12">
        <v>11.132143143147241</v>
      </c>
      <c r="Z166" s="12">
        <v>1.7480761313932074</v>
      </c>
      <c r="AA166" s="12">
        <v>0.33771560648282339</v>
      </c>
      <c r="AB166" s="12">
        <v>-7.5772156686121868</v>
      </c>
      <c r="AC166" s="12">
        <v>-6.0400658913745886</v>
      </c>
      <c r="AD166" s="12">
        <v>-0.41725804168007996</v>
      </c>
      <c r="AE166" s="12">
        <v>2.2195865325315207</v>
      </c>
      <c r="AF166" s="12">
        <v>4.5548243677373534</v>
      </c>
      <c r="AG166" s="12">
        <v>10.195571154230484</v>
      </c>
      <c r="AH166" s="12">
        <v>13.339421733059011</v>
      </c>
      <c r="AI166" s="12">
        <v>12.506088399725677</v>
      </c>
      <c r="AJ166" s="12">
        <v>8.1259236002531736</v>
      </c>
      <c r="AK166" s="12">
        <v>5.9892122291720424</v>
      </c>
      <c r="AL166" s="12">
        <v>-1.6915464359163797</v>
      </c>
      <c r="AM166" s="12">
        <v>-2.0115742325508181</v>
      </c>
      <c r="AN166" s="12">
        <v>0.93807115377675365</v>
      </c>
      <c r="AO166" s="12">
        <v>1.4238300903523071</v>
      </c>
      <c r="AP166" s="12">
        <v>4.6311616662978876</v>
      </c>
      <c r="AQ166" s="12">
        <v>9.9615455975546983</v>
      </c>
      <c r="AR166" s="12">
        <v>13.502858410143777</v>
      </c>
      <c r="AS166" s="12">
        <v>18.881303642432666</v>
      </c>
      <c r="AT166" s="12">
        <v>22.152621733319357</v>
      </c>
      <c r="AU166" s="12">
        <v>19.976212530929079</v>
      </c>
      <c r="AV166" s="12">
        <v>16.244040438287424</v>
      </c>
      <c r="AW166" s="12">
        <v>11.37980928839454</v>
      </c>
      <c r="AX166" s="12">
        <v>4.3019007821926643</v>
      </c>
      <c r="AY166" s="12">
        <v>1.531397522338968</v>
      </c>
      <c r="AZ166" s="12">
        <v>2.7005753163663382</v>
      </c>
      <c r="BA166" s="12">
        <v>3.4671776469998838</v>
      </c>
      <c r="BB166" s="12">
        <v>7.0269705284279178</v>
      </c>
      <c r="BC166" s="12">
        <v>9.0707735257361275</v>
      </c>
      <c r="BD166" s="12">
        <v>8.8375688644690378</v>
      </c>
      <c r="BE166" s="12">
        <v>7.5768398832095585</v>
      </c>
      <c r="BF166" s="12">
        <v>6.9553099304214943</v>
      </c>
      <c r="BG166" s="12">
        <v>6.8048185017380272</v>
      </c>
      <c r="BH166" s="12">
        <v>6.1967864295307313</v>
      </c>
      <c r="BI166" s="12">
        <v>4.960368197794371</v>
      </c>
      <c r="BJ166" s="12">
        <v>5.8897372146903688</v>
      </c>
      <c r="BK166" s="12">
        <v>4.5104520854772439</v>
      </c>
      <c r="BL166" s="12">
        <v>90</v>
      </c>
      <c r="BM166" s="12">
        <v>78.7</v>
      </c>
      <c r="BN166" s="12">
        <v>30.486157013061788</v>
      </c>
    </row>
    <row r="167" spans="1:66" x14ac:dyDescent="0.2">
      <c r="A167" s="12">
        <v>3648</v>
      </c>
      <c r="B167" s="12">
        <v>4230</v>
      </c>
      <c r="C167" s="12">
        <v>0</v>
      </c>
      <c r="D167" s="12">
        <v>27510.530850000003</v>
      </c>
      <c r="E167" s="12">
        <v>0</v>
      </c>
      <c r="F167" s="12">
        <v>0</v>
      </c>
      <c r="G167" s="12">
        <v>0</v>
      </c>
      <c r="H167" s="12">
        <v>0</v>
      </c>
      <c r="I167" s="12">
        <v>53013.176432</v>
      </c>
      <c r="J167" s="12">
        <v>287903.28200000001</v>
      </c>
      <c r="K167" s="12">
        <v>332701.27589400008</v>
      </c>
      <c r="L167" s="12">
        <v>188960.04465200004</v>
      </c>
      <c r="M167" s="12">
        <v>64395.286803999996</v>
      </c>
      <c r="N167" s="12">
        <v>69356.385739999998</v>
      </c>
      <c r="O167" s="12">
        <v>0</v>
      </c>
      <c r="P167" s="12">
        <v>-3.231314690801113</v>
      </c>
      <c r="Q167" s="12">
        <v>-1.2574555379654266</v>
      </c>
      <c r="R167" s="12">
        <v>3.4258353829324881</v>
      </c>
      <c r="S167" s="12">
        <v>6.4602204499673537</v>
      </c>
      <c r="T167" s="12">
        <v>9.1302967923511016</v>
      </c>
      <c r="U167" s="12">
        <v>17.295826900445405</v>
      </c>
      <c r="V167" s="12">
        <v>23.071331561078459</v>
      </c>
      <c r="W167" s="12">
        <v>21.644647929437625</v>
      </c>
      <c r="X167" s="12">
        <v>17.783748880503605</v>
      </c>
      <c r="Y167" s="12">
        <v>11.186988906479019</v>
      </c>
      <c r="Z167" s="12">
        <v>1.1136725381198511</v>
      </c>
      <c r="AA167" s="12">
        <v>-1.0598134799809817</v>
      </c>
      <c r="AB167" s="12">
        <v>-4.4225615217055605</v>
      </c>
      <c r="AC167" s="12">
        <v>-3.0340967571708415</v>
      </c>
      <c r="AD167" s="12">
        <v>-5.0721011402092842E-2</v>
      </c>
      <c r="AE167" s="12">
        <v>2.0592535411366577</v>
      </c>
      <c r="AF167" s="12">
        <v>4.5237319155294351</v>
      </c>
      <c r="AG167" s="12">
        <v>10.69608137505791</v>
      </c>
      <c r="AH167" s="12">
        <v>12.826089857544993</v>
      </c>
      <c r="AI167" s="12">
        <v>12.082697146802069</v>
      </c>
      <c r="AJ167" s="12">
        <v>8.1204918895540175</v>
      </c>
      <c r="AK167" s="12">
        <v>5.8582018074351279</v>
      </c>
      <c r="AL167" s="12">
        <v>-1.4562341545222286</v>
      </c>
      <c r="AM167" s="12">
        <v>-2.4229856460597312</v>
      </c>
      <c r="AN167" s="12">
        <v>3.0232826931120536</v>
      </c>
      <c r="AO167" s="12">
        <v>3.3630707061745668</v>
      </c>
      <c r="AP167" s="12">
        <v>4.4018141216011282</v>
      </c>
      <c r="AQ167" s="12">
        <v>6.2582823730404886</v>
      </c>
      <c r="AR167" s="12">
        <v>10.040675598085567</v>
      </c>
      <c r="AS167" s="12">
        <v>14.704057131091366</v>
      </c>
      <c r="AT167" s="12">
        <v>18.109162904483249</v>
      </c>
      <c r="AU167" s="12">
        <v>17.346168801306629</v>
      </c>
      <c r="AV167" s="12">
        <v>14.132527457450289</v>
      </c>
      <c r="AW167" s="12">
        <v>10.192355018897681</v>
      </c>
      <c r="AX167" s="12">
        <v>4.6034227954770355</v>
      </c>
      <c r="AY167" s="12">
        <v>2.4670710566627276</v>
      </c>
      <c r="AZ167" s="12">
        <v>4.9422252935764046</v>
      </c>
      <c r="BA167" s="12">
        <v>4.6611763785192926</v>
      </c>
      <c r="BB167" s="12">
        <v>7.023443346681379</v>
      </c>
      <c r="BC167" s="12">
        <v>8.6482148235079226</v>
      </c>
      <c r="BD167" s="12">
        <v>7.5045872779394394</v>
      </c>
      <c r="BE167" s="12">
        <v>7.5314386072835706</v>
      </c>
      <c r="BF167" s="12">
        <v>7.1874518912653276</v>
      </c>
      <c r="BG167" s="12">
        <v>8.3826547349040119</v>
      </c>
      <c r="BH167" s="12">
        <v>6.8503896922264582</v>
      </c>
      <c r="BI167" s="12">
        <v>5.9797682930124205</v>
      </c>
      <c r="BJ167" s="12">
        <v>7.4473341122870043</v>
      </c>
      <c r="BK167" s="12">
        <v>5.7628704468406795</v>
      </c>
      <c r="BL167" s="12">
        <v>90</v>
      </c>
      <c r="BM167" s="12">
        <v>78.7</v>
      </c>
      <c r="BN167" s="12">
        <v>30.486157013061788</v>
      </c>
    </row>
    <row r="168" spans="1:66" x14ac:dyDescent="0.2">
      <c r="A168" s="12">
        <v>3775</v>
      </c>
      <c r="B168" s="12">
        <v>1570</v>
      </c>
      <c r="C168" s="12">
        <v>0</v>
      </c>
      <c r="D168" s="12">
        <v>527546.38948000001</v>
      </c>
      <c r="E168" s="12">
        <v>746324.82707</v>
      </c>
      <c r="F168" s="12">
        <v>596842.08782999997</v>
      </c>
      <c r="G168" s="12">
        <v>449559.92796000006</v>
      </c>
      <c r="H168" s="12">
        <v>656764.7366200001</v>
      </c>
      <c r="I168" s="12">
        <v>1246770.5042300001</v>
      </c>
      <c r="J168" s="12">
        <v>1431279.1409900005</v>
      </c>
      <c r="K168" s="12">
        <v>989271.11858000024</v>
      </c>
      <c r="L168" s="12">
        <v>554282.57244000013</v>
      </c>
      <c r="M168" s="12">
        <v>367569.31477999996</v>
      </c>
      <c r="N168" s="12">
        <v>405395.92819800001</v>
      </c>
      <c r="O168" s="12">
        <v>919037.43155600014</v>
      </c>
      <c r="P168" s="12">
        <v>-2.8168440576560312</v>
      </c>
      <c r="Q168" s="12">
        <v>-0.69536964390365463</v>
      </c>
      <c r="R168" s="12">
        <v>7.4518843469477032</v>
      </c>
      <c r="S168" s="12">
        <v>15.356830040776622</v>
      </c>
      <c r="T168" s="12">
        <v>19.523732098780524</v>
      </c>
      <c r="U168" s="12">
        <v>23.883824948816176</v>
      </c>
      <c r="V168" s="12">
        <v>25.210720231584641</v>
      </c>
      <c r="W168" s="12">
        <v>25.012980118913511</v>
      </c>
      <c r="X168" s="12">
        <v>20.657732236285344</v>
      </c>
      <c r="Y168" s="12">
        <v>13.990222497231851</v>
      </c>
      <c r="Z168" s="12">
        <v>8.8563756456155502</v>
      </c>
      <c r="AA168" s="12">
        <v>-2.0299128456730937</v>
      </c>
      <c r="AB168" s="12">
        <v>-2.8168440576560312</v>
      </c>
      <c r="AC168" s="12">
        <v>-2.3565781996087924</v>
      </c>
      <c r="AD168" s="12">
        <v>4.3546456952416515</v>
      </c>
      <c r="AE168" s="12">
        <v>9.7558906033224702</v>
      </c>
      <c r="AF168" s="12">
        <v>15.518284943986524</v>
      </c>
      <c r="AG168" s="12">
        <v>19.888073191341597</v>
      </c>
      <c r="AH168" s="12">
        <v>20.313416994252222</v>
      </c>
      <c r="AI168" s="12">
        <v>20.528133627194457</v>
      </c>
      <c r="AJ168" s="12">
        <v>16.087329744225862</v>
      </c>
      <c r="AK168" s="12">
        <v>9.4857607445456562</v>
      </c>
      <c r="AL168" s="12">
        <v>5.3957211103425626</v>
      </c>
      <c r="AM168" s="12">
        <v>-3.7523649967280823</v>
      </c>
      <c r="AN168" s="12">
        <v>3.4243107542822377</v>
      </c>
      <c r="AO168" s="12">
        <v>3.9058002671357719</v>
      </c>
      <c r="AP168" s="12">
        <v>7.7470682181521271</v>
      </c>
      <c r="AQ168" s="12">
        <v>14.934018105496047</v>
      </c>
      <c r="AR168" s="12">
        <v>18.37131945684013</v>
      </c>
      <c r="AS168" s="12">
        <v>23.533708316700004</v>
      </c>
      <c r="AT168" s="12">
        <v>25.912073256672905</v>
      </c>
      <c r="AU168" s="12">
        <v>24.451229619044916</v>
      </c>
      <c r="AV168" s="12">
        <v>21.909274493532589</v>
      </c>
      <c r="AW168" s="12">
        <v>15.175524984498784</v>
      </c>
      <c r="AX168" s="12">
        <v>9.5182829968361737</v>
      </c>
      <c r="AY168" s="12">
        <v>3.5553114590720423</v>
      </c>
      <c r="AZ168" s="12">
        <v>5.6791355359481415</v>
      </c>
      <c r="BA168" s="12">
        <v>6.2473352371918454</v>
      </c>
      <c r="BB168" s="12">
        <v>4.427208876141953</v>
      </c>
      <c r="BC168" s="12">
        <v>4.783515597791423</v>
      </c>
      <c r="BD168" s="12">
        <v>3.9751748762534853</v>
      </c>
      <c r="BE168" s="12">
        <v>3.5150115155981427</v>
      </c>
      <c r="BF168" s="12">
        <v>2.8282557218167681</v>
      </c>
      <c r="BG168" s="12">
        <v>2.3906091133937513</v>
      </c>
      <c r="BH168" s="12">
        <v>2.9857056287130632</v>
      </c>
      <c r="BI168" s="12">
        <v>3.7701673708840158</v>
      </c>
      <c r="BJ168" s="12">
        <v>3.8806981233435933</v>
      </c>
      <c r="BK168" s="12">
        <v>4.9813255668697822</v>
      </c>
      <c r="BL168" s="12">
        <v>90</v>
      </c>
      <c r="BM168" s="12">
        <v>78.7</v>
      </c>
      <c r="BN168" s="12">
        <v>30.486157013061788</v>
      </c>
    </row>
    <row r="169" spans="1:66" x14ac:dyDescent="0.2">
      <c r="A169" s="12">
        <v>3845</v>
      </c>
      <c r="B169" s="12">
        <v>249</v>
      </c>
      <c r="C169" s="12">
        <v>0</v>
      </c>
      <c r="D169" s="12">
        <v>5566684.6771499999</v>
      </c>
      <c r="E169" s="12">
        <v>4024838.3059499995</v>
      </c>
      <c r="F169" s="12">
        <v>5193191.2036499996</v>
      </c>
      <c r="G169" s="12">
        <v>3346780.3055000007</v>
      </c>
      <c r="H169" s="12">
        <v>1872857.949000001</v>
      </c>
      <c r="I169" s="12">
        <v>434930.38600000012</v>
      </c>
      <c r="J169" s="12">
        <v>4849874.6680000005</v>
      </c>
      <c r="K169" s="12">
        <v>5423691.0769000007</v>
      </c>
      <c r="L169" s="12">
        <v>4750724.3434500005</v>
      </c>
      <c r="M169" s="12">
        <v>3460305.9890999999</v>
      </c>
      <c r="N169" s="12">
        <v>4884754.9684999995</v>
      </c>
      <c r="O169" s="12">
        <v>4953047.161150001</v>
      </c>
      <c r="P169" s="12">
        <v>6.831693059436855</v>
      </c>
      <c r="Q169" s="12">
        <v>6.6228976367491024</v>
      </c>
      <c r="R169" s="12">
        <v>7.1523021983531585</v>
      </c>
      <c r="S169" s="12">
        <v>8.6162370797041365</v>
      </c>
      <c r="T169" s="12">
        <v>10.491777523612416</v>
      </c>
      <c r="U169" s="12">
        <v>13.713583578792255</v>
      </c>
      <c r="V169" s="12">
        <v>16.442936836132905</v>
      </c>
      <c r="W169" s="12">
        <v>16.9100195996919</v>
      </c>
      <c r="X169" s="12">
        <v>15.028129080336502</v>
      </c>
      <c r="Y169" s="12">
        <v>10.402158979315629</v>
      </c>
      <c r="Z169" s="12">
        <v>5.3764241524065186</v>
      </c>
      <c r="AA169" s="12">
        <v>4.8751486711389607</v>
      </c>
      <c r="AB169" s="12">
        <v>6.4017428122732492</v>
      </c>
      <c r="AC169" s="12">
        <v>5.5492054801084363</v>
      </c>
      <c r="AD169" s="12">
        <v>5.3423881438056853</v>
      </c>
      <c r="AE169" s="12">
        <v>6.699219110478742</v>
      </c>
      <c r="AF169" s="12">
        <v>8.4590683706926093</v>
      </c>
      <c r="AG169" s="12">
        <v>11.278272299374031</v>
      </c>
      <c r="AH169" s="12">
        <v>12.932293126177534</v>
      </c>
      <c r="AI169" s="12">
        <v>13.339318616151527</v>
      </c>
      <c r="AJ169" s="12">
        <v>13.231849908844685</v>
      </c>
      <c r="AK169" s="12">
        <v>9.1849329967191036</v>
      </c>
      <c r="AL169" s="12">
        <v>4.81144899374969</v>
      </c>
      <c r="AM169" s="12">
        <v>4.1201659215834656</v>
      </c>
      <c r="AN169" s="12">
        <v>6.6597547916576989</v>
      </c>
      <c r="AO169" s="12">
        <v>7.7243209377710604</v>
      </c>
      <c r="AP169" s="12">
        <v>7.7288291551772383</v>
      </c>
      <c r="AQ169" s="12">
        <v>10.069789101919481</v>
      </c>
      <c r="AR169" s="12">
        <v>11.74849151621132</v>
      </c>
      <c r="AS169" s="12">
        <v>13.035458054104149</v>
      </c>
      <c r="AT169" s="12">
        <v>16.61432258275164</v>
      </c>
      <c r="AU169" s="12">
        <v>17.247715786956888</v>
      </c>
      <c r="AV169" s="12">
        <v>14.599043595087162</v>
      </c>
      <c r="AW169" s="12">
        <v>10.986927342465753</v>
      </c>
      <c r="AX169" s="12">
        <v>6.9723339930377017</v>
      </c>
      <c r="AY169" s="12">
        <v>5.4124001360107235</v>
      </c>
      <c r="AZ169" s="12">
        <v>4.06152630679808</v>
      </c>
      <c r="BA169" s="12">
        <v>3.2760355259507343</v>
      </c>
      <c r="BB169" s="12">
        <v>5.3277286119704712</v>
      </c>
      <c r="BC169" s="12">
        <v>6.4662023051723914</v>
      </c>
      <c r="BD169" s="12">
        <v>6.02329426707868</v>
      </c>
      <c r="BE169" s="12">
        <v>5.8846579262067209</v>
      </c>
      <c r="BF169" s="12">
        <v>5.5716275163297713</v>
      </c>
      <c r="BG169" s="12">
        <v>5.7793117208618234</v>
      </c>
      <c r="BH169" s="12">
        <v>4.4484958969211297</v>
      </c>
      <c r="BI169" s="12">
        <v>4.0649388141083804</v>
      </c>
      <c r="BJ169" s="12">
        <v>5.2210925802907351</v>
      </c>
      <c r="BK169" s="12">
        <v>5.0377508156896793</v>
      </c>
      <c r="BL169" s="12">
        <v>90</v>
      </c>
      <c r="BM169" s="12">
        <v>78.7</v>
      </c>
      <c r="BN169" s="12">
        <v>30.486157013061788</v>
      </c>
    </row>
    <row r="170" spans="1:66" x14ac:dyDescent="0.2">
      <c r="A170" s="12">
        <v>3935</v>
      </c>
      <c r="B170" s="12">
        <v>596</v>
      </c>
      <c r="C170" s="12">
        <v>0</v>
      </c>
      <c r="D170" s="12">
        <v>6681233.42031</v>
      </c>
      <c r="E170" s="12">
        <v>6745584.9953500004</v>
      </c>
      <c r="F170" s="12">
        <v>6619088.6714200005</v>
      </c>
      <c r="G170" s="12">
        <v>7783522.2128800005</v>
      </c>
      <c r="H170" s="12">
        <v>8322225.1252700016</v>
      </c>
      <c r="I170" s="12">
        <v>5400427.7215100005</v>
      </c>
      <c r="J170" s="12">
        <v>9079502.6065600011</v>
      </c>
      <c r="K170" s="12">
        <v>5910879.2081800001</v>
      </c>
      <c r="L170" s="12">
        <v>5916213.7811100008</v>
      </c>
      <c r="M170" s="12">
        <v>4421758.3944000006</v>
      </c>
      <c r="N170" s="12">
        <v>4925248.8510699999</v>
      </c>
      <c r="O170" s="12">
        <v>6053320.0061890008</v>
      </c>
      <c r="P170" s="12">
        <v>-4.2348545936187287</v>
      </c>
      <c r="Q170" s="12">
        <v>-2.8374966401763677</v>
      </c>
      <c r="R170" s="12">
        <v>5.8307490729148626</v>
      </c>
      <c r="S170" s="12">
        <v>14.276772563783876</v>
      </c>
      <c r="T170" s="12">
        <v>18.085988819185502</v>
      </c>
      <c r="U170" s="12">
        <v>22.042491802595805</v>
      </c>
      <c r="V170" s="12">
        <v>23.197099930296616</v>
      </c>
      <c r="W170" s="12">
        <v>23.150444820857793</v>
      </c>
      <c r="X170" s="12">
        <v>19.31869053394902</v>
      </c>
      <c r="Y170" s="12">
        <v>13.296152502441881</v>
      </c>
      <c r="Z170" s="12">
        <v>7.9853572006156845</v>
      </c>
      <c r="AA170" s="12">
        <v>-4.0073213996921595</v>
      </c>
      <c r="AB170" s="12">
        <v>-4.2746196849286493</v>
      </c>
      <c r="AC170" s="12">
        <v>-4.2295436219143827</v>
      </c>
      <c r="AD170" s="12">
        <v>3.1472867280086567</v>
      </c>
      <c r="AE170" s="12">
        <v>8.193941837447495</v>
      </c>
      <c r="AF170" s="12">
        <v>14.102210664994393</v>
      </c>
      <c r="AG170" s="12">
        <v>18.645707681584099</v>
      </c>
      <c r="AH170" s="12">
        <v>19.244760253729357</v>
      </c>
      <c r="AI170" s="12">
        <v>19.545076063014271</v>
      </c>
      <c r="AJ170" s="12">
        <v>14.768877331661052</v>
      </c>
      <c r="AK170" s="12">
        <v>8.6577662205499415</v>
      </c>
      <c r="AL170" s="12">
        <v>4.4250645057864366</v>
      </c>
      <c r="AM170" s="12">
        <v>-5.4308068590540319</v>
      </c>
      <c r="AN170" s="12">
        <v>2.1273905803254793</v>
      </c>
      <c r="AO170" s="12">
        <v>2.0587280227656382</v>
      </c>
      <c r="AP170" s="12">
        <v>7.2234176788819742</v>
      </c>
      <c r="AQ170" s="12">
        <v>14.530409625655889</v>
      </c>
      <c r="AR170" s="12">
        <v>18.310461505672134</v>
      </c>
      <c r="AS170" s="12">
        <v>24.619819691323244</v>
      </c>
      <c r="AT170" s="12">
        <v>27.622530195743693</v>
      </c>
      <c r="AU170" s="12">
        <v>27.993092258064284</v>
      </c>
      <c r="AV170" s="12">
        <v>24.268146208134244</v>
      </c>
      <c r="AW170" s="12">
        <v>17.686430825292998</v>
      </c>
      <c r="AX170" s="12">
        <v>10.608507771069375</v>
      </c>
      <c r="AY170" s="12">
        <v>3.254363433943753</v>
      </c>
      <c r="AZ170" s="12">
        <v>6.7377992094163455</v>
      </c>
      <c r="BA170" s="12">
        <v>6.7105189193531984</v>
      </c>
      <c r="BB170" s="12">
        <v>5.0808231294484694</v>
      </c>
      <c r="BC170" s="12">
        <v>5.916367659777336</v>
      </c>
      <c r="BD170" s="12">
        <v>4.9890873697141913</v>
      </c>
      <c r="BE170" s="12">
        <v>4.6602484997963227</v>
      </c>
      <c r="BF170" s="12">
        <v>3.6056879196700304</v>
      </c>
      <c r="BG170" s="12">
        <v>3.1915804996152763</v>
      </c>
      <c r="BH170" s="12">
        <v>4.6015585798547223</v>
      </c>
      <c r="BI170" s="12">
        <v>5.118860789678422</v>
      </c>
      <c r="BJ170" s="12">
        <v>4.8964891293579464</v>
      </c>
      <c r="BK170" s="12">
        <v>6.1618070796510453</v>
      </c>
      <c r="BL170" s="12">
        <v>90</v>
      </c>
      <c r="BM170" s="12">
        <v>78.7</v>
      </c>
      <c r="BN170" s="12">
        <v>30.486157013061788</v>
      </c>
    </row>
    <row r="171" spans="1:66" x14ac:dyDescent="0.2">
      <c r="A171" s="12">
        <v>3943</v>
      </c>
      <c r="B171" s="12">
        <v>812</v>
      </c>
      <c r="C171" s="12">
        <v>0</v>
      </c>
      <c r="D171" s="12">
        <v>3756766.3062120015</v>
      </c>
      <c r="E171" s="12">
        <v>3166683.4390360005</v>
      </c>
      <c r="F171" s="12">
        <v>2528095.7891540006</v>
      </c>
      <c r="G171" s="12">
        <v>1917120.3759999995</v>
      </c>
      <c r="H171" s="12">
        <v>1870013.39766</v>
      </c>
      <c r="I171" s="12">
        <v>3139160.1077640001</v>
      </c>
      <c r="J171" s="12">
        <v>3784933.4498019991</v>
      </c>
      <c r="K171" s="12">
        <v>3672173.4520609998</v>
      </c>
      <c r="L171" s="12">
        <v>2779845.1400100002</v>
      </c>
      <c r="M171" s="12">
        <v>3108728.9718539999</v>
      </c>
      <c r="N171" s="12">
        <v>2102997.9081319999</v>
      </c>
      <c r="O171" s="12">
        <v>3817942.0948930001</v>
      </c>
      <c r="P171" s="12">
        <v>-2.2627268629904091</v>
      </c>
      <c r="Q171" s="12">
        <v>-2.0523112282067935</v>
      </c>
      <c r="R171" s="12">
        <v>7.3568798073898698</v>
      </c>
      <c r="S171" s="12">
        <v>14.162039613242362</v>
      </c>
      <c r="T171" s="12">
        <v>18.494728276221714</v>
      </c>
      <c r="U171" s="12">
        <v>22.676990875382369</v>
      </c>
      <c r="V171" s="12">
        <v>24.311988811338122</v>
      </c>
      <c r="W171" s="12">
        <v>23.640678857194303</v>
      </c>
      <c r="X171" s="12">
        <v>19.479132343727724</v>
      </c>
      <c r="Y171" s="12">
        <v>12.514427703733269</v>
      </c>
      <c r="Z171" s="12">
        <v>7.0298348560173451</v>
      </c>
      <c r="AA171" s="12">
        <v>-2.9933807503031615</v>
      </c>
      <c r="AB171" s="12">
        <v>-3.3348161957772366</v>
      </c>
      <c r="AC171" s="12">
        <v>-3.3307756274963061</v>
      </c>
      <c r="AD171" s="12">
        <v>3.8555904666819174</v>
      </c>
      <c r="AE171" s="12">
        <v>8.6208745517883472</v>
      </c>
      <c r="AF171" s="12">
        <v>14.461953412421476</v>
      </c>
      <c r="AG171" s="12">
        <v>18.993313082040498</v>
      </c>
      <c r="AH171" s="12">
        <v>19.966056907439047</v>
      </c>
      <c r="AI171" s="12">
        <v>19.580893953147907</v>
      </c>
      <c r="AJ171" s="12">
        <v>15.013615228748259</v>
      </c>
      <c r="AK171" s="12">
        <v>8.8908228999508214</v>
      </c>
      <c r="AL171" s="12">
        <v>4.1769698998034919</v>
      </c>
      <c r="AM171" s="12">
        <v>-4.3470372059231472</v>
      </c>
      <c r="AN171" s="12">
        <v>1.8622439405775355</v>
      </c>
      <c r="AO171" s="12">
        <v>1.2109932729350785</v>
      </c>
      <c r="AP171" s="12">
        <v>6.9163388002476518</v>
      </c>
      <c r="AQ171" s="12">
        <v>13.748570136206924</v>
      </c>
      <c r="AR171" s="12">
        <v>17.70712901461528</v>
      </c>
      <c r="AS171" s="12">
        <v>24.05538742599246</v>
      </c>
      <c r="AT171" s="12">
        <v>27.052041543886151</v>
      </c>
      <c r="AU171" s="12">
        <v>26.474614662432799</v>
      </c>
      <c r="AV171" s="12">
        <v>22.799909007440224</v>
      </c>
      <c r="AW171" s="12">
        <v>16.058905463708623</v>
      </c>
      <c r="AX171" s="12">
        <v>8.920166278525695</v>
      </c>
      <c r="AY171" s="12">
        <v>3.1510756935217366</v>
      </c>
      <c r="AZ171" s="12">
        <v>6.0131019271430661</v>
      </c>
      <c r="BA171" s="12">
        <v>4.7306777623784608</v>
      </c>
      <c r="BB171" s="12">
        <v>4.4074213582112405</v>
      </c>
      <c r="BC171" s="12">
        <v>4.7100550669942782</v>
      </c>
      <c r="BD171" s="12">
        <v>4.4912561742905108</v>
      </c>
      <c r="BE171" s="12">
        <v>4.1533498179625159</v>
      </c>
      <c r="BF171" s="12">
        <v>3.2165619386576041</v>
      </c>
      <c r="BG171" s="12">
        <v>2.9399393198989916</v>
      </c>
      <c r="BH171" s="12">
        <v>3.9931845574162166</v>
      </c>
      <c r="BI171" s="12">
        <v>4.2671734673917916</v>
      </c>
      <c r="BJ171" s="12">
        <v>3.9418677030246974</v>
      </c>
      <c r="BK171" s="12">
        <v>5.1089365899711972</v>
      </c>
      <c r="BL171" s="12">
        <v>90</v>
      </c>
      <c r="BM171" s="12">
        <v>78.7</v>
      </c>
      <c r="BN171" s="12">
        <v>30.486157013061788</v>
      </c>
    </row>
    <row r="172" spans="1:66" x14ac:dyDescent="0.2">
      <c r="A172" s="12">
        <v>3944</v>
      </c>
      <c r="B172" s="12">
        <v>980</v>
      </c>
      <c r="C172" s="12">
        <v>0</v>
      </c>
      <c r="D172" s="12">
        <v>5728804.3823700007</v>
      </c>
      <c r="E172" s="12">
        <v>5666807.0295400014</v>
      </c>
      <c r="F172" s="12">
        <v>4827406.7313000001</v>
      </c>
      <c r="G172" s="12">
        <v>6314986.941060001</v>
      </c>
      <c r="H172" s="12">
        <v>6043460.7187400013</v>
      </c>
      <c r="I172" s="12">
        <v>5673876.1430100007</v>
      </c>
      <c r="J172" s="12">
        <v>6579314.4180899989</v>
      </c>
      <c r="K172" s="12">
        <v>6461778.265970001</v>
      </c>
      <c r="L172" s="12">
        <v>5167110.6525999997</v>
      </c>
      <c r="M172" s="12">
        <v>5002454.7851200011</v>
      </c>
      <c r="N172" s="12">
        <v>3739047.8428100008</v>
      </c>
      <c r="O172" s="12">
        <v>5355432.1751399999</v>
      </c>
      <c r="P172" s="12">
        <v>-3.7503089977326258</v>
      </c>
      <c r="Q172" s="12">
        <v>-2.8500048871430077</v>
      </c>
      <c r="R172" s="12">
        <v>6.4397700667741455</v>
      </c>
      <c r="S172" s="12">
        <v>13.352175960960498</v>
      </c>
      <c r="T172" s="12">
        <v>17.842787077936503</v>
      </c>
      <c r="U172" s="12">
        <v>22.105959386459531</v>
      </c>
      <c r="V172" s="12">
        <v>23.672409246063054</v>
      </c>
      <c r="W172" s="12">
        <v>23.177180916102095</v>
      </c>
      <c r="X172" s="12">
        <v>18.746281436080121</v>
      </c>
      <c r="Y172" s="12">
        <v>11.884830099859155</v>
      </c>
      <c r="Z172" s="12">
        <v>6.5538794620827225</v>
      </c>
      <c r="AA172" s="12">
        <v>-3.6593925143819614</v>
      </c>
      <c r="AB172" s="12">
        <v>-3.9241026747185455</v>
      </c>
      <c r="AC172" s="12">
        <v>-3.9543840545298554</v>
      </c>
      <c r="AD172" s="12">
        <v>3.2543256340594695</v>
      </c>
      <c r="AE172" s="12">
        <v>8.1754399610501043</v>
      </c>
      <c r="AF172" s="12">
        <v>14.077177148746955</v>
      </c>
      <c r="AG172" s="12">
        <v>18.705705125466629</v>
      </c>
      <c r="AH172" s="12">
        <v>19.522714528813253</v>
      </c>
      <c r="AI172" s="12">
        <v>19.224450460725045</v>
      </c>
      <c r="AJ172" s="12">
        <v>14.606591190494884</v>
      </c>
      <c r="AK172" s="12">
        <v>8.4170555379608984</v>
      </c>
      <c r="AL172" s="12">
        <v>3.6140197998336592</v>
      </c>
      <c r="AM172" s="12">
        <v>-4.8855514993694253</v>
      </c>
      <c r="AN172" s="12">
        <v>2.2548341020862788</v>
      </c>
      <c r="AO172" s="12">
        <v>1.759948216136989</v>
      </c>
      <c r="AP172" s="12">
        <v>7.0012156560144598</v>
      </c>
      <c r="AQ172" s="12">
        <v>13.523195950650495</v>
      </c>
      <c r="AR172" s="12">
        <v>17.298366025214058</v>
      </c>
      <c r="AS172" s="12">
        <v>23.173339278146077</v>
      </c>
      <c r="AT172" s="12">
        <v>25.579714861798884</v>
      </c>
      <c r="AU172" s="12">
        <v>25.642742121458568</v>
      </c>
      <c r="AV172" s="12">
        <v>22.521026148625083</v>
      </c>
      <c r="AW172" s="12">
        <v>16.73612857613659</v>
      </c>
      <c r="AX172" s="12">
        <v>9.1088099858730835</v>
      </c>
      <c r="AY172" s="12">
        <v>2.706962124048311</v>
      </c>
      <c r="AZ172" s="12">
        <v>6.2773090974873371</v>
      </c>
      <c r="BA172" s="12">
        <v>5.2830596001755383</v>
      </c>
      <c r="BB172" s="12">
        <v>4.3051675726972602</v>
      </c>
      <c r="BC172" s="12">
        <v>5.0261899600177653</v>
      </c>
      <c r="BD172" s="12">
        <v>4.6850670416552056</v>
      </c>
      <c r="BE172" s="12">
        <v>4.3395903140458021</v>
      </c>
      <c r="BF172" s="12">
        <v>3.3333649741946925</v>
      </c>
      <c r="BG172" s="12">
        <v>2.8922420558321318</v>
      </c>
      <c r="BH172" s="12">
        <v>4.2227858250967394</v>
      </c>
      <c r="BI172" s="12">
        <v>4.3721415247900772</v>
      </c>
      <c r="BJ172" s="12">
        <v>4.0592160079249489</v>
      </c>
      <c r="BK172" s="12">
        <v>5.4352365047989606</v>
      </c>
      <c r="BL172" s="12">
        <v>90</v>
      </c>
      <c r="BM172" s="12">
        <v>78.7</v>
      </c>
      <c r="BN172" s="12">
        <v>30.486157013061788</v>
      </c>
    </row>
    <row r="173" spans="1:66" x14ac:dyDescent="0.2">
      <c r="A173" s="12">
        <v>3948</v>
      </c>
      <c r="B173" s="12">
        <v>668</v>
      </c>
      <c r="C173" s="12">
        <v>0</v>
      </c>
      <c r="D173" s="12">
        <v>5642688.7199000008</v>
      </c>
      <c r="E173" s="12">
        <v>4771966.4375499999</v>
      </c>
      <c r="F173" s="12">
        <v>4309669.2599599995</v>
      </c>
      <c r="G173" s="12">
        <v>5120955.6841700003</v>
      </c>
      <c r="H173" s="12">
        <v>3020831.4924499998</v>
      </c>
      <c r="I173" s="12">
        <v>4410618.1973700011</v>
      </c>
      <c r="J173" s="12">
        <v>4003437.7248399998</v>
      </c>
      <c r="K173" s="12">
        <v>5384436.9467000011</v>
      </c>
      <c r="L173" s="12">
        <v>2374462.9138599997</v>
      </c>
      <c r="M173" s="12">
        <v>3538783.2078399993</v>
      </c>
      <c r="N173" s="12">
        <v>3486101.2671300005</v>
      </c>
      <c r="O173" s="12">
        <v>5668171.4118620008</v>
      </c>
      <c r="P173" s="12">
        <v>-4.8741946291662011</v>
      </c>
      <c r="Q173" s="12">
        <v>-2.6678179747301614</v>
      </c>
      <c r="R173" s="12">
        <v>6.5970966033939389</v>
      </c>
      <c r="S173" s="12">
        <v>13.429253966070142</v>
      </c>
      <c r="T173" s="12">
        <v>17.902952721793334</v>
      </c>
      <c r="U173" s="12">
        <v>22.124799934900462</v>
      </c>
      <c r="V173" s="12">
        <v>24.214113848508909</v>
      </c>
      <c r="W173" s="12">
        <v>23.527477214933938</v>
      </c>
      <c r="X173" s="12">
        <v>18.919744314189412</v>
      </c>
      <c r="Y173" s="12">
        <v>12.170445357804264</v>
      </c>
      <c r="Z173" s="12">
        <v>6.1894391899098027</v>
      </c>
      <c r="AA173" s="12">
        <v>-3.4019272618032974</v>
      </c>
      <c r="AB173" s="12">
        <v>-4.8741946291662011</v>
      </c>
      <c r="AC173" s="12">
        <v>-3.8404154379943236</v>
      </c>
      <c r="AD173" s="12">
        <v>3.3958204828827832</v>
      </c>
      <c r="AE173" s="12">
        <v>8.3339591216146403</v>
      </c>
      <c r="AF173" s="12">
        <v>14.078929204486364</v>
      </c>
      <c r="AG173" s="12">
        <v>18.596121277653467</v>
      </c>
      <c r="AH173" s="12">
        <v>19.845220398184249</v>
      </c>
      <c r="AI173" s="12">
        <v>19.208033350306614</v>
      </c>
      <c r="AJ173" s="12">
        <v>14.544119105725221</v>
      </c>
      <c r="AK173" s="12">
        <v>8.4857856564284617</v>
      </c>
      <c r="AL173" s="12">
        <v>3.4092839991618402</v>
      </c>
      <c r="AM173" s="12">
        <v>-4.6828579424373675</v>
      </c>
      <c r="AN173" s="12">
        <v>3.3674803938986799</v>
      </c>
      <c r="AO173" s="12">
        <v>4.2228617259183832</v>
      </c>
      <c r="AP173" s="12">
        <v>8.5700745990056717</v>
      </c>
      <c r="AQ173" s="12">
        <v>13.565802345818893</v>
      </c>
      <c r="AR173" s="12">
        <v>17.507628616131967</v>
      </c>
      <c r="AS173" s="12">
        <v>21.518403366382564</v>
      </c>
      <c r="AT173" s="12">
        <v>24.697132906702684</v>
      </c>
      <c r="AU173" s="12">
        <v>27.468230113462461</v>
      </c>
      <c r="AV173" s="12">
        <v>25.981943437626661</v>
      </c>
      <c r="AW173" s="12">
        <v>19.665984175562816</v>
      </c>
      <c r="AX173" s="12">
        <v>12.739917298727338</v>
      </c>
      <c r="AY173" s="12">
        <v>4.0668517401928108</v>
      </c>
      <c r="AZ173" s="12">
        <v>6.1018645506120697</v>
      </c>
      <c r="BA173" s="12">
        <v>5.3110496920475123</v>
      </c>
      <c r="BB173" s="12">
        <v>4.3352405406522774</v>
      </c>
      <c r="BC173" s="12">
        <v>5.0758091513952355</v>
      </c>
      <c r="BD173" s="12">
        <v>4.5690100825586342</v>
      </c>
      <c r="BE173" s="12">
        <v>4.2704810813045544</v>
      </c>
      <c r="BF173" s="12">
        <v>3.2348813916923538</v>
      </c>
      <c r="BG173" s="12">
        <v>2.8328544680534358</v>
      </c>
      <c r="BH173" s="12">
        <v>4.2051656970638325</v>
      </c>
      <c r="BI173" s="12">
        <v>4.4055248460237557</v>
      </c>
      <c r="BJ173" s="12">
        <v>4.0031387734249142</v>
      </c>
      <c r="BK173" s="12">
        <v>5.3739790036893922</v>
      </c>
      <c r="BL173" s="12">
        <v>90</v>
      </c>
      <c r="BM173" s="12">
        <v>78.7</v>
      </c>
      <c r="BN173" s="12">
        <v>30.486157013061788</v>
      </c>
    </row>
    <row r="174" spans="1:66" x14ac:dyDescent="0.2">
      <c r="A174" s="12">
        <v>4162</v>
      </c>
      <c r="B174" s="12">
        <v>6943</v>
      </c>
      <c r="C174" s="12">
        <v>0</v>
      </c>
      <c r="D174" s="12">
        <v>2492194.0214070007</v>
      </c>
      <c r="E174" s="12">
        <v>2205406.9952160004</v>
      </c>
      <c r="F174" s="12">
        <v>2364693.5395720005</v>
      </c>
      <c r="G174" s="12">
        <v>2511099.5945310001</v>
      </c>
      <c r="H174" s="12">
        <v>2417430.2706800001</v>
      </c>
      <c r="I174" s="12">
        <v>2451990.3170160004</v>
      </c>
      <c r="J174" s="12">
        <v>2506522.8943120008</v>
      </c>
      <c r="K174" s="12">
        <v>2543523.7811000003</v>
      </c>
      <c r="L174" s="12">
        <v>2424523.6684179995</v>
      </c>
      <c r="M174" s="12">
        <v>2424759.1617859998</v>
      </c>
      <c r="N174" s="12">
        <v>2498404.3909460008</v>
      </c>
      <c r="O174" s="12">
        <v>2537293.0655039996</v>
      </c>
      <c r="P174" s="12">
        <v>-6.4992184078456994</v>
      </c>
      <c r="Q174" s="12">
        <v>-6.1643600571925488</v>
      </c>
      <c r="R174" s="12">
        <v>-0.13782364478198991</v>
      </c>
      <c r="S174" s="12">
        <v>2.8652291347877363</v>
      </c>
      <c r="T174" s="12">
        <v>5.5018176203081461</v>
      </c>
      <c r="U174" s="12">
        <v>13.565800171940914</v>
      </c>
      <c r="V174" s="12">
        <v>19.264183826278078</v>
      </c>
      <c r="W174" s="12">
        <v>17.117201842786912</v>
      </c>
      <c r="X174" s="12">
        <v>13.737758458141846</v>
      </c>
      <c r="Y174" s="12">
        <v>7.4062860198814127</v>
      </c>
      <c r="Z174" s="12">
        <v>-2.7856277502621158</v>
      </c>
      <c r="AA174" s="12">
        <v>-6.0991369088445149</v>
      </c>
      <c r="AB174" s="12">
        <v>-8.1017630313041629</v>
      </c>
      <c r="AC174" s="12">
        <v>-7.6904577299594745</v>
      </c>
      <c r="AD174" s="12">
        <v>-3.096208793386575</v>
      </c>
      <c r="AE174" s="12">
        <v>-1.0472964983548809</v>
      </c>
      <c r="AF174" s="12">
        <v>1.3981380069550653</v>
      </c>
      <c r="AG174" s="12">
        <v>7.8628535481778572</v>
      </c>
      <c r="AH174" s="12">
        <v>9.9616681991067413</v>
      </c>
      <c r="AI174" s="12">
        <v>9.0904215396064583</v>
      </c>
      <c r="AJ174" s="12">
        <v>5.0120513617861402</v>
      </c>
      <c r="AK174" s="12">
        <v>2.4505012913654607</v>
      </c>
      <c r="AL174" s="12">
        <v>-4.9607214130059969</v>
      </c>
      <c r="AM174" s="12">
        <v>-6.8540716170564195</v>
      </c>
      <c r="AN174" s="12">
        <v>1.884246924568229</v>
      </c>
      <c r="AO174" s="12">
        <v>2.7343543998345896</v>
      </c>
      <c r="AP174" s="12">
        <v>4.904803247327532</v>
      </c>
      <c r="AQ174" s="12">
        <v>7.3371271074926625</v>
      </c>
      <c r="AR174" s="12">
        <v>10.042328973288583</v>
      </c>
      <c r="AS174" s="12">
        <v>14.868212623133893</v>
      </c>
      <c r="AT174" s="12">
        <v>17.656170887920617</v>
      </c>
      <c r="AU174" s="12">
        <v>17.937259799739135</v>
      </c>
      <c r="AV174" s="12">
        <v>14.557292199580631</v>
      </c>
      <c r="AW174" s="12">
        <v>11.065227905979294</v>
      </c>
      <c r="AX174" s="12">
        <v>5.2652990078233861</v>
      </c>
      <c r="AY174" s="12">
        <v>2.7772382224531817</v>
      </c>
      <c r="AZ174" s="12">
        <v>5.2293168370029024</v>
      </c>
      <c r="BA174" s="12">
        <v>4.9464821902114968</v>
      </c>
      <c r="BB174" s="12">
        <v>7.0770251992499729</v>
      </c>
      <c r="BC174" s="12">
        <v>9.531421577618195</v>
      </c>
      <c r="BD174" s="12">
        <v>8.6519273456528776</v>
      </c>
      <c r="BE174" s="12">
        <v>8.1301699068818678</v>
      </c>
      <c r="BF174" s="12">
        <v>7.7234675178227619</v>
      </c>
      <c r="BG174" s="12">
        <v>8.3468879775378362</v>
      </c>
      <c r="BH174" s="12">
        <v>7.1059035637568044</v>
      </c>
      <c r="BI174" s="12">
        <v>6.0502499517708559</v>
      </c>
      <c r="BJ174" s="12">
        <v>8.3289182361455421</v>
      </c>
      <c r="BK174" s="12">
        <v>6.2874793533429063</v>
      </c>
      <c r="BL174" s="12">
        <v>90</v>
      </c>
      <c r="BM174" s="12">
        <v>78.7</v>
      </c>
      <c r="BN174" s="12">
        <v>30.486157013061788</v>
      </c>
    </row>
    <row r="175" spans="1:66" x14ac:dyDescent="0.2">
      <c r="A175" s="12">
        <v>4259</v>
      </c>
      <c r="B175" s="12">
        <v>1025</v>
      </c>
      <c r="C175" s="12">
        <v>0</v>
      </c>
      <c r="D175" s="12">
        <v>86556.345580450245</v>
      </c>
      <c r="E175" s="12">
        <v>216717.54619618325</v>
      </c>
      <c r="F175" s="12">
        <v>256034.83852914325</v>
      </c>
      <c r="G175" s="12">
        <v>188914.46979632086</v>
      </c>
      <c r="H175" s="12">
        <v>231531.16408829379</v>
      </c>
      <c r="I175" s="12">
        <v>246199.23765959762</v>
      </c>
      <c r="J175" s="12">
        <v>253858.78079795995</v>
      </c>
      <c r="K175" s="12">
        <v>247155.09567967858</v>
      </c>
      <c r="L175" s="12">
        <v>223814.99208040041</v>
      </c>
      <c r="M175" s="12">
        <v>0</v>
      </c>
      <c r="N175" s="12">
        <v>72057.094893718415</v>
      </c>
      <c r="O175" s="12">
        <v>232098.71518479488</v>
      </c>
      <c r="P175" s="12">
        <v>-4.7394295825749682</v>
      </c>
      <c r="Q175" s="12">
        <v>-3.2646021831449801</v>
      </c>
      <c r="R175" s="12">
        <v>4.5907902803056544</v>
      </c>
      <c r="S175" s="12">
        <v>11.941051569983188</v>
      </c>
      <c r="T175" s="12">
        <v>16.304269120347222</v>
      </c>
      <c r="U175" s="12">
        <v>20.793968551640646</v>
      </c>
      <c r="V175" s="12">
        <v>23.722123930999583</v>
      </c>
      <c r="W175" s="12">
        <v>22.795306404220288</v>
      </c>
      <c r="X175" s="12">
        <v>17.222822892320522</v>
      </c>
      <c r="Y175" s="12">
        <v>12.164951118855843</v>
      </c>
      <c r="Z175" s="12">
        <v>4.8968541291061465</v>
      </c>
      <c r="AA175" s="12">
        <v>-4.1548889946757521</v>
      </c>
      <c r="AB175" s="12">
        <v>-5.6116098490659532</v>
      </c>
      <c r="AC175" s="12">
        <v>-4.1455258318166086</v>
      </c>
      <c r="AD175" s="12">
        <v>2.016410107809163</v>
      </c>
      <c r="AE175" s="12">
        <v>7.9476789576208127</v>
      </c>
      <c r="AF175" s="12">
        <v>13.001817479954285</v>
      </c>
      <c r="AG175" s="12">
        <v>17.839382802373663</v>
      </c>
      <c r="AH175" s="12">
        <v>20.020441873529112</v>
      </c>
      <c r="AI175" s="12">
        <v>19.314928273704798</v>
      </c>
      <c r="AJ175" s="12">
        <v>13.694854446466746</v>
      </c>
      <c r="AK175" s="12">
        <v>8.1468445738160487</v>
      </c>
      <c r="AL175" s="12">
        <v>2.5809283794916658</v>
      </c>
      <c r="AM175" s="12">
        <v>-4.8917038447528567</v>
      </c>
      <c r="AN175" s="12">
        <v>2.9475566018608368</v>
      </c>
      <c r="AO175" s="12">
        <v>1.7775805425596767</v>
      </c>
      <c r="AP175" s="12">
        <v>5.1610809645807194</v>
      </c>
      <c r="AQ175" s="12">
        <v>12.431639229753616</v>
      </c>
      <c r="AR175" s="12">
        <v>16.729941320482435</v>
      </c>
      <c r="AS175" s="12">
        <v>21.89851701715013</v>
      </c>
      <c r="AT175" s="12">
        <v>24.40587495825919</v>
      </c>
      <c r="AU175" s="12">
        <v>23.899576788586391</v>
      </c>
      <c r="AV175" s="12">
        <v>19.517248639930184</v>
      </c>
      <c r="AW175" s="12">
        <v>14.47284069514941</v>
      </c>
      <c r="AX175" s="12">
        <v>9.6096789574343191</v>
      </c>
      <c r="AY175" s="12">
        <v>3.3336331397619721</v>
      </c>
      <c r="AZ175" s="12">
        <v>8.4969464129848689</v>
      </c>
      <c r="BA175" s="12">
        <v>7.2020133335400125</v>
      </c>
      <c r="BB175" s="12">
        <v>6.8693871534240332</v>
      </c>
      <c r="BC175" s="12">
        <v>9.0435152243885817</v>
      </c>
      <c r="BD175" s="12">
        <v>7.29730681504385</v>
      </c>
      <c r="BE175" s="12">
        <v>6.6561997252986158</v>
      </c>
      <c r="BF175" s="12">
        <v>5.4426174960698646</v>
      </c>
      <c r="BG175" s="12">
        <v>5.1074750551984902</v>
      </c>
      <c r="BH175" s="12">
        <v>7.3388087058924185</v>
      </c>
      <c r="BI175" s="12">
        <v>7.5875333759925443</v>
      </c>
      <c r="BJ175" s="12">
        <v>7.9134397040723492</v>
      </c>
      <c r="BK175" s="12">
        <v>8.3969464129848692</v>
      </c>
      <c r="BL175" s="12">
        <v>90</v>
      </c>
      <c r="BM175" s="12">
        <v>78.7</v>
      </c>
      <c r="BN175" s="12">
        <v>30.486157013061788</v>
      </c>
    </row>
    <row r="176" spans="1:66" x14ac:dyDescent="0.2">
      <c r="A176" s="12">
        <v>4266</v>
      </c>
      <c r="B176" s="12">
        <v>651</v>
      </c>
      <c r="C176" s="12">
        <v>0</v>
      </c>
      <c r="D176" s="12">
        <v>13015.788440000004</v>
      </c>
      <c r="E176" s="12">
        <v>35678.914839999998</v>
      </c>
      <c r="F176" s="12">
        <v>14601.184000000001</v>
      </c>
      <c r="G176" s="12">
        <v>18936.644960000009</v>
      </c>
      <c r="H176" s="12">
        <v>41065.466660000013</v>
      </c>
      <c r="I176" s="12">
        <v>24820.266440000003</v>
      </c>
      <c r="J176" s="12">
        <v>5378.22894</v>
      </c>
      <c r="K176" s="12">
        <v>56685.822740000018</v>
      </c>
      <c r="L176" s="12">
        <v>0</v>
      </c>
      <c r="M176" s="12">
        <v>0</v>
      </c>
      <c r="N176" s="12">
        <v>0</v>
      </c>
      <c r="O176" s="12">
        <v>0</v>
      </c>
      <c r="P176" s="12">
        <v>6.8517406334468829</v>
      </c>
      <c r="Q176" s="12">
        <v>5.5912264941393079</v>
      </c>
      <c r="R176" s="12">
        <v>13.274652110079472</v>
      </c>
      <c r="S176" s="12">
        <v>19.325617731939854</v>
      </c>
      <c r="T176" s="12">
        <v>24.884680175741508</v>
      </c>
      <c r="U176" s="12">
        <v>30.499421643747635</v>
      </c>
      <c r="V176" s="12">
        <v>30.174369217198748</v>
      </c>
      <c r="W176" s="12">
        <v>31.612601478830772</v>
      </c>
      <c r="X176" s="12">
        <v>24.945278316335269</v>
      </c>
      <c r="Y176" s="12">
        <v>20.342376681213345</v>
      </c>
      <c r="Z176" s="12">
        <v>14.597157225182412</v>
      </c>
      <c r="AA176" s="12">
        <v>9.440998172392618</v>
      </c>
      <c r="AB176" s="12">
        <v>3.9137316092422441</v>
      </c>
      <c r="AC176" s="12">
        <v>3.1846927462324359</v>
      </c>
      <c r="AD176" s="12">
        <v>8.7746521100794759</v>
      </c>
      <c r="AE176" s="12">
        <v>14.663540998968358</v>
      </c>
      <c r="AF176" s="12">
        <v>19.192973653016892</v>
      </c>
      <c r="AG176" s="12">
        <v>23.47075143079466</v>
      </c>
      <c r="AH176" s="12">
        <v>24.018026079565765</v>
      </c>
      <c r="AI176" s="12">
        <v>23.52777125234708</v>
      </c>
      <c r="AJ176" s="12">
        <v>21.291029838805191</v>
      </c>
      <c r="AK176" s="12">
        <v>14.137996453713701</v>
      </c>
      <c r="AL176" s="12">
        <v>10.126787014935527</v>
      </c>
      <c r="AM176" s="12">
        <v>5.4132269200455401</v>
      </c>
      <c r="AN176" s="12">
        <v>9.1806405120349304</v>
      </c>
      <c r="AO176" s="12">
        <v>7.4818790346676813</v>
      </c>
      <c r="AP176" s="12">
        <v>12.892972675766215</v>
      </c>
      <c r="AQ176" s="12">
        <v>19.764324820568181</v>
      </c>
      <c r="AR176" s="12">
        <v>24.151655217794588</v>
      </c>
      <c r="AS176" s="12">
        <v>29.372244996119495</v>
      </c>
      <c r="AT176" s="12">
        <v>28.672474637707609</v>
      </c>
      <c r="AU176" s="12">
        <v>30.773758156453464</v>
      </c>
      <c r="AV176" s="12">
        <v>26.171451760600231</v>
      </c>
      <c r="AW176" s="12">
        <v>20.417696114770408</v>
      </c>
      <c r="AX176" s="12">
        <v>15.132044498214638</v>
      </c>
      <c r="AY176" s="12">
        <v>9.8941132270711094</v>
      </c>
      <c r="AZ176" s="12">
        <v>8.2887360975317304</v>
      </c>
      <c r="BA176" s="12">
        <v>8.3798962247859183</v>
      </c>
      <c r="BB176" s="12">
        <v>11.29757597027754</v>
      </c>
      <c r="BC176" s="12">
        <v>11.179896224785919</v>
      </c>
      <c r="BD176" s="12">
        <v>9.1545903598809382</v>
      </c>
      <c r="BE176" s="12">
        <v>10.158578696239386</v>
      </c>
      <c r="BF176" s="12">
        <v>8.2929807572528684</v>
      </c>
      <c r="BG176" s="12">
        <v>7.1678501689996565</v>
      </c>
      <c r="BH176" s="12">
        <v>7.8798962247859201</v>
      </c>
      <c r="BI176" s="12">
        <v>6.6285965715988056</v>
      </c>
      <c r="BJ176" s="12">
        <v>10.63682956767839</v>
      </c>
      <c r="BK176" s="12">
        <v>9.7980075702920022</v>
      </c>
      <c r="BL176" s="12">
        <v>90</v>
      </c>
      <c r="BM176" s="12">
        <v>78.7</v>
      </c>
      <c r="BN176" s="12">
        <v>30.486157013061788</v>
      </c>
    </row>
    <row r="177" spans="1:66" x14ac:dyDescent="0.2">
      <c r="A177" s="12">
        <v>4940</v>
      </c>
      <c r="B177" s="12">
        <v>615</v>
      </c>
      <c r="C177" s="12">
        <v>0</v>
      </c>
      <c r="D177" s="12">
        <v>1086577.0560000001</v>
      </c>
      <c r="E177" s="12">
        <v>635306.06559999997</v>
      </c>
      <c r="F177" s="12">
        <v>762155.33119999978</v>
      </c>
      <c r="G177" s="12">
        <v>1189138.716</v>
      </c>
      <c r="H177" s="12">
        <v>1020599.9416</v>
      </c>
      <c r="I177" s="12">
        <v>681469.3032000002</v>
      </c>
      <c r="J177" s="12">
        <v>1514644.3464000002</v>
      </c>
      <c r="K177" s="12">
        <v>1620815.7552000005</v>
      </c>
      <c r="L177" s="12">
        <v>889248.71200000006</v>
      </c>
      <c r="M177" s="12">
        <v>943266.41760000004</v>
      </c>
      <c r="N177" s="12">
        <v>520260.73439999996</v>
      </c>
      <c r="O177" s="12">
        <v>563153.35023999994</v>
      </c>
      <c r="P177" s="12">
        <v>1.1063548362125293</v>
      </c>
      <c r="Q177" s="12">
        <v>2.6158673860096866</v>
      </c>
      <c r="R177" s="12">
        <v>10.28997909114087</v>
      </c>
      <c r="S177" s="12">
        <v>17.366483210984185</v>
      </c>
      <c r="T177" s="12">
        <v>21.212379842915155</v>
      </c>
      <c r="U177" s="12">
        <v>27.866276126906428</v>
      </c>
      <c r="V177" s="12">
        <v>28.911030696339132</v>
      </c>
      <c r="W177" s="12">
        <v>29.547015388708644</v>
      </c>
      <c r="X177" s="12">
        <v>23.913207176969447</v>
      </c>
      <c r="Y177" s="12">
        <v>16.627096316422534</v>
      </c>
      <c r="Z177" s="12">
        <v>11.106523513503772</v>
      </c>
      <c r="AA177" s="12">
        <v>3.9732138085657334</v>
      </c>
      <c r="AB177" s="12">
        <v>-0.53979121045636724</v>
      </c>
      <c r="AC177" s="12">
        <v>0.33501130716249999</v>
      </c>
      <c r="AD177" s="12">
        <v>6.5024816794881666</v>
      </c>
      <c r="AE177" s="12">
        <v>13.095929611458692</v>
      </c>
      <c r="AF177" s="12">
        <v>17.575272469894312</v>
      </c>
      <c r="AG177" s="12">
        <v>23.575493330106539</v>
      </c>
      <c r="AH177" s="12">
        <v>24.555348471477789</v>
      </c>
      <c r="AI177" s="12">
        <v>23.117545359838847</v>
      </c>
      <c r="AJ177" s="12">
        <v>19.887295253705343</v>
      </c>
      <c r="AK177" s="12">
        <v>12.254347534001839</v>
      </c>
      <c r="AL177" s="12">
        <v>7.4113789054392027</v>
      </c>
      <c r="AM177" s="12">
        <v>1.352467402225316</v>
      </c>
      <c r="AN177" s="12">
        <v>3.9417746695831548</v>
      </c>
      <c r="AO177" s="12">
        <v>4.5068080671218569</v>
      </c>
      <c r="AP177" s="12">
        <v>9.4284876924728866</v>
      </c>
      <c r="AQ177" s="12">
        <v>17.060270261527005</v>
      </c>
      <c r="AR177" s="12">
        <v>20.80926303370272</v>
      </c>
      <c r="AS177" s="12">
        <v>25.367625353495615</v>
      </c>
      <c r="AT177" s="12">
        <v>28.392539411490347</v>
      </c>
      <c r="AU177" s="12">
        <v>29.481774110954177</v>
      </c>
      <c r="AV177" s="12">
        <v>25.357390532911275</v>
      </c>
      <c r="AW177" s="12">
        <v>18.234568913470586</v>
      </c>
      <c r="AX177" s="12">
        <v>11.759073270004542</v>
      </c>
      <c r="AY177" s="12">
        <v>5.7240709810057275</v>
      </c>
      <c r="AZ177" s="12">
        <v>6.0631674611895887</v>
      </c>
      <c r="BA177" s="12">
        <v>5.0716850507269333</v>
      </c>
      <c r="BB177" s="12">
        <v>7.75218009043859</v>
      </c>
      <c r="BC177" s="12">
        <v>8.0270380491380635</v>
      </c>
      <c r="BD177" s="12">
        <v>5.7957525388129314</v>
      </c>
      <c r="BE177" s="12">
        <v>6.6869198826650003</v>
      </c>
      <c r="BF177" s="12">
        <v>5.721434660807728</v>
      </c>
      <c r="BG177" s="12">
        <v>5.4729846180251434</v>
      </c>
      <c r="BH177" s="12">
        <v>5.945372795510961</v>
      </c>
      <c r="BI177" s="12">
        <v>4.275803158531235</v>
      </c>
      <c r="BJ177" s="12">
        <v>7.2928383376059225</v>
      </c>
      <c r="BK177" s="12">
        <v>5.9045851949608625</v>
      </c>
      <c r="BL177" s="12">
        <v>90</v>
      </c>
      <c r="BM177" s="12">
        <v>78.7</v>
      </c>
      <c r="BN177" s="12">
        <v>30.486157013061788</v>
      </c>
    </row>
    <row r="178" spans="1:66" x14ac:dyDescent="0.2">
      <c r="A178" s="12">
        <v>4941</v>
      </c>
      <c r="B178" s="12">
        <v>4381</v>
      </c>
      <c r="C178" s="12">
        <v>0</v>
      </c>
      <c r="D178" s="12">
        <v>8002921.3464000002</v>
      </c>
      <c r="E178" s="12">
        <v>4218968.8704000004</v>
      </c>
      <c r="F178" s="12">
        <v>5444718.7163999993</v>
      </c>
      <c r="G178" s="12">
        <v>5889825.0588000007</v>
      </c>
      <c r="H178" s="12">
        <v>7733503.4776000008</v>
      </c>
      <c r="I178" s="12">
        <v>7484027.9439999983</v>
      </c>
      <c r="J178" s="12">
        <v>8025971.9464000007</v>
      </c>
      <c r="K178" s="12">
        <v>8414902.5671999995</v>
      </c>
      <c r="L178" s="12">
        <v>8408691.2351999991</v>
      </c>
      <c r="M178" s="12">
        <v>8080352.2799999993</v>
      </c>
      <c r="N178" s="12">
        <v>7865790.2959999992</v>
      </c>
      <c r="O178" s="12">
        <v>8179060.1152000008</v>
      </c>
      <c r="P178" s="12">
        <v>0.79302841800179791</v>
      </c>
      <c r="Q178" s="12">
        <v>3.767387121518762</v>
      </c>
      <c r="R178" s="12">
        <v>8.0041067955445566</v>
      </c>
      <c r="S178" s="12">
        <v>12.729102466429723</v>
      </c>
      <c r="T178" s="12">
        <v>16.793041947046799</v>
      </c>
      <c r="U178" s="12">
        <v>24.91251242433259</v>
      </c>
      <c r="V178" s="12">
        <v>28.493268412362454</v>
      </c>
      <c r="W178" s="12">
        <v>25.362378932949518</v>
      </c>
      <c r="X178" s="12">
        <v>23.297964852816847</v>
      </c>
      <c r="Y178" s="12">
        <v>14.776909118321434</v>
      </c>
      <c r="Z178" s="12">
        <v>6.2196107736767399</v>
      </c>
      <c r="AA178" s="12">
        <v>4.9516599937151105</v>
      </c>
      <c r="AB178" s="12">
        <v>-1.394350894214984</v>
      </c>
      <c r="AC178" s="12">
        <v>0.94283520464487303</v>
      </c>
      <c r="AD178" s="12">
        <v>2.3807064446145652</v>
      </c>
      <c r="AE178" s="12">
        <v>4.348158491815421</v>
      </c>
      <c r="AF178" s="12">
        <v>6.5518026038117343</v>
      </c>
      <c r="AG178" s="12">
        <v>11.753916897831822</v>
      </c>
      <c r="AH178" s="12">
        <v>15.872627981050423</v>
      </c>
      <c r="AI178" s="12">
        <v>15.545824479581038</v>
      </c>
      <c r="AJ178" s="12">
        <v>10.627925765302114</v>
      </c>
      <c r="AK178" s="12">
        <v>8.7254833389618724</v>
      </c>
      <c r="AL178" s="12">
        <v>1.2680900744140584</v>
      </c>
      <c r="AM178" s="12">
        <v>1.5657290737741885</v>
      </c>
      <c r="AN178" s="12">
        <v>2.5393373719350296</v>
      </c>
      <c r="AO178" s="12">
        <v>5.2872634087569104</v>
      </c>
      <c r="AP178" s="12">
        <v>8.9255508626791684</v>
      </c>
      <c r="AQ178" s="12">
        <v>11.8878095472114</v>
      </c>
      <c r="AR178" s="12">
        <v>14.675369459582893</v>
      </c>
      <c r="AS178" s="12">
        <v>21.491268284582478</v>
      </c>
      <c r="AT178" s="12">
        <v>24.75032928661776</v>
      </c>
      <c r="AU178" s="12">
        <v>22.833890226883707</v>
      </c>
      <c r="AV178" s="12">
        <v>20.252855200129193</v>
      </c>
      <c r="AW178" s="12">
        <v>13.34691009902563</v>
      </c>
      <c r="AX178" s="12">
        <v>6.089912725159139</v>
      </c>
      <c r="AY178" s="12">
        <v>3.598917263426145</v>
      </c>
      <c r="AZ178" s="12">
        <v>2.4559652606701374</v>
      </c>
      <c r="BA178" s="12">
        <v>3.1022315297421725</v>
      </c>
      <c r="BB178" s="12">
        <v>5.5726330949191247</v>
      </c>
      <c r="BC178" s="12">
        <v>6.8200320612138183</v>
      </c>
      <c r="BD178" s="12">
        <v>7.3820606739165582</v>
      </c>
      <c r="BE178" s="12">
        <v>5.7260615485432798</v>
      </c>
      <c r="BF178" s="12">
        <v>5.1854145595882422</v>
      </c>
      <c r="BG178" s="12">
        <v>5.2250069220200546</v>
      </c>
      <c r="BH178" s="12">
        <v>4.0613234694796176</v>
      </c>
      <c r="BI178" s="12">
        <v>3.6656539109750916</v>
      </c>
      <c r="BJ178" s="12">
        <v>4.0493694247293481</v>
      </c>
      <c r="BK178" s="12">
        <v>3.3578473071122104</v>
      </c>
      <c r="BL178" s="12">
        <v>90</v>
      </c>
      <c r="BM178" s="12">
        <v>78.7</v>
      </c>
      <c r="BN178" s="12">
        <v>30.486157013061788</v>
      </c>
    </row>
    <row r="179" spans="1:66" x14ac:dyDescent="0.2">
      <c r="A179" s="12">
        <v>6001</v>
      </c>
      <c r="B179" s="12">
        <v>176</v>
      </c>
      <c r="C179" s="12">
        <v>0</v>
      </c>
      <c r="D179" s="12">
        <v>9131635.7553149723</v>
      </c>
      <c r="E179" s="12">
        <v>8200901.8626456158</v>
      </c>
      <c r="F179" s="12">
        <v>9047300.108581977</v>
      </c>
      <c r="G179" s="12">
        <v>4723411.174481649</v>
      </c>
      <c r="H179" s="12">
        <v>6117403.9213000461</v>
      </c>
      <c r="I179" s="12">
        <v>8923801.1207502689</v>
      </c>
      <c r="J179" s="12">
        <v>9127668.8775901012</v>
      </c>
      <c r="K179" s="12">
        <v>9220848.9429067038</v>
      </c>
      <c r="L179" s="12">
        <v>8804179.7598873917</v>
      </c>
      <c r="M179" s="12">
        <v>5778057.1318008862</v>
      </c>
      <c r="N179" s="12">
        <v>5969718.7641237825</v>
      </c>
      <c r="O179" s="12">
        <v>9308352.2640000004</v>
      </c>
      <c r="P179" s="12">
        <v>6.9704996839610605</v>
      </c>
      <c r="Q179" s="12">
        <v>6.8454995714443472</v>
      </c>
      <c r="R179" s="12">
        <v>12.471105071564997</v>
      </c>
      <c r="S179" s="12">
        <v>19.329581514025843</v>
      </c>
      <c r="T179" s="12">
        <v>24.949005546456849</v>
      </c>
      <c r="U179" s="12">
        <v>28.566553894267525</v>
      </c>
      <c r="V179" s="12">
        <v>29.188006982711435</v>
      </c>
      <c r="W179" s="12">
        <v>28.659725989913643</v>
      </c>
      <c r="X179" s="12">
        <v>26.433343258048271</v>
      </c>
      <c r="Y179" s="12">
        <v>19.952457820811869</v>
      </c>
      <c r="Z179" s="12">
        <v>14.317670594857898</v>
      </c>
      <c r="AA179" s="12">
        <v>6.1526752676437209</v>
      </c>
      <c r="AB179" s="12">
        <v>4.1212482932092183</v>
      </c>
      <c r="AC179" s="12">
        <v>4.2111210358260465</v>
      </c>
      <c r="AD179" s="12">
        <v>8.9720686257962097</v>
      </c>
      <c r="AE179" s="12">
        <v>14.691400635391656</v>
      </c>
      <c r="AF179" s="12">
        <v>20.688663794157474</v>
      </c>
      <c r="AG179" s="12">
        <v>23.652777665261056</v>
      </c>
      <c r="AH179" s="12">
        <v>24.151916508647197</v>
      </c>
      <c r="AI179" s="12">
        <v>24.701034827503179</v>
      </c>
      <c r="AJ179" s="12">
        <v>20.839011360969526</v>
      </c>
      <c r="AK179" s="12">
        <v>14.792629883347733</v>
      </c>
      <c r="AL179" s="12">
        <v>11.019260286256625</v>
      </c>
      <c r="AM179" s="12">
        <v>3.3655190667643513</v>
      </c>
      <c r="AN179" s="12">
        <v>9.891316412282432</v>
      </c>
      <c r="AO179" s="12">
        <v>10.655941996702476</v>
      </c>
      <c r="AP179" s="12">
        <v>13.688771759641917</v>
      </c>
      <c r="AQ179" s="12">
        <v>18.870892333705481</v>
      </c>
      <c r="AR179" s="12">
        <v>23.314099793370833</v>
      </c>
      <c r="AS179" s="12">
        <v>27.062382423825504</v>
      </c>
      <c r="AT179" s="12">
        <v>28.660812690346958</v>
      </c>
      <c r="AU179" s="12">
        <v>29.645922640003</v>
      </c>
      <c r="AV179" s="12">
        <v>28.029244886623211</v>
      </c>
      <c r="AW179" s="12">
        <v>22.872376769395718</v>
      </c>
      <c r="AX179" s="12">
        <v>17.887382251352701</v>
      </c>
      <c r="AY179" s="12">
        <v>11.231204058481945</v>
      </c>
      <c r="AZ179" s="12">
        <v>7.1942911183994225</v>
      </c>
      <c r="BA179" s="12">
        <v>7.0150350936930339</v>
      </c>
      <c r="BB179" s="12">
        <v>7.1915551339049157</v>
      </c>
      <c r="BC179" s="12">
        <v>5.9410141253640942</v>
      </c>
      <c r="BD179" s="12">
        <v>5.6773651446819597</v>
      </c>
      <c r="BE179" s="12">
        <v>4.2995261747768714</v>
      </c>
      <c r="BF179" s="12">
        <v>5.0945280310109871</v>
      </c>
      <c r="BG179" s="12">
        <v>4.7724651260241684</v>
      </c>
      <c r="BH179" s="12">
        <v>4.2464860943531075</v>
      </c>
      <c r="BI179" s="12">
        <v>5.0410141253640948</v>
      </c>
      <c r="BJ179" s="12">
        <v>4.9983460325871363</v>
      </c>
      <c r="BK179" s="12">
        <v>6.7708111586113038</v>
      </c>
      <c r="BL179" s="12">
        <v>90</v>
      </c>
      <c r="BM179" s="12">
        <v>78.7</v>
      </c>
      <c r="BN179" s="12">
        <v>30.486157013061788</v>
      </c>
    </row>
    <row r="180" spans="1:66" x14ac:dyDescent="0.2">
      <c r="A180" s="12">
        <v>6002</v>
      </c>
      <c r="B180" s="12">
        <v>321</v>
      </c>
      <c r="C180" s="12">
        <v>0</v>
      </c>
      <c r="D180" s="12">
        <v>9242804.0670330003</v>
      </c>
      <c r="E180" s="12">
        <v>8954000.5740799997</v>
      </c>
      <c r="F180" s="12">
        <v>7128205.1209359998</v>
      </c>
      <c r="G180" s="12">
        <v>8949619.7567030005</v>
      </c>
      <c r="H180" s="12">
        <v>10161588.089814</v>
      </c>
      <c r="I180" s="12">
        <v>10260866.078754</v>
      </c>
      <c r="J180" s="12">
        <v>10480285.540680001</v>
      </c>
      <c r="K180" s="12">
        <v>11789674.91635</v>
      </c>
      <c r="L180" s="12">
        <v>10144988.247157998</v>
      </c>
      <c r="M180" s="12">
        <v>8568622.949012002</v>
      </c>
      <c r="N180" s="12">
        <v>8225549.4590379996</v>
      </c>
      <c r="O180" s="12">
        <v>9967383.0534600001</v>
      </c>
      <c r="P180" s="12">
        <v>4.5388098020698093</v>
      </c>
      <c r="Q180" s="12">
        <v>4.1748866386880188</v>
      </c>
      <c r="R180" s="12">
        <v>10.432136614313757</v>
      </c>
      <c r="S180" s="12">
        <v>18.290846618730146</v>
      </c>
      <c r="T180" s="12">
        <v>22.88492945127204</v>
      </c>
      <c r="U180" s="12">
        <v>27.542430633750783</v>
      </c>
      <c r="V180" s="12">
        <v>29.012608926918329</v>
      </c>
      <c r="W180" s="12">
        <v>29.133396804448402</v>
      </c>
      <c r="X180" s="12">
        <v>25.292097940339765</v>
      </c>
      <c r="Y180" s="12">
        <v>18.059790405861552</v>
      </c>
      <c r="Z180" s="12">
        <v>12.773255689732899</v>
      </c>
      <c r="AA180" s="12">
        <v>4.1713614310067015</v>
      </c>
      <c r="AB180" s="12">
        <v>1.0752148978365146</v>
      </c>
      <c r="AC180" s="12">
        <v>1.5362533909146434</v>
      </c>
      <c r="AD180" s="12">
        <v>7.1749636909835095</v>
      </c>
      <c r="AE180" s="12">
        <v>13.0638268957739</v>
      </c>
      <c r="AF180" s="12">
        <v>18.849927381967014</v>
      </c>
      <c r="AG180" s="12">
        <v>23.007045702707224</v>
      </c>
      <c r="AH180" s="12">
        <v>23.544218921689932</v>
      </c>
      <c r="AI180" s="12">
        <v>23.694214487427423</v>
      </c>
      <c r="AJ180" s="12">
        <v>19.073018064060314</v>
      </c>
      <c r="AK180" s="12">
        <v>12.479829375488009</v>
      </c>
      <c r="AL180" s="12">
        <v>9.3481390940278644</v>
      </c>
      <c r="AM180" s="12">
        <v>1.3122685648517656</v>
      </c>
      <c r="AN180" s="12">
        <v>7.0618223765935975</v>
      </c>
      <c r="AO180" s="12">
        <v>7.8768833165907486</v>
      </c>
      <c r="AP180" s="12">
        <v>11.57823983165288</v>
      </c>
      <c r="AQ180" s="12">
        <v>18.190047623708736</v>
      </c>
      <c r="AR180" s="12">
        <v>21.742244728045112</v>
      </c>
      <c r="AS180" s="12">
        <v>25.988426631847876</v>
      </c>
      <c r="AT180" s="12">
        <v>28.566614981891636</v>
      </c>
      <c r="AU180" s="12">
        <v>29.161763761807798</v>
      </c>
      <c r="AV180" s="12">
        <v>26.148794750069786</v>
      </c>
      <c r="AW180" s="12">
        <v>22.935372670796383</v>
      </c>
      <c r="AX180" s="12">
        <v>18.909109280033764</v>
      </c>
      <c r="AY180" s="12">
        <v>10.705786162908446</v>
      </c>
      <c r="AZ180" s="12">
        <v>6.088695200122614</v>
      </c>
      <c r="BA180" s="12">
        <v>6.0779466083517448</v>
      </c>
      <c r="BB180" s="12">
        <v>6.1027728196961251</v>
      </c>
      <c r="BC180" s="12">
        <v>4.8886952001226138</v>
      </c>
      <c r="BD180" s="12">
        <v>4.8303039372374075</v>
      </c>
      <c r="BE180" s="12">
        <v>3.2773224867460051</v>
      </c>
      <c r="BF180" s="12">
        <v>4.0893887949863341</v>
      </c>
      <c r="BG180" s="12">
        <v>3.3068649156204684</v>
      </c>
      <c r="BH180" s="12">
        <v>3.1665738949751354</v>
      </c>
      <c r="BI180" s="12">
        <v>4.43432655990377</v>
      </c>
      <c r="BJ180" s="12">
        <v>4.6914001063195157</v>
      </c>
      <c r="BK180" s="12">
        <v>6.3719126743522017</v>
      </c>
      <c r="BL180" s="12">
        <v>90</v>
      </c>
      <c r="BM180" s="12">
        <v>78.7</v>
      </c>
      <c r="BN180" s="12">
        <v>30.486157013061788</v>
      </c>
    </row>
    <row r="181" spans="1:66" x14ac:dyDescent="0.2">
      <c r="A181" s="12">
        <v>6004</v>
      </c>
      <c r="B181" s="12">
        <v>637</v>
      </c>
      <c r="C181" s="12">
        <v>0</v>
      </c>
      <c r="D181" s="12">
        <v>4397367.8978240024</v>
      </c>
      <c r="E181" s="12">
        <v>4302598.6851920011</v>
      </c>
      <c r="F181" s="12">
        <v>4190872.0802880004</v>
      </c>
      <c r="G181" s="12">
        <v>3228701.6723680012</v>
      </c>
      <c r="H181" s="12">
        <v>4724994.3932560002</v>
      </c>
      <c r="I181" s="12">
        <v>4126417.136080001</v>
      </c>
      <c r="J181" s="12">
        <v>4291488.43616</v>
      </c>
      <c r="K181" s="12">
        <v>3724777.3593760012</v>
      </c>
      <c r="L181" s="12">
        <v>2607388.6751200003</v>
      </c>
      <c r="M181" s="12">
        <v>1623977.1815680002</v>
      </c>
      <c r="N181" s="12">
        <v>3455846.4375999998</v>
      </c>
      <c r="O181" s="12">
        <v>4170093.2859999994</v>
      </c>
      <c r="P181" s="12">
        <v>-2.9292184453092771</v>
      </c>
      <c r="Q181" s="12">
        <v>-2.9229086804078857</v>
      </c>
      <c r="R181" s="12">
        <v>6.4510995882363611</v>
      </c>
      <c r="S181" s="12">
        <v>13.41052959121054</v>
      </c>
      <c r="T181" s="12">
        <v>17.85396002334344</v>
      </c>
      <c r="U181" s="12">
        <v>22.281235507422544</v>
      </c>
      <c r="V181" s="12">
        <v>24.065738742811803</v>
      </c>
      <c r="W181" s="12">
        <v>23.572907142812245</v>
      </c>
      <c r="X181" s="12">
        <v>18.656308227305754</v>
      </c>
      <c r="Y181" s="12">
        <v>12.233003729079925</v>
      </c>
      <c r="Z181" s="12">
        <v>5.9746560021093487</v>
      </c>
      <c r="AA181" s="12">
        <v>-3.4643877514601664</v>
      </c>
      <c r="AB181" s="12">
        <v>-4.0820689429702659</v>
      </c>
      <c r="AC181" s="12">
        <v>-3.8294599109784735</v>
      </c>
      <c r="AD181" s="12">
        <v>3.5431186526441234</v>
      </c>
      <c r="AE181" s="12">
        <v>8.5966461835765724</v>
      </c>
      <c r="AF181" s="12">
        <v>14.485457383859215</v>
      </c>
      <c r="AG181" s="12">
        <v>19.017196210044183</v>
      </c>
      <c r="AH181" s="12">
        <v>20.222327160507323</v>
      </c>
      <c r="AI181" s="12">
        <v>19.517351587256695</v>
      </c>
      <c r="AJ181" s="12">
        <v>14.685447958945012</v>
      </c>
      <c r="AK181" s="12">
        <v>8.5743368478338962</v>
      </c>
      <c r="AL181" s="12">
        <v>3.441930413291665</v>
      </c>
      <c r="AM181" s="12">
        <v>-4.6401459044652782</v>
      </c>
      <c r="AN181" s="12">
        <v>0.96180401014344497</v>
      </c>
      <c r="AO181" s="12">
        <v>1.0288808257138651</v>
      </c>
      <c r="AP181" s="12">
        <v>8.0285801412731441</v>
      </c>
      <c r="AQ181" s="12">
        <v>14.368762446169072</v>
      </c>
      <c r="AR181" s="12">
        <v>19.236485525746804</v>
      </c>
      <c r="AS181" s="12">
        <v>24.503060369955783</v>
      </c>
      <c r="AT181" s="12">
        <v>28.38996561288565</v>
      </c>
      <c r="AU181" s="12">
        <v>29.688426979324394</v>
      </c>
      <c r="AV181" s="12">
        <v>27.089089793354709</v>
      </c>
      <c r="AW181" s="12">
        <v>19.377123851281063</v>
      </c>
      <c r="AX181" s="12">
        <v>9.4703020398543067</v>
      </c>
      <c r="AY181" s="12">
        <v>3.319570570290292</v>
      </c>
      <c r="AZ181" s="12">
        <v>6.1579206183396256</v>
      </c>
      <c r="BA181" s="12">
        <v>5.9142325773251665</v>
      </c>
      <c r="BB181" s="12">
        <v>4.4819128423278638</v>
      </c>
      <c r="BC181" s="12">
        <v>5.6154135905883855</v>
      </c>
      <c r="BD181" s="12">
        <v>4.6914213666001485</v>
      </c>
      <c r="BE181" s="12">
        <v>4.4569907274671907</v>
      </c>
      <c r="BF181" s="12">
        <v>3.2783698025382026</v>
      </c>
      <c r="BG181" s="12">
        <v>2.7902403533369293</v>
      </c>
      <c r="BH181" s="12">
        <v>4.4688612782659174</v>
      </c>
      <c r="BI181" s="12">
        <v>4.7486632164581257</v>
      </c>
      <c r="BJ181" s="12">
        <v>4.2044729306620949</v>
      </c>
      <c r="BK181" s="12">
        <v>5.7937833931265894</v>
      </c>
      <c r="BL181" s="12">
        <v>90</v>
      </c>
      <c r="BM181" s="12">
        <v>78.7</v>
      </c>
      <c r="BN181" s="12">
        <v>30.486157013061788</v>
      </c>
    </row>
    <row r="182" spans="1:66" x14ac:dyDescent="0.2">
      <c r="A182" s="12">
        <v>6008</v>
      </c>
      <c r="B182" s="12">
        <v>954</v>
      </c>
      <c r="C182" s="12">
        <v>0</v>
      </c>
      <c r="D182" s="12">
        <v>19349489.569789529</v>
      </c>
      <c r="E182" s="12">
        <v>17689846.215209771</v>
      </c>
      <c r="F182" s="12">
        <v>16513487.47562084</v>
      </c>
      <c r="G182" s="12">
        <v>13073409.132766033</v>
      </c>
      <c r="H182" s="12">
        <v>14293276.594712</v>
      </c>
      <c r="I182" s="12">
        <v>18692202.490382612</v>
      </c>
      <c r="J182" s="12">
        <v>19764368.73902677</v>
      </c>
      <c r="K182" s="12">
        <v>19732913.449069962</v>
      </c>
      <c r="L182" s="12">
        <v>19115421.887626532</v>
      </c>
      <c r="M182" s="12">
        <v>13239236.535956893</v>
      </c>
      <c r="N182" s="12">
        <v>16349533.737001613</v>
      </c>
      <c r="O182" s="12">
        <v>19597362.727653764</v>
      </c>
      <c r="P182" s="12">
        <v>13.675606965036712</v>
      </c>
      <c r="Q182" s="12">
        <v>13.938947816917896</v>
      </c>
      <c r="R182" s="12">
        <v>16.460820460551354</v>
      </c>
      <c r="S182" s="12">
        <v>20.169271801928407</v>
      </c>
      <c r="T182" s="12">
        <v>24.391155972989637</v>
      </c>
      <c r="U182" s="12">
        <v>31.482094753542849</v>
      </c>
      <c r="V182" s="12">
        <v>34.99258439680429</v>
      </c>
      <c r="W182" s="12">
        <v>33.424053451292934</v>
      </c>
      <c r="X182" s="12">
        <v>31.827160603484799</v>
      </c>
      <c r="Y182" s="12">
        <v>24.328174756967783</v>
      </c>
      <c r="Z182" s="12">
        <v>16.122515633829313</v>
      </c>
      <c r="AA182" s="12">
        <v>14.418208715334819</v>
      </c>
      <c r="AB182" s="12">
        <v>7.3306289240453673</v>
      </c>
      <c r="AC182" s="12">
        <v>8.7019405603675217</v>
      </c>
      <c r="AD182" s="12">
        <v>9.1648670795648819</v>
      </c>
      <c r="AE182" s="12">
        <v>10.097012236375519</v>
      </c>
      <c r="AF182" s="12">
        <v>11.535928473676648</v>
      </c>
      <c r="AG182" s="12">
        <v>15.684451116751395</v>
      </c>
      <c r="AH182" s="12">
        <v>21.192912453046873</v>
      </c>
      <c r="AI182" s="12">
        <v>21.153919996575056</v>
      </c>
      <c r="AJ182" s="12">
        <v>17.664954888515499</v>
      </c>
      <c r="AK182" s="12">
        <v>15.115265591264249</v>
      </c>
      <c r="AL182" s="12">
        <v>7.7087994498086232</v>
      </c>
      <c r="AM182" s="12">
        <v>8.0668191673601743</v>
      </c>
      <c r="AN182" s="12">
        <v>4.8151221759154783</v>
      </c>
      <c r="AO182" s="12">
        <v>6.9814617444441422</v>
      </c>
      <c r="AP182" s="12">
        <v>9.4151113545688059</v>
      </c>
      <c r="AQ182" s="12">
        <v>13.555489475514211</v>
      </c>
      <c r="AR182" s="12">
        <v>17.49567523087206</v>
      </c>
      <c r="AS182" s="12">
        <v>24.176446224675281</v>
      </c>
      <c r="AT182" s="12">
        <v>24.626606428626282</v>
      </c>
      <c r="AU182" s="12">
        <v>23.959594743313751</v>
      </c>
      <c r="AV182" s="12">
        <v>20.884648569861259</v>
      </c>
      <c r="AW182" s="12">
        <v>12.629299145847314</v>
      </c>
      <c r="AX182" s="12">
        <v>6.5352467215628209</v>
      </c>
      <c r="AY182" s="12">
        <v>3.8456431135416702</v>
      </c>
      <c r="AZ182" s="12">
        <v>4.9714509720300635</v>
      </c>
      <c r="BA182" s="12">
        <v>5.0429019440601257</v>
      </c>
      <c r="BB182" s="12">
        <v>6.2240534003433199</v>
      </c>
      <c r="BC182" s="12">
        <v>7.2527597116099152</v>
      </c>
      <c r="BD182" s="12">
        <v>7.0208199055922762</v>
      </c>
      <c r="BE182" s="12">
        <v>6.5832801014553217</v>
      </c>
      <c r="BF182" s="12">
        <v>7.6437689354428962</v>
      </c>
      <c r="BG182" s="12">
        <v>6.6382490331368533</v>
      </c>
      <c r="BH182" s="12">
        <v>5.1544165068920718</v>
      </c>
      <c r="BI182" s="12">
        <v>5.4037854404542864</v>
      </c>
      <c r="BJ182" s="12">
        <v>5.3697941767479058</v>
      </c>
      <c r="BK182" s="12">
        <v>4.3240534003433213</v>
      </c>
      <c r="BL182" s="12">
        <v>90</v>
      </c>
      <c r="BM182" s="12">
        <v>78.7</v>
      </c>
      <c r="BN182" s="12">
        <v>30.486157013061788</v>
      </c>
    </row>
    <row r="183" spans="1:66" x14ac:dyDescent="0.2">
      <c r="A183" s="12">
        <v>6009</v>
      </c>
      <c r="B183" s="12">
        <v>311</v>
      </c>
      <c r="C183" s="12">
        <v>0</v>
      </c>
      <c r="D183" s="12">
        <v>5666882.1175999995</v>
      </c>
      <c r="E183" s="12">
        <v>4402004.2775999997</v>
      </c>
      <c r="F183" s="12">
        <v>3849893.7440000004</v>
      </c>
      <c r="G183" s="12">
        <v>3516802.7576000001</v>
      </c>
      <c r="H183" s="12">
        <v>5725513.590400002</v>
      </c>
      <c r="I183" s="12">
        <v>5536233.5880000014</v>
      </c>
      <c r="J183" s="12">
        <v>5586341.0535999984</v>
      </c>
      <c r="K183" s="12">
        <v>5596657.2328000013</v>
      </c>
      <c r="L183" s="12">
        <v>6005230.1840000004</v>
      </c>
      <c r="M183" s="12">
        <v>3117399.217600001</v>
      </c>
      <c r="N183" s="12">
        <v>2554411.1424000007</v>
      </c>
      <c r="O183" s="12">
        <v>5166319.9456000002</v>
      </c>
      <c r="P183" s="12">
        <v>5.3567659745938236</v>
      </c>
      <c r="Q183" s="12">
        <v>3.725395853682206</v>
      </c>
      <c r="R183" s="12">
        <v>11.791061234711865</v>
      </c>
      <c r="S183" s="12">
        <v>18.81382193642969</v>
      </c>
      <c r="T183" s="12">
        <v>23.486570026258789</v>
      </c>
      <c r="U183" s="12">
        <v>29.090982162378307</v>
      </c>
      <c r="V183" s="12">
        <v>29.320011056704338</v>
      </c>
      <c r="W183" s="12">
        <v>29.908231944187307</v>
      </c>
      <c r="X183" s="12">
        <v>25.164728138865041</v>
      </c>
      <c r="Y183" s="12">
        <v>18.381594186866216</v>
      </c>
      <c r="Z183" s="12">
        <v>12.02824639784918</v>
      </c>
      <c r="AA183" s="12">
        <v>5.4077507102053541</v>
      </c>
      <c r="AB183" s="12">
        <v>1.3558718448898253</v>
      </c>
      <c r="AC183" s="12">
        <v>1.2995692155947896</v>
      </c>
      <c r="AD183" s="12">
        <v>8.1188550233577406</v>
      </c>
      <c r="AE183" s="12">
        <v>14.013825335409054</v>
      </c>
      <c r="AF183" s="12">
        <v>19.230935398369663</v>
      </c>
      <c r="AG183" s="12">
        <v>23.747294988611429</v>
      </c>
      <c r="AH183" s="12">
        <v>24.246997125095898</v>
      </c>
      <c r="AI183" s="12">
        <v>24.211646191627356</v>
      </c>
      <c r="AJ183" s="12">
        <v>19.489775681476782</v>
      </c>
      <c r="AK183" s="12">
        <v>12.600588929072352</v>
      </c>
      <c r="AL183" s="12">
        <v>8.874413977892651</v>
      </c>
      <c r="AM183" s="12">
        <v>3.1576017784475852</v>
      </c>
      <c r="AN183" s="12">
        <v>4.894850330220426</v>
      </c>
      <c r="AO183" s="12">
        <v>5.6812548205702376</v>
      </c>
      <c r="AP183" s="12">
        <v>11.495995355503959</v>
      </c>
      <c r="AQ183" s="12">
        <v>18.825465501903132</v>
      </c>
      <c r="AR183" s="12">
        <v>23.487847995548698</v>
      </c>
      <c r="AS183" s="12">
        <v>27.872516197942037</v>
      </c>
      <c r="AT183" s="12">
        <v>29.184963101249458</v>
      </c>
      <c r="AU183" s="12">
        <v>30.084078853200456</v>
      </c>
      <c r="AV183" s="12">
        <v>26.068238454453542</v>
      </c>
      <c r="AW183" s="12">
        <v>20.166066214594455</v>
      </c>
      <c r="AX183" s="12">
        <v>14.137894178451671</v>
      </c>
      <c r="AY183" s="12">
        <v>8.7001767193723616</v>
      </c>
      <c r="AZ183" s="12">
        <v>7.1521882488595905</v>
      </c>
      <c r="BA183" s="12">
        <v>6.187444975323718</v>
      </c>
      <c r="BB183" s="12">
        <v>7.8823078776602973</v>
      </c>
      <c r="BC183" s="12">
        <v>7.5978553826881221</v>
      </c>
      <c r="BD183" s="12">
        <v>6.2347598567727287</v>
      </c>
      <c r="BE183" s="12">
        <v>5.3440586708446256</v>
      </c>
      <c r="BF183" s="12">
        <v>5.6557745263035271</v>
      </c>
      <c r="BG183" s="12">
        <v>5.1060426034675119</v>
      </c>
      <c r="BH183" s="12">
        <v>5.401344732731066</v>
      </c>
      <c r="BI183" s="12">
        <v>5.1151475627374206</v>
      </c>
      <c r="BJ183" s="12">
        <v>6.6724336246238618</v>
      </c>
      <c r="BK183" s="12">
        <v>7.0995031303086007</v>
      </c>
      <c r="BL183" s="12">
        <v>90</v>
      </c>
      <c r="BM183" s="12">
        <v>78.7</v>
      </c>
      <c r="BN183" s="12">
        <v>30.486157013061788</v>
      </c>
    </row>
    <row r="184" spans="1:66" x14ac:dyDescent="0.2">
      <c r="A184" s="12">
        <v>6015</v>
      </c>
      <c r="B184" s="12">
        <v>260</v>
      </c>
      <c r="C184" s="12">
        <v>0</v>
      </c>
      <c r="D184" s="12">
        <v>4797098.2767469352</v>
      </c>
      <c r="E184" s="12">
        <v>4372903.7025042884</v>
      </c>
      <c r="F184" s="12">
        <v>4839812.8160000006</v>
      </c>
      <c r="G184" s="12">
        <v>4683631.9674285017</v>
      </c>
      <c r="H184" s="12">
        <v>4877000.2039999999</v>
      </c>
      <c r="I184" s="12">
        <v>4758794.2001608582</v>
      </c>
      <c r="J184" s="12">
        <v>4903955.0040000007</v>
      </c>
      <c r="K184" s="12">
        <v>4902392.3080000002</v>
      </c>
      <c r="L184" s="12">
        <v>4730938.29418106</v>
      </c>
      <c r="M184" s="12">
        <v>84362.98532103523</v>
      </c>
      <c r="N184" s="12">
        <v>2335385.2654236639</v>
      </c>
      <c r="O184" s="12">
        <v>4828403.0880000005</v>
      </c>
      <c r="P184" s="12">
        <v>3.2904957411319242</v>
      </c>
      <c r="Q184" s="12">
        <v>3.3520798509541314</v>
      </c>
      <c r="R184" s="12">
        <v>11.086302577671363</v>
      </c>
      <c r="S184" s="12">
        <v>17.258514566276816</v>
      </c>
      <c r="T184" s="12">
        <v>22.184321240978029</v>
      </c>
      <c r="U184" s="12">
        <v>27.180010071778533</v>
      </c>
      <c r="V184" s="12">
        <v>27.638082340194572</v>
      </c>
      <c r="W184" s="12">
        <v>27.2213812362202</v>
      </c>
      <c r="X184" s="12">
        <v>23.807783641371067</v>
      </c>
      <c r="Y184" s="12">
        <v>17.291388870973215</v>
      </c>
      <c r="Z184" s="12">
        <v>10.788920565494616</v>
      </c>
      <c r="AA184" s="12">
        <v>1.5676648079281226</v>
      </c>
      <c r="AB184" s="12">
        <v>0.37071762069736675</v>
      </c>
      <c r="AC184" s="12">
        <v>0.33687685134522621</v>
      </c>
      <c r="AD184" s="12">
        <v>7.1274060540294499</v>
      </c>
      <c r="AE184" s="12">
        <v>12.281122482321527</v>
      </c>
      <c r="AF184" s="12">
        <v>17.893057848658511</v>
      </c>
      <c r="AG184" s="12">
        <v>22.330722818424874</v>
      </c>
      <c r="AH184" s="12">
        <v>22.326269439795528</v>
      </c>
      <c r="AI184" s="12">
        <v>22.612953974831985</v>
      </c>
      <c r="AJ184" s="12">
        <v>18.791121182889647</v>
      </c>
      <c r="AK184" s="12">
        <v>12.791121182889647</v>
      </c>
      <c r="AL184" s="12">
        <v>7.1182837525264739</v>
      </c>
      <c r="AM184" s="12">
        <v>-1.1553083347055331</v>
      </c>
      <c r="AN184" s="12">
        <v>5.0300398200692609</v>
      </c>
      <c r="AO184" s="12">
        <v>5.1643493298071634</v>
      </c>
      <c r="AP184" s="12">
        <v>10.280825553800186</v>
      </c>
      <c r="AQ184" s="12">
        <v>17.848555745113547</v>
      </c>
      <c r="AR184" s="12">
        <v>21.780595429838826</v>
      </c>
      <c r="AS184" s="12">
        <v>26.626188675229244</v>
      </c>
      <c r="AT184" s="12">
        <v>27.32406942886287</v>
      </c>
      <c r="AU184" s="12">
        <v>27.173673344752313</v>
      </c>
      <c r="AV184" s="12">
        <v>23.971984926407391</v>
      </c>
      <c r="AW184" s="12">
        <v>18.088117549069743</v>
      </c>
      <c r="AX184" s="12">
        <v>11.856247773211409</v>
      </c>
      <c r="AY184" s="12">
        <v>5.4567758795309942</v>
      </c>
      <c r="AZ184" s="12">
        <v>5.4401595296347383</v>
      </c>
      <c r="BA184" s="12">
        <v>5.5268644192276071</v>
      </c>
      <c r="BB184" s="12">
        <v>5.393232110638535</v>
      </c>
      <c r="BC184" s="12">
        <v>4.8752201404330204</v>
      </c>
      <c r="BD184" s="12">
        <v>5.2207607139992076</v>
      </c>
      <c r="BE184" s="12">
        <v>4.2530061771582623</v>
      </c>
      <c r="BF184" s="12">
        <v>4.2962215227480254</v>
      </c>
      <c r="BG184" s="12">
        <v>3.670187625442098</v>
      </c>
      <c r="BH184" s="12">
        <v>4.6777196328797084</v>
      </c>
      <c r="BI184" s="12">
        <v>4.2235344048592394</v>
      </c>
      <c r="BJ184" s="12">
        <v>3.6909068826621105</v>
      </c>
      <c r="BK184" s="12">
        <v>4.7040941324445136</v>
      </c>
      <c r="BL184" s="12">
        <v>90</v>
      </c>
      <c r="BM184" s="12">
        <v>78.7</v>
      </c>
      <c r="BN184" s="12">
        <v>30.486157013061788</v>
      </c>
    </row>
    <row r="185" spans="1:66" x14ac:dyDescent="0.2">
      <c r="A185" s="12">
        <v>6018</v>
      </c>
      <c r="B185" s="12">
        <v>516</v>
      </c>
      <c r="C185" s="12">
        <v>0</v>
      </c>
      <c r="D185" s="12">
        <v>2384386.3173100003</v>
      </c>
      <c r="E185" s="12">
        <v>2096729.2072880007</v>
      </c>
      <c r="F185" s="12">
        <v>2380016.2093599997</v>
      </c>
      <c r="G185" s="12">
        <v>2129986.6681800005</v>
      </c>
      <c r="H185" s="12">
        <v>1513772.2909000001</v>
      </c>
      <c r="I185" s="12">
        <v>2080624.2232060002</v>
      </c>
      <c r="J185" s="12">
        <v>2135820.71845</v>
      </c>
      <c r="K185" s="12">
        <v>2347981.014492</v>
      </c>
      <c r="L185" s="12">
        <v>2223862.5056060003</v>
      </c>
      <c r="M185" s="12">
        <v>1645516.0735480003</v>
      </c>
      <c r="N185" s="12">
        <v>2033292.2535520003</v>
      </c>
      <c r="O185" s="12">
        <v>2265902.2305280003</v>
      </c>
      <c r="P185" s="12">
        <v>-2.6904613571464333</v>
      </c>
      <c r="Q185" s="12">
        <v>-2.7637156363983788</v>
      </c>
      <c r="R185" s="12">
        <v>7.4940202272269936</v>
      </c>
      <c r="S185" s="12">
        <v>14.522162078646485</v>
      </c>
      <c r="T185" s="12">
        <v>18.871190165192502</v>
      </c>
      <c r="U185" s="12">
        <v>23.915537099104785</v>
      </c>
      <c r="V185" s="12">
        <v>25.348193107311019</v>
      </c>
      <c r="W185" s="12">
        <v>25.337355844318161</v>
      </c>
      <c r="X185" s="12">
        <v>19.920378176120799</v>
      </c>
      <c r="Y185" s="12">
        <v>13.805864713899838</v>
      </c>
      <c r="Z185" s="12">
        <v>6.694312758823461</v>
      </c>
      <c r="AA185" s="12">
        <v>-2.5989980249179863</v>
      </c>
      <c r="AB185" s="12">
        <v>-3.7391554519984456</v>
      </c>
      <c r="AC185" s="12">
        <v>-3.5980001429770883</v>
      </c>
      <c r="AD185" s="12">
        <v>4.9756949802401236</v>
      </c>
      <c r="AE185" s="12">
        <v>10.337935658913118</v>
      </c>
      <c r="AF185" s="12">
        <v>15.904769321426787</v>
      </c>
      <c r="AG185" s="12">
        <v>20.734196337785665</v>
      </c>
      <c r="AH185" s="12">
        <v>21.667873004552106</v>
      </c>
      <c r="AI185" s="12">
        <v>20.716056770124005</v>
      </c>
      <c r="AJ185" s="12">
        <v>15.494020227226994</v>
      </c>
      <c r="AK185" s="12">
        <v>8.9393463596019629</v>
      </c>
      <c r="AL185" s="12">
        <v>4.1908472858142671</v>
      </c>
      <c r="AM185" s="12">
        <v>-3.7613870159597713</v>
      </c>
      <c r="AN185" s="12">
        <v>1.4647690383459557</v>
      </c>
      <c r="AO185" s="12">
        <v>0.99519717355436021</v>
      </c>
      <c r="AP185" s="12">
        <v>7.8691923399118506</v>
      </c>
      <c r="AQ185" s="12">
        <v>15.63790595543596</v>
      </c>
      <c r="AR185" s="12">
        <v>18.909206391933697</v>
      </c>
      <c r="AS185" s="12">
        <v>24.580446679068203</v>
      </c>
      <c r="AT185" s="12">
        <v>27.076250704242472</v>
      </c>
      <c r="AU185" s="12">
        <v>26.778323216772229</v>
      </c>
      <c r="AV185" s="12">
        <v>21.981090247918164</v>
      </c>
      <c r="AW185" s="12">
        <v>18.474218566422334</v>
      </c>
      <c r="AX185" s="12">
        <v>12.783334522659503</v>
      </c>
      <c r="AY185" s="12">
        <v>4.0511689735767522</v>
      </c>
      <c r="AZ185" s="12">
        <v>7.9061968535017675</v>
      </c>
      <c r="BA185" s="12">
        <v>7.3929276315311911</v>
      </c>
      <c r="BB185" s="12">
        <v>6.5721677426544876</v>
      </c>
      <c r="BC185" s="12">
        <v>6.8788648904231371</v>
      </c>
      <c r="BD185" s="12">
        <v>6.1396415944302252</v>
      </c>
      <c r="BE185" s="12">
        <v>5.42649744602637</v>
      </c>
      <c r="BF185" s="12">
        <v>4.5335288165803975</v>
      </c>
      <c r="BG185" s="12">
        <v>4.3862304837625423</v>
      </c>
      <c r="BH185" s="12">
        <v>6.2259130761075507</v>
      </c>
      <c r="BI185" s="12">
        <v>6.4924683351790913</v>
      </c>
      <c r="BJ185" s="12">
        <v>6.2655956684525593</v>
      </c>
      <c r="BK185" s="12">
        <v>7.3532450391861826</v>
      </c>
      <c r="BL185" s="12">
        <v>90</v>
      </c>
      <c r="BM185" s="12">
        <v>78.7</v>
      </c>
      <c r="BN185" s="12">
        <v>30.486157013061788</v>
      </c>
    </row>
    <row r="186" spans="1:66" x14ac:dyDescent="0.2">
      <c r="A186" s="12">
        <v>6019</v>
      </c>
      <c r="B186" s="12">
        <v>499</v>
      </c>
      <c r="C186" s="12">
        <v>0</v>
      </c>
      <c r="D186" s="12">
        <v>4434169.4831130011</v>
      </c>
      <c r="E186" s="12">
        <v>4574141.1033459995</v>
      </c>
      <c r="F186" s="12">
        <v>4685588.2691400005</v>
      </c>
      <c r="G186" s="12">
        <v>3881160.4544760007</v>
      </c>
      <c r="H186" s="12">
        <v>3883656.9688099995</v>
      </c>
      <c r="I186" s="12">
        <v>4054778.6515130014</v>
      </c>
      <c r="J186" s="12">
        <v>3470129.8142480012</v>
      </c>
      <c r="K186" s="12">
        <v>3450717.9037479991</v>
      </c>
      <c r="L186" s="12">
        <v>3668280.5723239998</v>
      </c>
      <c r="M186" s="12">
        <v>4555368.9106920008</v>
      </c>
      <c r="N186" s="12">
        <v>4407895.0301989987</v>
      </c>
      <c r="O186" s="12">
        <v>4270953.7206819998</v>
      </c>
      <c r="P186" s="12">
        <v>-2.5607399779518087</v>
      </c>
      <c r="Q186" s="12">
        <v>-2.6368818813113828</v>
      </c>
      <c r="R186" s="12">
        <v>7.5161783199543049</v>
      </c>
      <c r="S186" s="12">
        <v>14.414921509896102</v>
      </c>
      <c r="T186" s="12">
        <v>18.868302541084873</v>
      </c>
      <c r="U186" s="12">
        <v>23.950536559130324</v>
      </c>
      <c r="V186" s="12">
        <v>25.287188194972099</v>
      </c>
      <c r="W186" s="12">
        <v>25.235253506021532</v>
      </c>
      <c r="X186" s="12">
        <v>19.715553317110778</v>
      </c>
      <c r="Y186" s="12">
        <v>13.70633569966628</v>
      </c>
      <c r="Z186" s="12">
        <v>6.6028095991512874</v>
      </c>
      <c r="AA186" s="12">
        <v>-2.4005685965400008</v>
      </c>
      <c r="AB186" s="12">
        <v>-3.647643874653911</v>
      </c>
      <c r="AC186" s="12">
        <v>-3.5260733342968149</v>
      </c>
      <c r="AD186" s="12">
        <v>5.0424835584666399</v>
      </c>
      <c r="AE186" s="12">
        <v>10.369724777114094</v>
      </c>
      <c r="AF186" s="12">
        <v>15.969630011024094</v>
      </c>
      <c r="AG186" s="12">
        <v>20.790708455104649</v>
      </c>
      <c r="AH186" s="12">
        <v>21.754246351442873</v>
      </c>
      <c r="AI186" s="12">
        <v>20.77770711789676</v>
      </c>
      <c r="AJ186" s="12">
        <v>15.516178319954305</v>
      </c>
      <c r="AK186" s="12">
        <v>8.9454527432065039</v>
      </c>
      <c r="AL186" s="12">
        <v>4.0829696993023905</v>
      </c>
      <c r="AM186" s="12">
        <v>-3.6335935253943514</v>
      </c>
      <c r="AN186" s="12">
        <v>2.2879063988659549</v>
      </c>
      <c r="AO186" s="12">
        <v>2.1934446355949113</v>
      </c>
      <c r="AP186" s="12">
        <v>7.7087517278154314</v>
      </c>
      <c r="AQ186" s="12">
        <v>15.471410808086008</v>
      </c>
      <c r="AR186" s="12">
        <v>18.400453353530633</v>
      </c>
      <c r="AS186" s="12">
        <v>24.883353102899179</v>
      </c>
      <c r="AT186" s="12">
        <v>27.710964897442707</v>
      </c>
      <c r="AU186" s="12">
        <v>28.326410193315848</v>
      </c>
      <c r="AV186" s="12">
        <v>24.394663670684597</v>
      </c>
      <c r="AW186" s="12">
        <v>18.958644209740758</v>
      </c>
      <c r="AX186" s="12">
        <v>12.74337866573557</v>
      </c>
      <c r="AY186" s="12">
        <v>3.9215746679360035</v>
      </c>
      <c r="AZ186" s="12">
        <v>7.4814080228721602</v>
      </c>
      <c r="BA186" s="12">
        <v>6.9236374024891552</v>
      </c>
      <c r="BB186" s="12">
        <v>5.9867091642277588</v>
      </c>
      <c r="BC186" s="12">
        <v>6.3795198011791667</v>
      </c>
      <c r="BD186" s="12">
        <v>5.6911574107733571</v>
      </c>
      <c r="BE186" s="12">
        <v>5.0612374439101622</v>
      </c>
      <c r="BF186" s="12">
        <v>4.183296244565156</v>
      </c>
      <c r="BG186" s="12">
        <v>3.8308267655377466</v>
      </c>
      <c r="BH186" s="12">
        <v>5.6762879731669535</v>
      </c>
      <c r="BI186" s="12">
        <v>5.9665385852657584</v>
      </c>
      <c r="BJ186" s="12">
        <v>5.7217491807961611</v>
      </c>
      <c r="BK186" s="12">
        <v>6.8781761948599467</v>
      </c>
      <c r="BL186" s="12">
        <v>90</v>
      </c>
      <c r="BM186" s="12">
        <v>78.7</v>
      </c>
      <c r="BN186" s="12">
        <v>30.486157013061788</v>
      </c>
    </row>
    <row r="187" spans="1:66" x14ac:dyDescent="0.2">
      <c r="A187" s="12">
        <v>6020</v>
      </c>
      <c r="B187" s="12">
        <v>624</v>
      </c>
      <c r="C187" s="12">
        <v>0</v>
      </c>
      <c r="D187" s="12">
        <v>6111714.1555199996</v>
      </c>
      <c r="E187" s="12">
        <v>5449915.8944903277</v>
      </c>
      <c r="F187" s="12">
        <v>6041878.9682486234</v>
      </c>
      <c r="G187" s="12">
        <v>5808718.7872374486</v>
      </c>
      <c r="H187" s="12">
        <v>4489759.4198283013</v>
      </c>
      <c r="I187" s="12">
        <v>5518813.7000440732</v>
      </c>
      <c r="J187" s="12">
        <v>6059500.1132741906</v>
      </c>
      <c r="K187" s="12">
        <v>6194348.1109540649</v>
      </c>
      <c r="L187" s="12">
        <v>5979603.1335838772</v>
      </c>
      <c r="M187" s="12">
        <v>6060429.4153285176</v>
      </c>
      <c r="N187" s="12">
        <v>5890495.0349528361</v>
      </c>
      <c r="O187" s="12">
        <v>6065844.4947072119</v>
      </c>
      <c r="P187" s="12">
        <v>-3.857639613348939</v>
      </c>
      <c r="Q187" s="12">
        <v>-3.7130394113870855</v>
      </c>
      <c r="R187" s="12">
        <v>4.0442765566201269</v>
      </c>
      <c r="S187" s="12">
        <v>11.653712888825332</v>
      </c>
      <c r="T187" s="12">
        <v>16.037896710818391</v>
      </c>
      <c r="U187" s="12">
        <v>20.846908089117921</v>
      </c>
      <c r="V187" s="12">
        <v>23.364072021421848</v>
      </c>
      <c r="W187" s="12">
        <v>22.709596630686566</v>
      </c>
      <c r="X187" s="12">
        <v>17.740246751176937</v>
      </c>
      <c r="Y187" s="12">
        <v>11.414007464477322</v>
      </c>
      <c r="Z187" s="12">
        <v>5.7236540031533973</v>
      </c>
      <c r="AA187" s="12">
        <v>-3.1969184768797216</v>
      </c>
      <c r="AB187" s="12">
        <v>-4.7400819117316439</v>
      </c>
      <c r="AC187" s="12">
        <v>-4.4134566105057083</v>
      </c>
      <c r="AD187" s="12">
        <v>1.5833762328282575</v>
      </c>
      <c r="AE187" s="12">
        <v>7.7737902909811361</v>
      </c>
      <c r="AF187" s="12">
        <v>12.943101231111408</v>
      </c>
      <c r="AG187" s="12">
        <v>17.974328683757662</v>
      </c>
      <c r="AH187" s="12">
        <v>19.811339761208469</v>
      </c>
      <c r="AI187" s="12">
        <v>19.466070445669473</v>
      </c>
      <c r="AJ187" s="12">
        <v>14.416128854738506</v>
      </c>
      <c r="AK187" s="12">
        <v>8.5876374569771095</v>
      </c>
      <c r="AL187" s="12">
        <v>3.4374872664868246</v>
      </c>
      <c r="AM187" s="12">
        <v>-4.3803630613239868</v>
      </c>
      <c r="AN187" s="12">
        <v>1.5064516129032259</v>
      </c>
      <c r="AO187" s="12">
        <v>0</v>
      </c>
      <c r="AP187" s="12">
        <v>0</v>
      </c>
      <c r="AQ187" s="12">
        <v>3.25</v>
      </c>
      <c r="AR187" s="12">
        <v>11.304516129032258</v>
      </c>
      <c r="AS187" s="12">
        <v>19.007999999999999</v>
      </c>
      <c r="AT187" s="12">
        <v>23.397419354838714</v>
      </c>
      <c r="AU187" s="12">
        <v>24.905483870967746</v>
      </c>
      <c r="AV187" s="12">
        <v>22.739333333333331</v>
      </c>
      <c r="AW187" s="12">
        <v>17.818064516129034</v>
      </c>
      <c r="AX187" s="12">
        <v>13.043999999999999</v>
      </c>
      <c r="AY187" s="12">
        <v>6.7819354838709689</v>
      </c>
      <c r="AZ187" s="12">
        <v>9.353458325206482</v>
      </c>
      <c r="BA187" s="12">
        <v>7.5067572287363111</v>
      </c>
      <c r="BB187" s="12">
        <v>6.9699370373251917</v>
      </c>
      <c r="BC187" s="12">
        <v>8.4836475110302629</v>
      </c>
      <c r="BD187" s="12">
        <v>7.6589017774124653</v>
      </c>
      <c r="BE187" s="12">
        <v>7.1206919337065822</v>
      </c>
      <c r="BF187" s="12">
        <v>5.6230227757657163</v>
      </c>
      <c r="BG187" s="12">
        <v>5.4932931186482241</v>
      </c>
      <c r="BH187" s="12">
        <v>8.055789167265619</v>
      </c>
      <c r="BI187" s="12">
        <v>8.2536936226475763</v>
      </c>
      <c r="BJ187" s="12">
        <v>8.4598429671768347</v>
      </c>
      <c r="BK187" s="12">
        <v>11.03035967367633</v>
      </c>
      <c r="BL187" s="12">
        <v>90</v>
      </c>
      <c r="BM187" s="12">
        <v>78.7</v>
      </c>
      <c r="BN187" s="12">
        <v>30.486157013061788</v>
      </c>
    </row>
    <row r="188" spans="1:66" x14ac:dyDescent="0.2">
      <c r="A188" s="12">
        <v>6021</v>
      </c>
      <c r="B188" s="12">
        <v>6367</v>
      </c>
      <c r="C188" s="12">
        <v>0</v>
      </c>
      <c r="D188" s="12">
        <v>4799020.85616</v>
      </c>
      <c r="E188" s="12">
        <v>4355118.2999399994</v>
      </c>
      <c r="F188" s="12">
        <v>3507188.1367199998</v>
      </c>
      <c r="G188" s="12">
        <v>4112637.8107199995</v>
      </c>
      <c r="H188" s="12">
        <v>4457306.1754600005</v>
      </c>
      <c r="I188" s="12">
        <v>4033889.8357000002</v>
      </c>
      <c r="J188" s="12">
        <v>4703258.1619600002</v>
      </c>
      <c r="K188" s="12">
        <v>4727536.6627400005</v>
      </c>
      <c r="L188" s="12">
        <v>4248233.0062800003</v>
      </c>
      <c r="M188" s="12">
        <v>3994924.4358200007</v>
      </c>
      <c r="N188" s="12">
        <v>4344603.1205200013</v>
      </c>
      <c r="O188" s="12">
        <v>4323960.1016600002</v>
      </c>
      <c r="P188" s="12">
        <v>-6.5048677131103245</v>
      </c>
      <c r="Q188" s="12">
        <v>-6.7574754165622846</v>
      </c>
      <c r="R188" s="12">
        <v>-0.42448977702254631</v>
      </c>
      <c r="S188" s="12">
        <v>3.4413152003020917</v>
      </c>
      <c r="T188" s="12">
        <v>7.0559032493491518</v>
      </c>
      <c r="U188" s="12">
        <v>14.414406657008296</v>
      </c>
      <c r="V188" s="12">
        <v>18.517868504660335</v>
      </c>
      <c r="W188" s="12">
        <v>16.572728672628696</v>
      </c>
      <c r="X188" s="12">
        <v>13.271519289493076</v>
      </c>
      <c r="Y188" s="12">
        <v>7.1024187662712475</v>
      </c>
      <c r="Z188" s="12">
        <v>-1.7260468539517622</v>
      </c>
      <c r="AA188" s="12">
        <v>-3.5296900936425462</v>
      </c>
      <c r="AB188" s="12">
        <v>-7.9210128390865986</v>
      </c>
      <c r="AC188" s="12">
        <v>-7.6994860044515656</v>
      </c>
      <c r="AD188" s="12">
        <v>-3.0904610561020225</v>
      </c>
      <c r="AE188" s="12">
        <v>-0.19705214789640577</v>
      </c>
      <c r="AF188" s="12">
        <v>2.3868027261273204</v>
      </c>
      <c r="AG188" s="12">
        <v>8.1069387855879746</v>
      </c>
      <c r="AH188" s="12">
        <v>10.997566143444837</v>
      </c>
      <c r="AI188" s="12">
        <v>10.136976573024118</v>
      </c>
      <c r="AJ188" s="12">
        <v>5.5545124741747722</v>
      </c>
      <c r="AK188" s="12">
        <v>2.6614512597627442</v>
      </c>
      <c r="AL188" s="12">
        <v>-4.448616769967578</v>
      </c>
      <c r="AM188" s="12">
        <v>-4.8340287209205242</v>
      </c>
      <c r="AN188" s="12">
        <v>0.64042993559186767</v>
      </c>
      <c r="AO188" s="12">
        <v>1.2859971662713772</v>
      </c>
      <c r="AP188" s="12">
        <v>4.7053462986398529</v>
      </c>
      <c r="AQ188" s="12">
        <v>7.4965290366565691</v>
      </c>
      <c r="AR188" s="12">
        <v>9.3784064799629689</v>
      </c>
      <c r="AS188" s="12">
        <v>13.778440066090274</v>
      </c>
      <c r="AT188" s="12">
        <v>18.148113003190989</v>
      </c>
      <c r="AU188" s="12">
        <v>17.177852631868504</v>
      </c>
      <c r="AV188" s="12">
        <v>13.834227996676525</v>
      </c>
      <c r="AW188" s="12">
        <v>9.7323131914009764</v>
      </c>
      <c r="AX188" s="12">
        <v>3.7462761242775113</v>
      </c>
      <c r="AY188" s="12">
        <v>1.8840215041735098</v>
      </c>
      <c r="AZ188" s="12">
        <v>2.8763094348275033</v>
      </c>
      <c r="BA188" s="12">
        <v>2.920697189379494</v>
      </c>
      <c r="BB188" s="12">
        <v>5.1490939615460602</v>
      </c>
      <c r="BC188" s="12">
        <v>7.6917192620435779</v>
      </c>
      <c r="BD188" s="12">
        <v>7.6626314273589147</v>
      </c>
      <c r="BE188" s="12">
        <v>6.1556122454480082</v>
      </c>
      <c r="BF188" s="12">
        <v>5.4821969407066939</v>
      </c>
      <c r="BG188" s="12">
        <v>6.0180535082977835</v>
      </c>
      <c r="BH188" s="12">
        <v>5.0938620451163308</v>
      </c>
      <c r="BI188" s="12">
        <v>4.7452689815792279</v>
      </c>
      <c r="BJ188" s="12">
        <v>5.7437569765292329</v>
      </c>
      <c r="BK188" s="12">
        <v>3.3855813071599083</v>
      </c>
      <c r="BL188" s="12">
        <v>90</v>
      </c>
      <c r="BM188" s="12">
        <v>78.7</v>
      </c>
      <c r="BN188" s="12">
        <v>30.486157013061788</v>
      </c>
    </row>
    <row r="189" spans="1:66" x14ac:dyDescent="0.2">
      <c r="A189" s="12">
        <v>6023</v>
      </c>
      <c r="B189" s="12">
        <v>870</v>
      </c>
      <c r="C189" s="12">
        <v>0</v>
      </c>
      <c r="D189" s="12">
        <v>11855625.573236108</v>
      </c>
      <c r="E189" s="12">
        <v>10706663.246143941</v>
      </c>
      <c r="F189" s="12">
        <v>11850366.241908116</v>
      </c>
      <c r="G189" s="12">
        <v>8959386.8123416584</v>
      </c>
      <c r="H189" s="12">
        <v>10339534.950196208</v>
      </c>
      <c r="I189" s="12">
        <v>11627767.596646186</v>
      </c>
      <c r="J189" s="12">
        <v>11982157.820607997</v>
      </c>
      <c r="K189" s="12">
        <v>11979155.260607999</v>
      </c>
      <c r="L189" s="12">
        <v>11523580.2759398</v>
      </c>
      <c r="M189" s="12">
        <v>11902594.326538375</v>
      </c>
      <c r="N189" s="12">
        <v>11496462.340803962</v>
      </c>
      <c r="O189" s="12">
        <v>11842950.167051381</v>
      </c>
      <c r="P189" s="12">
        <v>-7.3760772711993958</v>
      </c>
      <c r="Q189" s="12">
        <v>-4.1813617421368008</v>
      </c>
      <c r="R189" s="12">
        <v>5.2048914630517729</v>
      </c>
      <c r="S189" s="12">
        <v>12.589598677667182</v>
      </c>
      <c r="T189" s="12">
        <v>16.419754158063899</v>
      </c>
      <c r="U189" s="12">
        <v>21.388708165810122</v>
      </c>
      <c r="V189" s="12">
        <v>24.196552093454873</v>
      </c>
      <c r="W189" s="12">
        <v>24.198412636797197</v>
      </c>
      <c r="X189" s="12">
        <v>18.064289995057365</v>
      </c>
      <c r="Y189" s="12">
        <v>12.767559240542997</v>
      </c>
      <c r="Z189" s="12">
        <v>5.1262012564861497</v>
      </c>
      <c r="AA189" s="12">
        <v>-6.5138863113647965</v>
      </c>
      <c r="AB189" s="12">
        <v>-8.0972434240418476</v>
      </c>
      <c r="AC189" s="12">
        <v>-5.1389030234353079</v>
      </c>
      <c r="AD189" s="12">
        <v>2.7267130946103455</v>
      </c>
      <c r="AE189" s="12">
        <v>8.4801097841222077</v>
      </c>
      <c r="AF189" s="12">
        <v>12.619217509586349</v>
      </c>
      <c r="AG189" s="12">
        <v>18.261503087987101</v>
      </c>
      <c r="AH189" s="12">
        <v>20.421067177515411</v>
      </c>
      <c r="AI189" s="12">
        <v>20.094218025091173</v>
      </c>
      <c r="AJ189" s="12">
        <v>14.045275125480575</v>
      </c>
      <c r="AK189" s="12">
        <v>8.2486728460020782</v>
      </c>
      <c r="AL189" s="12">
        <v>2.589417954588412</v>
      </c>
      <c r="AM189" s="12">
        <v>-6.925534070953459</v>
      </c>
      <c r="AN189" s="12">
        <v>1.9657866077476471</v>
      </c>
      <c r="AO189" s="12">
        <v>2.5556714979196142</v>
      </c>
      <c r="AP189" s="12">
        <v>6.8300046539622459</v>
      </c>
      <c r="AQ189" s="12">
        <v>14.304294322141637</v>
      </c>
      <c r="AR189" s="12">
        <v>17.27711452175533</v>
      </c>
      <c r="AS189" s="12">
        <v>22.669568474448969</v>
      </c>
      <c r="AT189" s="12">
        <v>25.566025884336998</v>
      </c>
      <c r="AU189" s="12">
        <v>25.181355330727747</v>
      </c>
      <c r="AV189" s="12">
        <v>20.418566565950922</v>
      </c>
      <c r="AW189" s="12">
        <v>16.967228736808192</v>
      </c>
      <c r="AX189" s="12">
        <v>9.3627135181354042</v>
      </c>
      <c r="AY189" s="12">
        <v>3.3597971102576469</v>
      </c>
      <c r="AZ189" s="12">
        <v>8.8667822900089774</v>
      </c>
      <c r="BA189" s="12">
        <v>7.9366909511455344</v>
      </c>
      <c r="BB189" s="12">
        <v>8.3086609211463145</v>
      </c>
      <c r="BC189" s="12">
        <v>10.441989573711666</v>
      </c>
      <c r="BD189" s="12">
        <v>8.7812743648531022</v>
      </c>
      <c r="BE189" s="12">
        <v>7.0338752260009754</v>
      </c>
      <c r="BF189" s="12">
        <v>6.7015147354285984</v>
      </c>
      <c r="BG189" s="12">
        <v>5.6198047397142012</v>
      </c>
      <c r="BH189" s="12">
        <v>7.9827891002817006</v>
      </c>
      <c r="BI189" s="12">
        <v>7.8720809125751083</v>
      </c>
      <c r="BJ189" s="12">
        <v>9.4715343391394846</v>
      </c>
      <c r="BK189" s="12">
        <v>8.7624518294358218</v>
      </c>
      <c r="BL189" s="12">
        <v>90</v>
      </c>
      <c r="BM189" s="12">
        <v>78.7</v>
      </c>
      <c r="BN189" s="12">
        <v>30.486157013061788</v>
      </c>
    </row>
    <row r="190" spans="1:66" x14ac:dyDescent="0.2">
      <c r="A190" s="12">
        <v>6030</v>
      </c>
      <c r="B190" s="12">
        <v>1973</v>
      </c>
      <c r="C190" s="12">
        <v>0</v>
      </c>
      <c r="D190" s="12">
        <v>4223374.5920000002</v>
      </c>
      <c r="E190" s="12">
        <v>3597047.3930000002</v>
      </c>
      <c r="F190" s="12">
        <v>3115458.0149999997</v>
      </c>
      <c r="G190" s="12">
        <v>1931951.9825000002</v>
      </c>
      <c r="H190" s="12">
        <v>2982085.1310000001</v>
      </c>
      <c r="I190" s="12">
        <v>3923597.7510000002</v>
      </c>
      <c r="J190" s="12">
        <v>4047870.6580000008</v>
      </c>
      <c r="K190" s="12">
        <v>4091699.0750000011</v>
      </c>
      <c r="L190" s="12">
        <v>3849159.9215000011</v>
      </c>
      <c r="M190" s="12">
        <v>3945114.3149999999</v>
      </c>
      <c r="N190" s="12">
        <v>3919895.6050000004</v>
      </c>
      <c r="O190" s="12">
        <v>4021286.495000001</v>
      </c>
      <c r="P190" s="12">
        <v>-10.944444444444445</v>
      </c>
      <c r="Q190" s="12">
        <v>-12</v>
      </c>
      <c r="R190" s="12">
        <v>0.61111111111111194</v>
      </c>
      <c r="S190" s="12">
        <v>8.6111111111111107</v>
      </c>
      <c r="T190" s="12">
        <v>11.72222222222222</v>
      </c>
      <c r="U190" s="12">
        <v>18.277777777777782</v>
      </c>
      <c r="V190" s="12">
        <v>21.388888888888889</v>
      </c>
      <c r="W190" s="12">
        <v>21.277777777777779</v>
      </c>
      <c r="X190" s="12">
        <v>14.000000000000002</v>
      </c>
      <c r="Y190" s="12">
        <v>8.9444444444444446</v>
      </c>
      <c r="Z190" s="12">
        <v>-2.4444444444444415</v>
      </c>
      <c r="AA190" s="12">
        <v>-11.833333333333334</v>
      </c>
      <c r="AB190" s="12">
        <v>-11.277777777777779</v>
      </c>
      <c r="AC190" s="12">
        <v>-12.111111111111111</v>
      </c>
      <c r="AD190" s="12">
        <v>-0.94444444444444597</v>
      </c>
      <c r="AE190" s="12">
        <v>4.5555555555555571</v>
      </c>
      <c r="AF190" s="12">
        <v>8.2777777777777786</v>
      </c>
      <c r="AG190" s="12">
        <v>14.333333333333334</v>
      </c>
      <c r="AH190" s="12">
        <v>16.833333333333332</v>
      </c>
      <c r="AI190" s="12">
        <v>16.388888888888893</v>
      </c>
      <c r="AJ190" s="12">
        <v>10.222222222222221</v>
      </c>
      <c r="AK190" s="12">
        <v>5.5555555555555554</v>
      </c>
      <c r="AL190" s="12">
        <v>-4.0555555555555554</v>
      </c>
      <c r="AM190" s="12">
        <v>-12.222222222222221</v>
      </c>
      <c r="AN190" s="12">
        <v>2.7655803249430826</v>
      </c>
      <c r="AO190" s="12">
        <v>3.5113486370160318</v>
      </c>
      <c r="AP190" s="12">
        <v>3.9811890410722963</v>
      </c>
      <c r="AQ190" s="12">
        <v>5.9602242956183886</v>
      </c>
      <c r="AR190" s="12">
        <v>9.7448657854713012</v>
      </c>
      <c r="AS190" s="12">
        <v>14.69813408661954</v>
      </c>
      <c r="AT190" s="12">
        <v>16.581126523850376</v>
      </c>
      <c r="AU190" s="12">
        <v>16.937548610668191</v>
      </c>
      <c r="AV190" s="12">
        <v>14.25062093727937</v>
      </c>
      <c r="AW190" s="12">
        <v>12.392700902526895</v>
      </c>
      <c r="AX190" s="12">
        <v>7.7003484810851441</v>
      </c>
      <c r="AY190" s="12">
        <v>3.527012487111937</v>
      </c>
      <c r="AZ190" s="12">
        <v>10.779338366064511</v>
      </c>
      <c r="BA190" s="12">
        <v>7.6838492561741623</v>
      </c>
      <c r="BB190" s="12">
        <v>8.444423722238021</v>
      </c>
      <c r="BC190" s="12">
        <v>10.952393411502324</v>
      </c>
      <c r="BD190" s="12">
        <v>11.728550457471506</v>
      </c>
      <c r="BE190" s="12">
        <v>9.176921823220729</v>
      </c>
      <c r="BF190" s="12">
        <v>8.0074906795518803</v>
      </c>
      <c r="BG190" s="12">
        <v>9.289124923535363</v>
      </c>
      <c r="BH190" s="12">
        <v>10.098188049115517</v>
      </c>
      <c r="BI190" s="12">
        <v>9.4923491351558678</v>
      </c>
      <c r="BJ190" s="12">
        <v>10.226621212819948</v>
      </c>
      <c r="BK190" s="12">
        <v>9.9960523564887964</v>
      </c>
      <c r="BL190" s="12">
        <v>90</v>
      </c>
      <c r="BM190" s="12">
        <v>78.7</v>
      </c>
      <c r="BN190" s="12">
        <v>30.486157013061788</v>
      </c>
    </row>
    <row r="191" spans="1:66" x14ac:dyDescent="0.2">
      <c r="A191" s="12">
        <v>6031</v>
      </c>
      <c r="B191" s="12">
        <v>527</v>
      </c>
      <c r="C191" s="12">
        <v>0</v>
      </c>
      <c r="D191" s="12">
        <v>2191217.2704000003</v>
      </c>
      <c r="E191" s="12">
        <v>1993233.9097199999</v>
      </c>
      <c r="F191" s="12">
        <v>2110760.1632300001</v>
      </c>
      <c r="G191" s="12">
        <v>625639.47167000023</v>
      </c>
      <c r="H191" s="12">
        <v>1933658.6927</v>
      </c>
      <c r="I191" s="12">
        <v>2164155.4120400003</v>
      </c>
      <c r="J191" s="12">
        <v>1820716.5705800003</v>
      </c>
      <c r="K191" s="12">
        <v>2008265.06103</v>
      </c>
      <c r="L191" s="12">
        <v>2039514.0157200007</v>
      </c>
      <c r="M191" s="12">
        <v>2112162.5758800008</v>
      </c>
      <c r="N191" s="12">
        <v>1639231.7685399998</v>
      </c>
      <c r="O191" s="12">
        <v>1836298.3396299998</v>
      </c>
      <c r="P191" s="12">
        <v>-2.9339241019699833</v>
      </c>
      <c r="Q191" s="12">
        <v>-2.996472599339306</v>
      </c>
      <c r="R191" s="12">
        <v>7.1625821618220646</v>
      </c>
      <c r="S191" s="12">
        <v>14.300464308806291</v>
      </c>
      <c r="T191" s="12">
        <v>18.677925369566236</v>
      </c>
      <c r="U191" s="12">
        <v>23.679489014913404</v>
      </c>
      <c r="V191" s="12">
        <v>24.874477830305686</v>
      </c>
      <c r="W191" s="12">
        <v>24.602116816499858</v>
      </c>
      <c r="X191" s="12">
        <v>20.538429848739053</v>
      </c>
      <c r="Y191" s="12">
        <v>13.759876514535014</v>
      </c>
      <c r="Z191" s="12">
        <v>6.2056657506014581</v>
      </c>
      <c r="AA191" s="12">
        <v>-2.9632406608470259</v>
      </c>
      <c r="AB191" s="12">
        <v>-3.9284948055033868</v>
      </c>
      <c r="AC191" s="12">
        <v>-3.7661064324171849</v>
      </c>
      <c r="AD191" s="12">
        <v>4.8112035050059117</v>
      </c>
      <c r="AE191" s="12">
        <v>10.123933459357843</v>
      </c>
      <c r="AF191" s="12">
        <v>15.70144971801145</v>
      </c>
      <c r="AG191" s="12">
        <v>20.536140375461432</v>
      </c>
      <c r="AH191" s="12">
        <v>21.502545523003935</v>
      </c>
      <c r="AI191" s="12">
        <v>20.453194820341231</v>
      </c>
      <c r="AJ191" s="12">
        <v>15.305361566078293</v>
      </c>
      <c r="AK191" s="12">
        <v>8.9832994681391778</v>
      </c>
      <c r="AL191" s="12">
        <v>4.1705197852914502</v>
      </c>
      <c r="AM191" s="12">
        <v>-3.9008984847082218</v>
      </c>
      <c r="AN191" s="12">
        <v>3.1199415393835745</v>
      </c>
      <c r="AO191" s="12">
        <v>2.5621435575341138</v>
      </c>
      <c r="AP191" s="12">
        <v>7.8038523000607078</v>
      </c>
      <c r="AQ191" s="12">
        <v>15.531345022511029</v>
      </c>
      <c r="AR191" s="12">
        <v>18.552056355744643</v>
      </c>
      <c r="AS191" s="12">
        <v>25.48627787293724</v>
      </c>
      <c r="AT191" s="12">
        <v>27.842118571166875</v>
      </c>
      <c r="AU191" s="12">
        <v>28.574536243579381</v>
      </c>
      <c r="AV191" s="12">
        <v>25.677248145847706</v>
      </c>
      <c r="AW191" s="12">
        <v>18.675237422786203</v>
      </c>
      <c r="AX191" s="12">
        <v>12.742897466982146</v>
      </c>
      <c r="AY191" s="12">
        <v>4.1896747605869047</v>
      </c>
      <c r="AZ191" s="12">
        <v>7.5495088849579748</v>
      </c>
      <c r="BA191" s="12">
        <v>7.1535518529779658</v>
      </c>
      <c r="BB191" s="12">
        <v>5.8855375303046351</v>
      </c>
      <c r="BC191" s="12">
        <v>6.6585941749420572</v>
      </c>
      <c r="BD191" s="12">
        <v>5.7495088849579732</v>
      </c>
      <c r="BE191" s="12">
        <v>5.4876839335576442</v>
      </c>
      <c r="BF191" s="12">
        <v>4.210084643928182</v>
      </c>
      <c r="BG191" s="12">
        <v>3.4418204827688257</v>
      </c>
      <c r="BH191" s="12">
        <v>5.4811198045556067</v>
      </c>
      <c r="BI191" s="12">
        <v>5.9857873687906604</v>
      </c>
      <c r="BJ191" s="12">
        <v>5.7539266107070031</v>
      </c>
      <c r="BK191" s="12">
        <v>6.881244723798619</v>
      </c>
      <c r="BL191" s="12">
        <v>90</v>
      </c>
      <c r="BM191" s="12">
        <v>78.7</v>
      </c>
      <c r="BN191" s="12">
        <v>30.486157013061788</v>
      </c>
    </row>
    <row r="192" spans="1:66" x14ac:dyDescent="0.2">
      <c r="A192" s="12">
        <v>6036</v>
      </c>
      <c r="B192" s="12">
        <v>642</v>
      </c>
      <c r="C192" s="12">
        <v>0</v>
      </c>
      <c r="D192" s="12">
        <v>11029589.027679998</v>
      </c>
      <c r="E192" s="12">
        <v>8881338.306599861</v>
      </c>
      <c r="F192" s="12">
        <v>11024972.106556974</v>
      </c>
      <c r="G192" s="12">
        <v>10765514.619863808</v>
      </c>
      <c r="H192" s="12">
        <v>11124613.227679998</v>
      </c>
      <c r="I192" s="12">
        <v>10770002.508236315</v>
      </c>
      <c r="J192" s="12">
        <v>11168651.91168</v>
      </c>
      <c r="K192" s="12">
        <v>11189267.613454524</v>
      </c>
      <c r="L192" s="12">
        <v>8278314.3135499461</v>
      </c>
      <c r="M192" s="12">
        <v>7039155.939350564</v>
      </c>
      <c r="N192" s="12">
        <v>10259476.530639526</v>
      </c>
      <c r="O192" s="12">
        <v>11031344.747506812</v>
      </c>
      <c r="P192" s="12">
        <v>2.8758361960181764</v>
      </c>
      <c r="Q192" s="12">
        <v>3.382760136819019</v>
      </c>
      <c r="R192" s="12">
        <v>10.455306009830423</v>
      </c>
      <c r="S192" s="12">
        <v>17.009918166526901</v>
      </c>
      <c r="T192" s="12">
        <v>21.783610109591436</v>
      </c>
      <c r="U192" s="12">
        <v>26.882121067726523</v>
      </c>
      <c r="V192" s="12">
        <v>27.52157492064385</v>
      </c>
      <c r="W192" s="12">
        <v>27.064374203584912</v>
      </c>
      <c r="X192" s="12">
        <v>24.097263229509426</v>
      </c>
      <c r="Y192" s="12">
        <v>16.436420985146057</v>
      </c>
      <c r="Z192" s="12">
        <v>10.365918029491276</v>
      </c>
      <c r="AA192" s="12">
        <v>1.4979570826433806</v>
      </c>
      <c r="AB192" s="12">
        <v>0.11285760821152341</v>
      </c>
      <c r="AC192" s="12">
        <v>0.7349784948367204</v>
      </c>
      <c r="AD192" s="12">
        <v>6.6822610453687643</v>
      </c>
      <c r="AE192" s="12">
        <v>12.090034958942018</v>
      </c>
      <c r="AF192" s="12">
        <v>18.070354745526675</v>
      </c>
      <c r="AG192" s="12">
        <v>22.089239770211048</v>
      </c>
      <c r="AH192" s="12">
        <v>22.268810919620321</v>
      </c>
      <c r="AI192" s="12">
        <v>22.630791324526449</v>
      </c>
      <c r="AJ192" s="12">
        <v>18.364974630632201</v>
      </c>
      <c r="AK192" s="12">
        <v>12.208070010853968</v>
      </c>
      <c r="AL192" s="12">
        <v>6.9194306676902073</v>
      </c>
      <c r="AM192" s="12">
        <v>-1.0407563655844341</v>
      </c>
      <c r="AN192" s="12">
        <v>6.6883903393540365</v>
      </c>
      <c r="AO192" s="12">
        <v>6.865955623997392</v>
      </c>
      <c r="AP192" s="12">
        <v>9.6864717422717987</v>
      </c>
      <c r="AQ192" s="12">
        <v>17.202747561213602</v>
      </c>
      <c r="AR192" s="12">
        <v>21.304633027332656</v>
      </c>
      <c r="AS192" s="12">
        <v>26.801162175871667</v>
      </c>
      <c r="AT192" s="12">
        <v>29.094984064984434</v>
      </c>
      <c r="AU192" s="12">
        <v>29.353684532979521</v>
      </c>
      <c r="AV192" s="12">
        <v>27.208773022087268</v>
      </c>
      <c r="AW192" s="12">
        <v>20.675585428824963</v>
      </c>
      <c r="AX192" s="12">
        <v>14.254755590967212</v>
      </c>
      <c r="AY192" s="12">
        <v>8.57492761913681</v>
      </c>
      <c r="AZ192" s="12">
        <v>5.2436766698860202</v>
      </c>
      <c r="BA192" s="12">
        <v>4.6199008073695049</v>
      </c>
      <c r="BB192" s="12">
        <v>5.2145254381812416</v>
      </c>
      <c r="BC192" s="12">
        <v>4.8504976159086803</v>
      </c>
      <c r="BD192" s="12">
        <v>4.4624129157703658</v>
      </c>
      <c r="BE192" s="12">
        <v>3.990413823108633</v>
      </c>
      <c r="BF192" s="12">
        <v>3.9717465515497885</v>
      </c>
      <c r="BG192" s="12">
        <v>3.3357743738223489</v>
      </c>
      <c r="BH192" s="12">
        <v>4.030665782864677</v>
      </c>
      <c r="BI192" s="12">
        <v>3.9289676649183356</v>
      </c>
      <c r="BJ192" s="12">
        <v>3.6981040781485675</v>
      </c>
      <c r="BK192" s="12">
        <v>4.1935432807707249</v>
      </c>
      <c r="BL192" s="12">
        <v>90</v>
      </c>
      <c r="BM192" s="12">
        <v>78.7</v>
      </c>
      <c r="BN192" s="12">
        <v>30.486157013061788</v>
      </c>
    </row>
    <row r="193" spans="1:66" x14ac:dyDescent="0.2">
      <c r="A193" s="12">
        <v>6040</v>
      </c>
      <c r="B193" s="12">
        <v>735</v>
      </c>
      <c r="C193" s="12">
        <v>0</v>
      </c>
      <c r="D193" s="12">
        <v>9797704.716</v>
      </c>
      <c r="E193" s="12">
        <v>8850653.3354051504</v>
      </c>
      <c r="F193" s="12">
        <v>9809991.3280000016</v>
      </c>
      <c r="G193" s="12">
        <v>9102199.9380753897</v>
      </c>
      <c r="H193" s="12">
        <v>9839593.8399999999</v>
      </c>
      <c r="I193" s="12">
        <v>9606633.4786375724</v>
      </c>
      <c r="J193" s="12">
        <v>9904203.472000001</v>
      </c>
      <c r="K193" s="12">
        <v>9796973.5687367246</v>
      </c>
      <c r="L193" s="12">
        <v>9610974.5692258254</v>
      </c>
      <c r="M193" s="12">
        <v>4962354.5864343643</v>
      </c>
      <c r="N193" s="12">
        <v>8801311.8389464766</v>
      </c>
      <c r="O193" s="12">
        <v>9742182.1347279735</v>
      </c>
      <c r="P193" s="12">
        <v>-7.8597219679657577</v>
      </c>
      <c r="Q193" s="12">
        <v>-3.0554826841866483</v>
      </c>
      <c r="R193" s="12">
        <v>6.132996182474205</v>
      </c>
      <c r="S193" s="12">
        <v>12.922322655724136</v>
      </c>
      <c r="T193" s="12">
        <v>17.339046518711914</v>
      </c>
      <c r="U193" s="12">
        <v>21.337186288883274</v>
      </c>
      <c r="V193" s="12">
        <v>23.871025933836393</v>
      </c>
      <c r="W193" s="12">
        <v>23.236078546914172</v>
      </c>
      <c r="X193" s="12">
        <v>18.375170374861984</v>
      </c>
      <c r="Y193" s="12">
        <v>11.689381597515949</v>
      </c>
      <c r="Z193" s="12">
        <v>5.5585786516193201</v>
      </c>
      <c r="AA193" s="12">
        <v>-3.7467739648773093</v>
      </c>
      <c r="AB193" s="12">
        <v>-7.8597219679657577</v>
      </c>
      <c r="AC193" s="12">
        <v>-4.2580130716233482</v>
      </c>
      <c r="AD193" s="12">
        <v>3.0415769061486131</v>
      </c>
      <c r="AE193" s="12">
        <v>8.0009756022240062</v>
      </c>
      <c r="AF193" s="12">
        <v>13.481065153331752</v>
      </c>
      <c r="AG193" s="12">
        <v>18.011735959483286</v>
      </c>
      <c r="AH193" s="12">
        <v>19.453490314612907</v>
      </c>
      <c r="AI193" s="12">
        <v>18.738818089575062</v>
      </c>
      <c r="AJ193" s="12">
        <v>14.133565906580356</v>
      </c>
      <c r="AK193" s="12">
        <v>8.1721197166652075</v>
      </c>
      <c r="AL193" s="12">
        <v>2.9328957489722876</v>
      </c>
      <c r="AM193" s="12">
        <v>-4.9959284303433167</v>
      </c>
      <c r="AN193" s="12">
        <v>1.3640968670347149</v>
      </c>
      <c r="AO193" s="12">
        <v>1.597227821447583</v>
      </c>
      <c r="AP193" s="12">
        <v>6.6223081462022169</v>
      </c>
      <c r="AQ193" s="12">
        <v>13.729768678205145</v>
      </c>
      <c r="AR193" s="12">
        <v>17.59185821259344</v>
      </c>
      <c r="AS193" s="12">
        <v>23.57081651233187</v>
      </c>
      <c r="AT193" s="12">
        <v>27.956661969440319</v>
      </c>
      <c r="AU193" s="12">
        <v>27.912826905317555</v>
      </c>
      <c r="AV193" s="12">
        <v>23.570344841339015</v>
      </c>
      <c r="AW193" s="12">
        <v>17.295074637108819</v>
      </c>
      <c r="AX193" s="12">
        <v>9.6081076659971458</v>
      </c>
      <c r="AY193" s="12">
        <v>3.1481096992499364</v>
      </c>
      <c r="AZ193" s="12">
        <v>8.5389408217091809</v>
      </c>
      <c r="BA193" s="12">
        <v>7.4176144363139516</v>
      </c>
      <c r="BB193" s="12">
        <v>7.262433041390767</v>
      </c>
      <c r="BC193" s="12">
        <v>7.6697708137058349</v>
      </c>
      <c r="BD193" s="12">
        <v>6.8142459530076627</v>
      </c>
      <c r="BE193" s="12">
        <v>6.6422231791679849</v>
      </c>
      <c r="BF193" s="12">
        <v>5.4488740199330783</v>
      </c>
      <c r="BG193" s="12">
        <v>4.8524998431668696</v>
      </c>
      <c r="BH193" s="12">
        <v>6.6940360907848806</v>
      </c>
      <c r="BI193" s="12">
        <v>7.0249522086290197</v>
      </c>
      <c r="BJ193" s="12">
        <v>6.2880721815697616</v>
      </c>
      <c r="BK193" s="12">
        <v>8.7834159610110074</v>
      </c>
      <c r="BL193" s="12">
        <v>90</v>
      </c>
      <c r="BM193" s="12">
        <v>78.7</v>
      </c>
      <c r="BN193" s="12">
        <v>30.486157013061788</v>
      </c>
    </row>
    <row r="194" spans="1:66" x14ac:dyDescent="0.2">
      <c r="A194" s="12">
        <v>6041</v>
      </c>
      <c r="B194" s="12">
        <v>538</v>
      </c>
      <c r="C194" s="12">
        <v>0</v>
      </c>
      <c r="D194" s="12">
        <v>4974822.22107</v>
      </c>
      <c r="E194" s="12">
        <v>4319640.7962900009</v>
      </c>
      <c r="F194" s="12">
        <v>4178178.4536899999</v>
      </c>
      <c r="G194" s="12">
        <v>3303834.5811099997</v>
      </c>
      <c r="H194" s="12">
        <v>3615801.7721500006</v>
      </c>
      <c r="I194" s="12">
        <v>4062334.0410300009</v>
      </c>
      <c r="J194" s="12">
        <v>4782622.2886700006</v>
      </c>
      <c r="K194" s="12">
        <v>4648480.17258</v>
      </c>
      <c r="L194" s="12">
        <v>3613284.3654600005</v>
      </c>
      <c r="M194" s="12">
        <v>3142924.7023200002</v>
      </c>
      <c r="N194" s="12">
        <v>3108089.0127900005</v>
      </c>
      <c r="O194" s="12">
        <v>4768500.1604200006</v>
      </c>
      <c r="P194" s="12">
        <v>-2.8605835929727044</v>
      </c>
      <c r="Q194" s="12">
        <v>-2.9104214495710088</v>
      </c>
      <c r="R194" s="12">
        <v>7.2326947047107852</v>
      </c>
      <c r="S194" s="12">
        <v>14.32646410901561</v>
      </c>
      <c r="T194" s="12">
        <v>18.718164552915368</v>
      </c>
      <c r="U194" s="12">
        <v>23.724825869481815</v>
      </c>
      <c r="V194" s="12">
        <v>24.937555922309993</v>
      </c>
      <c r="W194" s="12">
        <v>24.704142905409867</v>
      </c>
      <c r="X194" s="12">
        <v>20.610412096738504</v>
      </c>
      <c r="Y194" s="12">
        <v>13.800931772476824</v>
      </c>
      <c r="Z194" s="12">
        <v>6.2990252394417032</v>
      </c>
      <c r="AA194" s="12">
        <v>-2.8913618196641346</v>
      </c>
      <c r="AB194" s="12">
        <v>-3.8729626084964019</v>
      </c>
      <c r="AC194" s="12">
        <v>-3.7067677506343366</v>
      </c>
      <c r="AD194" s="12">
        <v>4.8633372545333806</v>
      </c>
      <c r="AE194" s="12">
        <v>10.169270313926255</v>
      </c>
      <c r="AF194" s="12">
        <v>15.749131389541336</v>
      </c>
      <c r="AG194" s="12">
        <v>20.579369968993749</v>
      </c>
      <c r="AH194" s="12">
        <v>21.548119933497713</v>
      </c>
      <c r="AI194" s="12">
        <v>20.511887908902366</v>
      </c>
      <c r="AJ194" s="12">
        <v>15.356204129162327</v>
      </c>
      <c r="AK194" s="12">
        <v>9.0176249056763389</v>
      </c>
      <c r="AL194" s="12">
        <v>4.2043701109778713</v>
      </c>
      <c r="AM194" s="12">
        <v>-3.8512800335131994</v>
      </c>
      <c r="AN194" s="12">
        <v>3.0859306674412927</v>
      </c>
      <c r="AO194" s="12">
        <v>2.5766786936222261</v>
      </c>
      <c r="AP194" s="12">
        <v>7.7880658475088236</v>
      </c>
      <c r="AQ194" s="12">
        <v>15.665334659553668</v>
      </c>
      <c r="AR194" s="12">
        <v>18.539407405855261</v>
      </c>
      <c r="AS194" s="12">
        <v>25.541254733602088</v>
      </c>
      <c r="AT194" s="12">
        <v>27.915365252506145</v>
      </c>
      <c r="AU194" s="12">
        <v>28.492520929667894</v>
      </c>
      <c r="AV194" s="12">
        <v>25.520760416503659</v>
      </c>
      <c r="AW194" s="12">
        <v>18.827202268439926</v>
      </c>
      <c r="AX194" s="12">
        <v>12.84140127179783</v>
      </c>
      <c r="AY194" s="12">
        <v>4.2114046106242577</v>
      </c>
      <c r="AZ194" s="12">
        <v>8.375714498548728</v>
      </c>
      <c r="BA194" s="12">
        <v>7.8375351194272458</v>
      </c>
      <c r="BB194" s="12">
        <v>6.8229969820628034</v>
      </c>
      <c r="BC194" s="12">
        <v>7.4534322706060738</v>
      </c>
      <c r="BD194" s="12">
        <v>6.6066248089879878</v>
      </c>
      <c r="BE194" s="12">
        <v>6.014743133518488</v>
      </c>
      <c r="BF194" s="12">
        <v>4.8027180276287673</v>
      </c>
      <c r="BG194" s="12">
        <v>4.3483019994462833</v>
      </c>
      <c r="BH194" s="12">
        <v>6.4658976623216686</v>
      </c>
      <c r="BI194" s="12">
        <v>6.8937851833201025</v>
      </c>
      <c r="BJ194" s="12">
        <v>6.656455060046901</v>
      </c>
      <c r="BK194" s="12">
        <v>7.7740159868521701</v>
      </c>
      <c r="BL194" s="12">
        <v>90</v>
      </c>
      <c r="BM194" s="12">
        <v>78.7</v>
      </c>
      <c r="BN194" s="12">
        <v>30.486157013061788</v>
      </c>
    </row>
    <row r="195" spans="1:66" x14ac:dyDescent="0.2">
      <c r="A195" s="12">
        <v>6051</v>
      </c>
      <c r="B195" s="12">
        <v>124</v>
      </c>
      <c r="C195" s="12">
        <v>0</v>
      </c>
      <c r="D195" s="12">
        <v>9305015.0164821427</v>
      </c>
      <c r="E195" s="12">
        <v>5016257.2143688323</v>
      </c>
      <c r="F195" s="12">
        <v>5845985.0306660663</v>
      </c>
      <c r="G195" s="12">
        <v>6590029.9485253999</v>
      </c>
      <c r="H195" s="12">
        <v>9403079.3086556681</v>
      </c>
      <c r="I195" s="12">
        <v>8911315.2276498452</v>
      </c>
      <c r="J195" s="12">
        <v>8964556.5237052627</v>
      </c>
      <c r="K195" s="12">
        <v>9305655.2446330339</v>
      </c>
      <c r="L195" s="12">
        <v>9049108.4767689425</v>
      </c>
      <c r="M195" s="12">
        <v>9216838.4822487999</v>
      </c>
      <c r="N195" s="12">
        <v>9108108.5163115021</v>
      </c>
      <c r="O195" s="12">
        <v>8480958.1190429498</v>
      </c>
      <c r="P195" s="12">
        <v>9.5319459099720145</v>
      </c>
      <c r="Q195" s="12">
        <v>7.3587408115399846</v>
      </c>
      <c r="R195" s="12">
        <v>12.554791060699186</v>
      </c>
      <c r="S195" s="12">
        <v>18.906859503491187</v>
      </c>
      <c r="T195" s="12">
        <v>24.283551391705071</v>
      </c>
      <c r="U195" s="12">
        <v>28.091974552073207</v>
      </c>
      <c r="V195" s="12">
        <v>28.592070071958087</v>
      </c>
      <c r="W195" s="12">
        <v>29.278083707472131</v>
      </c>
      <c r="X195" s="12">
        <v>25.987611959555228</v>
      </c>
      <c r="Y195" s="12">
        <v>19.945840336617934</v>
      </c>
      <c r="Z195" s="12">
        <v>14.352986399763743</v>
      </c>
      <c r="AA195" s="12">
        <v>6.2502678547717849</v>
      </c>
      <c r="AB195" s="12">
        <v>3.9964253452933463</v>
      </c>
      <c r="AC195" s="12">
        <v>4.4615548764168267</v>
      </c>
      <c r="AD195" s="12">
        <v>8.9928884361297285</v>
      </c>
      <c r="AE195" s="12">
        <v>14.473063532080618</v>
      </c>
      <c r="AF195" s="12">
        <v>20.310105612196253</v>
      </c>
      <c r="AG195" s="12">
        <v>23.544620354978367</v>
      </c>
      <c r="AH195" s="12">
        <v>23.985451572525378</v>
      </c>
      <c r="AI195" s="12">
        <v>24.632006607599621</v>
      </c>
      <c r="AJ195" s="12">
        <v>21.235126770059495</v>
      </c>
      <c r="AK195" s="12">
        <v>15.079299784085142</v>
      </c>
      <c r="AL195" s="12">
        <v>10.528332360092868</v>
      </c>
      <c r="AM195" s="12">
        <v>3.0691482805153765</v>
      </c>
      <c r="AN195" s="12">
        <v>9.1112585618641688</v>
      </c>
      <c r="AO195" s="12">
        <v>9.3817319145831028</v>
      </c>
      <c r="AP195" s="12">
        <v>12.822223477472185</v>
      </c>
      <c r="AQ195" s="12">
        <v>18.978253942086297</v>
      </c>
      <c r="AR195" s="12">
        <v>23.454384686048012</v>
      </c>
      <c r="AS195" s="12">
        <v>26.934438621340163</v>
      </c>
      <c r="AT195" s="12">
        <v>28.786595162253647</v>
      </c>
      <c r="AU195" s="12">
        <v>28.995522243770452</v>
      </c>
      <c r="AV195" s="12">
        <v>27.697669362456249</v>
      </c>
      <c r="AW195" s="12">
        <v>22.432753777287427</v>
      </c>
      <c r="AX195" s="12">
        <v>17.835795454930807</v>
      </c>
      <c r="AY195" s="12">
        <v>12.162050055989452</v>
      </c>
      <c r="AZ195" s="12">
        <v>6.5575351304396259</v>
      </c>
      <c r="BA195" s="12">
        <v>7.0219979747105929</v>
      </c>
      <c r="BB195" s="12">
        <v>6.4527614389358696</v>
      </c>
      <c r="BC195" s="12">
        <v>5.8000918813685152</v>
      </c>
      <c r="BD195" s="12">
        <v>5.7291545642592965</v>
      </c>
      <c r="BE195" s="12">
        <v>4.30486557287227</v>
      </c>
      <c r="BF195" s="12">
        <v>5.1826184211749666</v>
      </c>
      <c r="BG195" s="12">
        <v>4.5668457423159152</v>
      </c>
      <c r="BH195" s="12">
        <v>4.2997632288687795</v>
      </c>
      <c r="BI195" s="12">
        <v>4.5164423897140127</v>
      </c>
      <c r="BJ195" s="12">
        <v>4.689999375999399</v>
      </c>
      <c r="BK195" s="12">
        <v>6.5374420010699099</v>
      </c>
      <c r="BL195" s="12">
        <v>90</v>
      </c>
      <c r="BM195" s="12">
        <v>78.7</v>
      </c>
      <c r="BN195" s="12">
        <v>30.486157013061788</v>
      </c>
    </row>
    <row r="196" spans="1:66" x14ac:dyDescent="0.2">
      <c r="A196" s="12">
        <v>6052</v>
      </c>
      <c r="B196" s="12">
        <v>782</v>
      </c>
      <c r="C196" s="12">
        <v>0</v>
      </c>
      <c r="D196" s="12">
        <v>3904759.0387669997</v>
      </c>
      <c r="E196" s="12">
        <v>3051089.8942509997</v>
      </c>
      <c r="F196" s="12">
        <v>3672305.6868710001</v>
      </c>
      <c r="G196" s="12">
        <v>3376860.827269</v>
      </c>
      <c r="H196" s="12">
        <v>4620393.2843539994</v>
      </c>
      <c r="I196" s="12">
        <v>5036137.590702001</v>
      </c>
      <c r="J196" s="12">
        <v>5191094.1114580017</v>
      </c>
      <c r="K196" s="12">
        <v>4909093.8269680003</v>
      </c>
      <c r="L196" s="12">
        <v>4119399.5468330011</v>
      </c>
      <c r="M196" s="12">
        <v>2646864.5939949998</v>
      </c>
      <c r="N196" s="12">
        <v>2195365.2005329998</v>
      </c>
      <c r="O196" s="12">
        <v>4526956.0017610006</v>
      </c>
      <c r="P196" s="12">
        <v>4.9310920812296013</v>
      </c>
      <c r="Q196" s="12">
        <v>4.1532754210591785</v>
      </c>
      <c r="R196" s="12">
        <v>11.217361384347022</v>
      </c>
      <c r="S196" s="12">
        <v>17.59383428221874</v>
      </c>
      <c r="T196" s="12">
        <v>22.57121052975306</v>
      </c>
      <c r="U196" s="12">
        <v>27.142324314987459</v>
      </c>
      <c r="V196" s="12">
        <v>27.731982780365261</v>
      </c>
      <c r="W196" s="12">
        <v>27.998457811732187</v>
      </c>
      <c r="X196" s="12">
        <v>24.375417976854351</v>
      </c>
      <c r="Y196" s="12">
        <v>17.382113599658094</v>
      </c>
      <c r="Z196" s="12">
        <v>11.741956268741983</v>
      </c>
      <c r="AA196" s="12">
        <v>3.4173103128903488</v>
      </c>
      <c r="AB196" s="12">
        <v>0.72520867268680989</v>
      </c>
      <c r="AC196" s="12">
        <v>1.2018621983465789</v>
      </c>
      <c r="AD196" s="12">
        <v>6.8387599233336855</v>
      </c>
      <c r="AE196" s="12">
        <v>12.707561943811344</v>
      </c>
      <c r="AF196" s="12">
        <v>18.456839812712953</v>
      </c>
      <c r="AG196" s="12">
        <v>22.452038018516141</v>
      </c>
      <c r="AH196" s="12">
        <v>22.972671197856201</v>
      </c>
      <c r="AI196" s="12">
        <v>23.524967147482755</v>
      </c>
      <c r="AJ196" s="12">
        <v>18.884633405620903</v>
      </c>
      <c r="AK196" s="12">
        <v>12.462812713642132</v>
      </c>
      <c r="AL196" s="12">
        <v>8.2872834401003761</v>
      </c>
      <c r="AM196" s="12">
        <v>0.47503285251725202</v>
      </c>
      <c r="AN196" s="12">
        <v>6.6563129849395839</v>
      </c>
      <c r="AO196" s="12">
        <v>7.4818682946223154</v>
      </c>
      <c r="AP196" s="12">
        <v>10.746147113915017</v>
      </c>
      <c r="AQ196" s="12">
        <v>17.821707295789949</v>
      </c>
      <c r="AR196" s="12">
        <v>21.21464427841444</v>
      </c>
      <c r="AS196" s="12">
        <v>25.995400456992908</v>
      </c>
      <c r="AT196" s="12">
        <v>27.678882432301883</v>
      </c>
      <c r="AU196" s="12">
        <v>27.418498307149083</v>
      </c>
      <c r="AV196" s="12">
        <v>24.311547702674233</v>
      </c>
      <c r="AW196" s="12">
        <v>19.011178277770163</v>
      </c>
      <c r="AX196" s="12">
        <v>13.833473939715962</v>
      </c>
      <c r="AY196" s="12">
        <v>6.7414309614554684</v>
      </c>
      <c r="AZ196" s="12">
        <v>7.3032983592829304</v>
      </c>
      <c r="BA196" s="12">
        <v>7.6830946885178752</v>
      </c>
      <c r="BB196" s="12">
        <v>6.4656669566348759</v>
      </c>
      <c r="BC196" s="12">
        <v>4.7936717700567728</v>
      </c>
      <c r="BD196" s="12">
        <v>5.0816196490100349</v>
      </c>
      <c r="BE196" s="12">
        <v>4.1047405314316165</v>
      </c>
      <c r="BF196" s="12">
        <v>3.9632085574551428</v>
      </c>
      <c r="BG196" s="12">
        <v>3.7762440381737741</v>
      </c>
      <c r="BH196" s="12">
        <v>3.6067072507754032</v>
      </c>
      <c r="BI196" s="12">
        <v>4.4661586364708228</v>
      </c>
      <c r="BJ196" s="12">
        <v>5.107690610447297</v>
      </c>
      <c r="BK196" s="12">
        <v>7.2332698920486136</v>
      </c>
      <c r="BL196" s="12">
        <v>90</v>
      </c>
      <c r="BM196" s="12">
        <v>78.7</v>
      </c>
      <c r="BN196" s="12">
        <v>30.486157013061788</v>
      </c>
    </row>
    <row r="197" spans="1:66" x14ac:dyDescent="0.2">
      <c r="A197" s="12">
        <v>6068</v>
      </c>
      <c r="B197" s="12">
        <v>1318</v>
      </c>
      <c r="C197" s="12">
        <v>0</v>
      </c>
      <c r="D197" s="12">
        <v>6772244.8619600022</v>
      </c>
      <c r="E197" s="12">
        <v>7456194.0015800018</v>
      </c>
      <c r="F197" s="12">
        <v>6479410.7967800004</v>
      </c>
      <c r="G197" s="12">
        <v>6441370.1007400015</v>
      </c>
      <c r="H197" s="12">
        <v>6332226.9266400002</v>
      </c>
      <c r="I197" s="12">
        <v>6697711.3200000012</v>
      </c>
      <c r="J197" s="12">
        <v>7275237.7657599999</v>
      </c>
      <c r="K197" s="12">
        <v>7716731.6874400005</v>
      </c>
      <c r="L197" s="12">
        <v>6487966.738760001</v>
      </c>
      <c r="M197" s="12">
        <v>5755953.1259399988</v>
      </c>
      <c r="N197" s="12">
        <v>4839657.0186599996</v>
      </c>
      <c r="O197" s="12">
        <v>7135776.6074400004</v>
      </c>
      <c r="P197" s="12">
        <v>-4.4362780550155252</v>
      </c>
      <c r="Q197" s="12">
        <v>-1.9544481890668821</v>
      </c>
      <c r="R197" s="12">
        <v>7.3261120329427678</v>
      </c>
      <c r="S197" s="12">
        <v>15.193152497775733</v>
      </c>
      <c r="T197" s="12">
        <v>17.803336127476211</v>
      </c>
      <c r="U197" s="12">
        <v>25.582190694293402</v>
      </c>
      <c r="V197" s="12">
        <v>27.255318095196515</v>
      </c>
      <c r="W197" s="12">
        <v>27.326112032942774</v>
      </c>
      <c r="X197" s="12">
        <v>21.120578251022621</v>
      </c>
      <c r="Y197" s="12">
        <v>14.918605087116172</v>
      </c>
      <c r="Z197" s="12">
        <v>6.6406033478952189</v>
      </c>
      <c r="AA197" s="12">
        <v>-0.54638703090161933</v>
      </c>
      <c r="AB197" s="12">
        <v>-5.4414380387693946</v>
      </c>
      <c r="AC197" s="12">
        <v>-3.4237474632423095</v>
      </c>
      <c r="AD197" s="12">
        <v>4.561568366905659</v>
      </c>
      <c r="AE197" s="12">
        <v>11.136594806995154</v>
      </c>
      <c r="AF197" s="12">
        <v>14.280634875824047</v>
      </c>
      <c r="AG197" s="12">
        <v>21.582265348107789</v>
      </c>
      <c r="AH197" s="12">
        <v>23.103964464534947</v>
      </c>
      <c r="AI197" s="12">
        <v>21.565800869248903</v>
      </c>
      <c r="AJ197" s="12">
        <v>17.231465400690553</v>
      </c>
      <c r="AK197" s="12">
        <v>10.285794859577912</v>
      </c>
      <c r="AL197" s="12">
        <v>3.5428756561535599</v>
      </c>
      <c r="AM197" s="12">
        <v>-2.7511426390399349</v>
      </c>
      <c r="AN197" s="12">
        <v>2.3799841080148538</v>
      </c>
      <c r="AO197" s="12">
        <v>3.1510787258919675</v>
      </c>
      <c r="AP197" s="12">
        <v>6.4864769644295741</v>
      </c>
      <c r="AQ197" s="12">
        <v>14.345909127570502</v>
      </c>
      <c r="AR197" s="12">
        <v>17.541390027315792</v>
      </c>
      <c r="AS197" s="12">
        <v>24.086135557074829</v>
      </c>
      <c r="AT197" s="12">
        <v>25.657398305835681</v>
      </c>
      <c r="AU197" s="12">
        <v>27.073479613292076</v>
      </c>
      <c r="AV197" s="12">
        <v>22.256720925807816</v>
      </c>
      <c r="AW197" s="12">
        <v>16.354687316255287</v>
      </c>
      <c r="AX197" s="12">
        <v>9.430271841262968</v>
      </c>
      <c r="AY197" s="12">
        <v>3.3481810758155737</v>
      </c>
      <c r="AZ197" s="12">
        <v>7.2029295580631478</v>
      </c>
      <c r="BA197" s="12">
        <v>7.0201538206029594</v>
      </c>
      <c r="BB197" s="12">
        <v>9.5944684612001865</v>
      </c>
      <c r="BC197" s="12">
        <v>10.155619810259582</v>
      </c>
      <c r="BD197" s="12">
        <v>7.7648731652023777</v>
      </c>
      <c r="BE197" s="12">
        <v>7.8278099051297909</v>
      </c>
      <c r="BF197" s="12">
        <v>7.0668466765224496</v>
      </c>
      <c r="BG197" s="12">
        <v>6.5645710963884873</v>
      </c>
      <c r="BH197" s="12">
        <v>7.3146466135919592</v>
      </c>
      <c r="BI197" s="12">
        <v>6.6466685241306767</v>
      </c>
      <c r="BJ197" s="12">
        <v>9.0222783663299779</v>
      </c>
      <c r="BK197" s="12">
        <v>7.7242147916049397</v>
      </c>
      <c r="BL197" s="12">
        <v>90</v>
      </c>
      <c r="BM197" s="12">
        <v>78.7</v>
      </c>
      <c r="BN197" s="12">
        <v>30.486157013061788</v>
      </c>
    </row>
    <row r="198" spans="1:66" x14ac:dyDescent="0.2">
      <c r="A198" s="12">
        <v>6071</v>
      </c>
      <c r="B198" s="12">
        <v>473</v>
      </c>
      <c r="C198" s="12">
        <v>0</v>
      </c>
      <c r="D198" s="12">
        <v>953719.69202000019</v>
      </c>
      <c r="E198" s="12">
        <v>1604727.2082939995</v>
      </c>
      <c r="F198" s="12">
        <v>1972541.2490179997</v>
      </c>
      <c r="G198" s="12">
        <v>1909850.0494080002</v>
      </c>
      <c r="H198" s="12">
        <v>1700746.8755119997</v>
      </c>
      <c r="I198" s="12">
        <v>1488493.0144060005</v>
      </c>
      <c r="J198" s="12">
        <v>1883520.1455920003</v>
      </c>
      <c r="K198" s="12">
        <v>1955809.4401759997</v>
      </c>
      <c r="L198" s="12">
        <v>1839701.8828800004</v>
      </c>
      <c r="M198" s="12">
        <v>1558076.2793519998</v>
      </c>
      <c r="N198" s="12">
        <v>1836263.6717600001</v>
      </c>
      <c r="O198" s="12">
        <v>2720576.4224239998</v>
      </c>
      <c r="P198" s="12">
        <v>-1.2682627637344248</v>
      </c>
      <c r="Q198" s="12">
        <v>-0.98215369957107035</v>
      </c>
      <c r="R198" s="12">
        <v>9.0206233958907944</v>
      </c>
      <c r="S198" s="12">
        <v>16.193890022236303</v>
      </c>
      <c r="T198" s="12">
        <v>20.509439211432852</v>
      </c>
      <c r="U198" s="12">
        <v>26.326172128287165</v>
      </c>
      <c r="V198" s="12">
        <v>27.155980651914891</v>
      </c>
      <c r="W198" s="12">
        <v>27.110113852329764</v>
      </c>
      <c r="X198" s="12">
        <v>22.795174418474328</v>
      </c>
      <c r="Y198" s="12">
        <v>15.899609767296097</v>
      </c>
      <c r="Z198" s="12">
        <v>8.9691266027714533</v>
      </c>
      <c r="AA198" s="12">
        <v>-1.1998053433325515</v>
      </c>
      <c r="AB198" s="12">
        <v>-2.5976974302402707</v>
      </c>
      <c r="AC198" s="12">
        <v>-2.4717172293568761</v>
      </c>
      <c r="AD198" s="12">
        <v>5.8606324915134698</v>
      </c>
      <c r="AE198" s="12">
        <v>11.390508629960681</v>
      </c>
      <c r="AF198" s="12">
        <v>16.907109046439693</v>
      </c>
      <c r="AG198" s="12">
        <v>21.944270702517365</v>
      </c>
      <c r="AH198" s="12">
        <v>22.549827622704747</v>
      </c>
      <c r="AI198" s="12">
        <v>21.774826940388841</v>
      </c>
      <c r="AJ198" s="12">
        <v>16.52692530105827</v>
      </c>
      <c r="AK198" s="12">
        <v>10.1032779944317</v>
      </c>
      <c r="AL198" s="12">
        <v>5.7584624221290461</v>
      </c>
      <c r="AM198" s="12">
        <v>-2.5533260591426554</v>
      </c>
      <c r="AN198" s="12">
        <v>2.1056584548833892</v>
      </c>
      <c r="AO198" s="12">
        <v>2.1220990636849169</v>
      </c>
      <c r="AP198" s="12">
        <v>7.0686288159115334</v>
      </c>
      <c r="AQ198" s="12">
        <v>15.273074465060086</v>
      </c>
      <c r="AR198" s="12">
        <v>18.910408594551345</v>
      </c>
      <c r="AS198" s="12">
        <v>25.896854023406611</v>
      </c>
      <c r="AT198" s="12">
        <v>28.140961283682486</v>
      </c>
      <c r="AU198" s="12">
        <v>29.009254051666886</v>
      </c>
      <c r="AV198" s="12">
        <v>25.179998715558579</v>
      </c>
      <c r="AW198" s="12">
        <v>19.09358681053099</v>
      </c>
      <c r="AX198" s="12">
        <v>13.207762411577642</v>
      </c>
      <c r="AY198" s="12">
        <v>4.3649780627190555</v>
      </c>
      <c r="AZ198" s="12">
        <v>6.5360889624334257</v>
      </c>
      <c r="BA198" s="12">
        <v>6.5567569925781939</v>
      </c>
      <c r="BB198" s="12">
        <v>5.7909635712523917</v>
      </c>
      <c r="BC198" s="12">
        <v>6.4632779408181449</v>
      </c>
      <c r="BD198" s="12">
        <v>5.6746213701195947</v>
      </c>
      <c r="BE198" s="12">
        <v>5.5902906284330154</v>
      </c>
      <c r="BF198" s="12">
        <v>4.8127291610111511</v>
      </c>
      <c r="BG198" s="12">
        <v>4.2290713621439471</v>
      </c>
      <c r="BH198" s="12">
        <v>5.5852918566016676</v>
      </c>
      <c r="BI198" s="12">
        <v>5.4589521118061741</v>
      </c>
      <c r="BJ198" s="12">
        <v>5.8315148073966911</v>
      </c>
      <c r="BK198" s="12">
        <v>6.6223020878792322</v>
      </c>
      <c r="BL198" s="12">
        <v>90</v>
      </c>
      <c r="BM198" s="12">
        <v>78.7</v>
      </c>
      <c r="BN198" s="12">
        <v>30.486157013061788</v>
      </c>
    </row>
    <row r="199" spans="1:66" x14ac:dyDescent="0.2">
      <c r="A199" s="12">
        <v>6072</v>
      </c>
      <c r="B199" s="12">
        <v>196</v>
      </c>
      <c r="C199" s="12">
        <v>0</v>
      </c>
      <c r="D199" s="12">
        <v>6465627.8611057308</v>
      </c>
      <c r="E199" s="12">
        <v>5843168.3910827795</v>
      </c>
      <c r="F199" s="12">
        <v>5029214.0878194552</v>
      </c>
      <c r="G199" s="12">
        <v>4477258.5603712238</v>
      </c>
      <c r="H199" s="12">
        <v>721690.07781956857</v>
      </c>
      <c r="I199" s="12">
        <v>6297120.7313337382</v>
      </c>
      <c r="J199" s="12">
        <v>6495052.6885374673</v>
      </c>
      <c r="K199" s="12">
        <v>6415363.1929822545</v>
      </c>
      <c r="L199" s="12">
        <v>6315564.0235909661</v>
      </c>
      <c r="M199" s="12">
        <v>6514131.5771199986</v>
      </c>
      <c r="N199" s="12">
        <v>6303447.2181009771</v>
      </c>
      <c r="O199" s="12">
        <v>6491762.2795032114</v>
      </c>
      <c r="P199" s="12">
        <v>7.888599978085157</v>
      </c>
      <c r="Q199" s="12">
        <v>5.7764458246442194</v>
      </c>
      <c r="R199" s="12">
        <v>12.505787022693013</v>
      </c>
      <c r="S199" s="12">
        <v>19.268709233750847</v>
      </c>
      <c r="T199" s="12">
        <v>24.792504196421255</v>
      </c>
      <c r="U199" s="12">
        <v>28.375106073936742</v>
      </c>
      <c r="V199" s="12">
        <v>28.385378101930392</v>
      </c>
      <c r="W199" s="12">
        <v>28.94129139227736</v>
      </c>
      <c r="X199" s="12">
        <v>25.97909798291807</v>
      </c>
      <c r="Y199" s="12">
        <v>19.664131229566379</v>
      </c>
      <c r="Z199" s="12">
        <v>14.026331304983531</v>
      </c>
      <c r="AA199" s="12">
        <v>7.4746440448746609</v>
      </c>
      <c r="AB199" s="12">
        <v>3.3358694493432495</v>
      </c>
      <c r="AC199" s="12">
        <v>3.4206494817740327</v>
      </c>
      <c r="AD199" s="12">
        <v>8.763279719546027</v>
      </c>
      <c r="AE199" s="12">
        <v>14.897341175668279</v>
      </c>
      <c r="AF199" s="12">
        <v>20.482966278364753</v>
      </c>
      <c r="AG199" s="12">
        <v>23.958325566519022</v>
      </c>
      <c r="AH199" s="12">
        <v>24.076685706746005</v>
      </c>
      <c r="AI199" s="12">
        <v>24.382842664830108</v>
      </c>
      <c r="AJ199" s="12">
        <v>20.561959740708939</v>
      </c>
      <c r="AK199" s="12">
        <v>13.98140573851625</v>
      </c>
      <c r="AL199" s="12">
        <v>11.143846374944827</v>
      </c>
      <c r="AM199" s="12">
        <v>4.6353943144686482</v>
      </c>
      <c r="AN199" s="12">
        <v>5.4385633960206974</v>
      </c>
      <c r="AO199" s="12">
        <v>5.819296703063336</v>
      </c>
      <c r="AP199" s="12">
        <v>9.8823459018304209</v>
      </c>
      <c r="AQ199" s="12">
        <v>17.511424121694407</v>
      </c>
      <c r="AR199" s="12">
        <v>22.20071852538333</v>
      </c>
      <c r="AS199" s="12">
        <v>28.030584454539717</v>
      </c>
      <c r="AT199" s="12">
        <v>29.602284468976194</v>
      </c>
      <c r="AU199" s="12">
        <v>30.404211966822636</v>
      </c>
      <c r="AV199" s="12">
        <v>27.339937263573063</v>
      </c>
      <c r="AW199" s="12">
        <v>21.205346470543216</v>
      </c>
      <c r="AX199" s="12">
        <v>17.140960838141126</v>
      </c>
      <c r="AY199" s="12">
        <v>7.528658166030997</v>
      </c>
      <c r="AZ199" s="12">
        <v>6.4804417972349579</v>
      </c>
      <c r="BA199" s="12">
        <v>5.7489432130029403</v>
      </c>
      <c r="BB199" s="12">
        <v>7.0000742669223568</v>
      </c>
      <c r="BC199" s="12">
        <v>6.9740143704569828</v>
      </c>
      <c r="BD199" s="12">
        <v>5.5954102247850264</v>
      </c>
      <c r="BE199" s="12">
        <v>4.0369372719986618</v>
      </c>
      <c r="BF199" s="12">
        <v>4.1218945775262359</v>
      </c>
      <c r="BG199" s="12">
        <v>4.3675869436790098</v>
      </c>
      <c r="BH199" s="12">
        <v>3.9840428334386013</v>
      </c>
      <c r="BI199" s="12">
        <v>4.8439289815121311</v>
      </c>
      <c r="BJ199" s="12">
        <v>5.6393392062971577</v>
      </c>
      <c r="BK199" s="12">
        <v>7.6604591381940814</v>
      </c>
      <c r="BL199" s="12">
        <v>90</v>
      </c>
      <c r="BM199" s="12">
        <v>78.7</v>
      </c>
      <c r="BN199" s="12">
        <v>30.486157013061788</v>
      </c>
    </row>
    <row r="200" spans="1:66" x14ac:dyDescent="0.2">
      <c r="A200" s="12">
        <v>6076</v>
      </c>
      <c r="B200" s="12">
        <v>3252</v>
      </c>
      <c r="C200" s="12">
        <v>0</v>
      </c>
      <c r="D200" s="12">
        <v>8368731.6526199989</v>
      </c>
      <c r="E200" s="12">
        <v>7357397.0449999999</v>
      </c>
      <c r="F200" s="12">
        <v>8476189.1951000001</v>
      </c>
      <c r="G200" s="12">
        <v>7868139.0564399986</v>
      </c>
      <c r="H200" s="12">
        <v>7597859.0162439998</v>
      </c>
      <c r="I200" s="12">
        <v>4465720.2879400002</v>
      </c>
      <c r="J200" s="12">
        <v>7797153.0939799994</v>
      </c>
      <c r="K200" s="12">
        <v>8186491.8228999991</v>
      </c>
      <c r="L200" s="12">
        <v>8234217.3241560003</v>
      </c>
      <c r="M200" s="12">
        <v>8142948.0641599996</v>
      </c>
      <c r="N200" s="12">
        <v>7564292.9597699996</v>
      </c>
      <c r="O200" s="12">
        <v>7272554.4995999997</v>
      </c>
      <c r="P200" s="12">
        <v>-6.5670644524757726</v>
      </c>
      <c r="Q200" s="12">
        <v>-6.3174017737640282</v>
      </c>
      <c r="R200" s="12">
        <v>4.7125512474601434</v>
      </c>
      <c r="S200" s="12">
        <v>7.8071854043165967</v>
      </c>
      <c r="T200" s="12">
        <v>10.83607245710698</v>
      </c>
      <c r="U200" s="12">
        <v>17.591227506312709</v>
      </c>
      <c r="V200" s="12">
        <v>21.760884676728931</v>
      </c>
      <c r="W200" s="12">
        <v>21.53676793189565</v>
      </c>
      <c r="X200" s="12">
        <v>14.921497688458253</v>
      </c>
      <c r="Y200" s="12">
        <v>11.236038049136575</v>
      </c>
      <c r="Z200" s="12">
        <v>-1.7748333337182447</v>
      </c>
      <c r="AA200" s="12">
        <v>-6.7453744557216089</v>
      </c>
      <c r="AB200" s="12">
        <v>-7.6530102575754864</v>
      </c>
      <c r="AC200" s="12">
        <v>-7.3544423243886978</v>
      </c>
      <c r="AD200" s="12">
        <v>0.97306941926870394</v>
      </c>
      <c r="AE200" s="12">
        <v>3.8260190876665234</v>
      </c>
      <c r="AF200" s="12">
        <v>7.4380155106351378</v>
      </c>
      <c r="AG200" s="12">
        <v>13.010423456544622</v>
      </c>
      <c r="AH200" s="12">
        <v>15.172097087712631</v>
      </c>
      <c r="AI200" s="12">
        <v>14.267019753056108</v>
      </c>
      <c r="AJ200" s="12">
        <v>9.8005758139310046</v>
      </c>
      <c r="AK200" s="12">
        <v>6.5008392521674807</v>
      </c>
      <c r="AL200" s="12">
        <v>-3.9114496680129047</v>
      </c>
      <c r="AM200" s="12">
        <v>-7.8078582800817982</v>
      </c>
      <c r="AN200" s="12">
        <v>1.6460757536854069</v>
      </c>
      <c r="AO200" s="12">
        <v>2.6378508487737289</v>
      </c>
      <c r="AP200" s="12">
        <v>4.1882802147533722</v>
      </c>
      <c r="AQ200" s="12">
        <v>8.2489168962070885</v>
      </c>
      <c r="AR200" s="12">
        <v>11.320752995599499</v>
      </c>
      <c r="AS200" s="12">
        <v>15.939492505305978</v>
      </c>
      <c r="AT200" s="12">
        <v>20.889155327429012</v>
      </c>
      <c r="AU200" s="12">
        <v>20.783124608599998</v>
      </c>
      <c r="AV200" s="12">
        <v>14.935011701499542</v>
      </c>
      <c r="AW200" s="12">
        <v>10.536130438415096</v>
      </c>
      <c r="AX200" s="12">
        <v>5.9046355224030602</v>
      </c>
      <c r="AY200" s="12">
        <v>3.4589641663571777</v>
      </c>
      <c r="AZ200" s="12">
        <v>7.9927940659635706</v>
      </c>
      <c r="BA200" s="12">
        <v>6.3356821598910242</v>
      </c>
      <c r="BB200" s="12">
        <v>8.311702846245586</v>
      </c>
      <c r="BC200" s="12">
        <v>11.490939256851563</v>
      </c>
      <c r="BD200" s="12">
        <v>10.381562960057</v>
      </c>
      <c r="BE200" s="12">
        <v>8.1427415354257633</v>
      </c>
      <c r="BF200" s="12">
        <v>7.4884565207076594</v>
      </c>
      <c r="BG200" s="12">
        <v>7.7451413641276261</v>
      </c>
      <c r="BH200" s="12">
        <v>8.0474296838230437</v>
      </c>
      <c r="BI200" s="12">
        <v>8.4494406796279353</v>
      </c>
      <c r="BJ200" s="12">
        <v>9.2241004508430819</v>
      </c>
      <c r="BK200" s="12">
        <v>7.5000764595112068</v>
      </c>
      <c r="BL200" s="12">
        <v>90</v>
      </c>
      <c r="BM200" s="12">
        <v>78.7</v>
      </c>
      <c r="BN200" s="12">
        <v>30.486157013061788</v>
      </c>
    </row>
    <row r="201" spans="1:66" x14ac:dyDescent="0.2">
      <c r="A201" s="12">
        <v>6081</v>
      </c>
      <c r="B201" s="12">
        <v>238</v>
      </c>
      <c r="C201" s="12">
        <v>0</v>
      </c>
      <c r="D201" s="12">
        <v>1922.7</v>
      </c>
      <c r="E201" s="12">
        <v>1673.88</v>
      </c>
      <c r="F201" s="12">
        <v>17670.031999999999</v>
      </c>
      <c r="G201" s="12">
        <v>25333.24</v>
      </c>
      <c r="H201" s="12">
        <v>208875.82</v>
      </c>
      <c r="I201" s="12">
        <v>139344.27600000001</v>
      </c>
      <c r="J201" s="12">
        <v>241471.54400000005</v>
      </c>
      <c r="K201" s="12">
        <v>188226.81600000002</v>
      </c>
      <c r="L201" s="12">
        <v>98249.060000000012</v>
      </c>
      <c r="M201" s="12">
        <v>50106.092000000004</v>
      </c>
      <c r="N201" s="12">
        <v>144591.69600000003</v>
      </c>
      <c r="O201" s="12">
        <v>50455.075999999994</v>
      </c>
      <c r="P201" s="12">
        <v>-3.0663337346977588</v>
      </c>
      <c r="Q201" s="12">
        <v>-1.3773137968519105</v>
      </c>
      <c r="R201" s="12">
        <v>5.9029781628562521</v>
      </c>
      <c r="S201" s="12">
        <v>11.21634459507843</v>
      </c>
      <c r="T201" s="12">
        <v>16.629318139232542</v>
      </c>
      <c r="U201" s="12">
        <v>20.540545925447361</v>
      </c>
      <c r="V201" s="12">
        <v>24.315994569767309</v>
      </c>
      <c r="W201" s="12">
        <v>22.289281776956958</v>
      </c>
      <c r="X201" s="12">
        <v>18.958234973127318</v>
      </c>
      <c r="Y201" s="12">
        <v>11.055982630308039</v>
      </c>
      <c r="Z201" s="12">
        <v>5.0516087348236107</v>
      </c>
      <c r="AA201" s="12">
        <v>-2.3420097726415632</v>
      </c>
      <c r="AB201" s="12">
        <v>-4.586343239763039</v>
      </c>
      <c r="AC201" s="12">
        <v>-3.2240960508267</v>
      </c>
      <c r="AD201" s="12">
        <v>2.9093824465140252</v>
      </c>
      <c r="AE201" s="12">
        <v>6.9937096719569745</v>
      </c>
      <c r="AF201" s="12">
        <v>12.231354225186628</v>
      </c>
      <c r="AG201" s="12">
        <v>16.889202008026622</v>
      </c>
      <c r="AH201" s="12">
        <v>19.662506308558477</v>
      </c>
      <c r="AI201" s="12">
        <v>17.935711027328846</v>
      </c>
      <c r="AJ201" s="12">
        <v>15.189091030703658</v>
      </c>
      <c r="AK201" s="12">
        <v>8.1914060491110519</v>
      </c>
      <c r="AL201" s="12">
        <v>2.546950209105133</v>
      </c>
      <c r="AM201" s="12">
        <v>-3.970915210974872</v>
      </c>
      <c r="AN201" s="12">
        <v>1.2468197180852318</v>
      </c>
      <c r="AO201" s="12">
        <v>1.3707086398737833</v>
      </c>
      <c r="AP201" s="12">
        <v>2.1839633296409873</v>
      </c>
      <c r="AQ201" s="12">
        <v>9.4381688976877456</v>
      </c>
      <c r="AR201" s="12">
        <v>17.871744513582176</v>
      </c>
      <c r="AS201" s="12">
        <v>21.775501149501601</v>
      </c>
      <c r="AT201" s="12">
        <v>26.128082873755414</v>
      </c>
      <c r="AU201" s="12">
        <v>24.352424451843873</v>
      </c>
      <c r="AV201" s="12">
        <v>22.105868480479266</v>
      </c>
      <c r="AW201" s="12">
        <v>15.766584789694399</v>
      </c>
      <c r="AX201" s="12">
        <v>8.2970576224242123</v>
      </c>
      <c r="AY201" s="12">
        <v>3.5228777377589791</v>
      </c>
      <c r="AZ201" s="12">
        <v>7.2604048792878908</v>
      </c>
      <c r="BA201" s="12">
        <v>8.860225632117201</v>
      </c>
      <c r="BB201" s="12">
        <v>8.4605841264585795</v>
      </c>
      <c r="BC201" s="12">
        <v>6.8366578765279202</v>
      </c>
      <c r="BD201" s="12">
        <v>6.4366065965012824</v>
      </c>
      <c r="BE201" s="12">
        <v>5.4765348044639932</v>
      </c>
      <c r="BF201" s="12">
        <v>5.6002818072239622</v>
      </c>
      <c r="BG201" s="12">
        <v>5.9004610543946514</v>
      </c>
      <c r="BH201" s="12">
        <v>6.7724703313839534</v>
      </c>
      <c r="BI201" s="12">
        <v>6.6926393225493159</v>
      </c>
      <c r="BJ201" s="12">
        <v>6.2924600753786271</v>
      </c>
      <c r="BK201" s="12">
        <v>8.9040903460158969</v>
      </c>
      <c r="BL201" s="12">
        <v>90</v>
      </c>
      <c r="BM201" s="12">
        <v>78.7</v>
      </c>
      <c r="BN201" s="12">
        <v>30.486157013061788</v>
      </c>
    </row>
    <row r="202" spans="1:66" x14ac:dyDescent="0.2">
      <c r="A202" s="12">
        <v>6085</v>
      </c>
      <c r="B202" s="12">
        <v>666</v>
      </c>
      <c r="C202" s="12">
        <v>0</v>
      </c>
      <c r="D202" s="12">
        <v>4379809.9960519997</v>
      </c>
      <c r="E202" s="12">
        <v>3831313.9912979994</v>
      </c>
      <c r="F202" s="12">
        <v>4880233.9486300014</v>
      </c>
      <c r="G202" s="12">
        <v>5253992.5510339988</v>
      </c>
      <c r="H202" s="12">
        <v>5055648.6568039991</v>
      </c>
      <c r="I202" s="12">
        <v>5464983.6729959995</v>
      </c>
      <c r="J202" s="12">
        <v>5550948.2837880002</v>
      </c>
      <c r="K202" s="12">
        <v>5954848.9218920004</v>
      </c>
      <c r="L202" s="12">
        <v>4785364.2098680008</v>
      </c>
      <c r="M202" s="12">
        <v>4579806.6412419993</v>
      </c>
      <c r="N202" s="12">
        <v>4264997.834725</v>
      </c>
      <c r="O202" s="12">
        <v>4642052.2268920001</v>
      </c>
      <c r="P202" s="12">
        <v>-5.4270556793929634</v>
      </c>
      <c r="Q202" s="12">
        <v>-3.3391844812669547</v>
      </c>
      <c r="R202" s="12">
        <v>5.3997459931985068</v>
      </c>
      <c r="S202" s="12">
        <v>12.576639486769828</v>
      </c>
      <c r="T202" s="12">
        <v>16.534526353086594</v>
      </c>
      <c r="U202" s="12">
        <v>21.532390995675364</v>
      </c>
      <c r="V202" s="12">
        <v>24.25800913011874</v>
      </c>
      <c r="W202" s="12">
        <v>23.787079566677864</v>
      </c>
      <c r="X202" s="12">
        <v>18.117622147493371</v>
      </c>
      <c r="Y202" s="12">
        <v>12.691521117148646</v>
      </c>
      <c r="Z202" s="12">
        <v>5.2266481365965349</v>
      </c>
      <c r="AA202" s="12">
        <v>-4.8531064743344032</v>
      </c>
      <c r="AB202" s="12">
        <v>-6.0851557987130906</v>
      </c>
      <c r="AC202" s="12">
        <v>-4.2512926587813444</v>
      </c>
      <c r="AD202" s="12">
        <v>2.9649232159553938</v>
      </c>
      <c r="AE202" s="12">
        <v>8.691416153000068</v>
      </c>
      <c r="AF202" s="12">
        <v>13.151513729832962</v>
      </c>
      <c r="AG202" s="12">
        <v>18.428186152352673</v>
      </c>
      <c r="AH202" s="12">
        <v>20.725387581786606</v>
      </c>
      <c r="AI202" s="12">
        <v>20.133725240033286</v>
      </c>
      <c r="AJ202" s="12">
        <v>14.331172858220473</v>
      </c>
      <c r="AK202" s="12">
        <v>8.9163537746351995</v>
      </c>
      <c r="AL202" s="12">
        <v>3.0162080566884972</v>
      </c>
      <c r="AM202" s="12">
        <v>-5.434092029031599</v>
      </c>
      <c r="AN202" s="12">
        <v>3.0614566624686748</v>
      </c>
      <c r="AO202" s="12">
        <v>3.6640801703865873</v>
      </c>
      <c r="AP202" s="12">
        <v>9.2933111776448616</v>
      </c>
      <c r="AQ202" s="12">
        <v>15.054222615600645</v>
      </c>
      <c r="AR202" s="12">
        <v>18.258216285046974</v>
      </c>
      <c r="AS202" s="12">
        <v>23.807606324250219</v>
      </c>
      <c r="AT202" s="12">
        <v>26.413425348329561</v>
      </c>
      <c r="AU202" s="12">
        <v>25.62315010142358</v>
      </c>
      <c r="AV202" s="12">
        <v>22.29699256769527</v>
      </c>
      <c r="AW202" s="12">
        <v>19.406058198697973</v>
      </c>
      <c r="AX202" s="12">
        <v>13.85163013465051</v>
      </c>
      <c r="AY202" s="12">
        <v>6.9690462781971707</v>
      </c>
      <c r="AZ202" s="12">
        <v>9.7126202174866005</v>
      </c>
      <c r="BA202" s="12">
        <v>7.6400311393761164</v>
      </c>
      <c r="BB202" s="12">
        <v>7.9244757185635066</v>
      </c>
      <c r="BC202" s="12">
        <v>9.5380867117745396</v>
      </c>
      <c r="BD202" s="12">
        <v>7.9953012165242061</v>
      </c>
      <c r="BE202" s="12">
        <v>7.0972908559887307</v>
      </c>
      <c r="BF202" s="12">
        <v>6.2934472126485268</v>
      </c>
      <c r="BG202" s="12">
        <v>5.467261213813841</v>
      </c>
      <c r="BH202" s="12">
        <v>7.8138451405414315</v>
      </c>
      <c r="BI202" s="12">
        <v>7.9234316429604688</v>
      </c>
      <c r="BJ202" s="12">
        <v>8.8048877189432417</v>
      </c>
      <c r="BK202" s="12">
        <v>8.9680711420864831</v>
      </c>
      <c r="BL202" s="12">
        <v>90</v>
      </c>
      <c r="BM202" s="12">
        <v>78.7</v>
      </c>
      <c r="BN202" s="12">
        <v>30.486157013061788</v>
      </c>
    </row>
    <row r="203" spans="1:66" x14ac:dyDescent="0.2">
      <c r="A203" s="12">
        <v>6090</v>
      </c>
      <c r="B203" s="12">
        <v>968</v>
      </c>
      <c r="C203" s="12">
        <v>0</v>
      </c>
      <c r="D203" s="12">
        <v>7211249.153004</v>
      </c>
      <c r="E203" s="12">
        <v>6315561.3351599993</v>
      </c>
      <c r="F203" s="12">
        <v>5224814.8868959993</v>
      </c>
      <c r="G203" s="12">
        <v>5529714.7496480001</v>
      </c>
      <c r="H203" s="12">
        <v>6529200.2767720008</v>
      </c>
      <c r="I203" s="12">
        <v>6473510.1208000006</v>
      </c>
      <c r="J203" s="12">
        <v>7572435.6219919976</v>
      </c>
      <c r="K203" s="12">
        <v>7244564.2346480023</v>
      </c>
      <c r="L203" s="12">
        <v>4926013.0256719999</v>
      </c>
      <c r="M203" s="12">
        <v>2889382.0184240006</v>
      </c>
      <c r="N203" s="12">
        <v>4481860.576804</v>
      </c>
      <c r="O203" s="12">
        <v>7371838.8627599999</v>
      </c>
      <c r="P203" s="12">
        <v>-11.624177505416258</v>
      </c>
      <c r="Q203" s="12">
        <v>-8.5299540319149525</v>
      </c>
      <c r="R203" s="12">
        <v>3.7710254848179678</v>
      </c>
      <c r="S203" s="12">
        <v>11.313343322173369</v>
      </c>
      <c r="T203" s="12">
        <v>14.571874038160395</v>
      </c>
      <c r="U203" s="12">
        <v>19.365206127345523</v>
      </c>
      <c r="V203" s="12">
        <v>23.071916869134142</v>
      </c>
      <c r="W203" s="12">
        <v>23.336761686466506</v>
      </c>
      <c r="X203" s="12">
        <v>14.369203635483663</v>
      </c>
      <c r="Y203" s="12">
        <v>10.446453809427657</v>
      </c>
      <c r="Z203" s="12">
        <v>0.77360400480614544</v>
      </c>
      <c r="AA203" s="12">
        <v>-9.8166672619999993</v>
      </c>
      <c r="AB203" s="12">
        <v>-12.07631220838225</v>
      </c>
      <c r="AC203" s="12">
        <v>-9.5635102113273334</v>
      </c>
      <c r="AD203" s="12">
        <v>1.1937324799002229</v>
      </c>
      <c r="AE203" s="12">
        <v>6.63791499756368</v>
      </c>
      <c r="AF203" s="12">
        <v>10.38351275310529</v>
      </c>
      <c r="AG203" s="12">
        <v>15.639291154739899</v>
      </c>
      <c r="AH203" s="12">
        <v>18.754225979624906</v>
      </c>
      <c r="AI203" s="12">
        <v>19.484226592785419</v>
      </c>
      <c r="AJ203" s="12">
        <v>11.650762296061592</v>
      </c>
      <c r="AK203" s="12">
        <v>6.9311614248012967</v>
      </c>
      <c r="AL203" s="12">
        <v>-1.099773403649146</v>
      </c>
      <c r="AM203" s="12">
        <v>-10.122801348240042</v>
      </c>
      <c r="AN203" s="12">
        <v>0.86592920017522934</v>
      </c>
      <c r="AO203" s="12">
        <v>1.2074061993410674</v>
      </c>
      <c r="AP203" s="12">
        <v>3.0710201768947982</v>
      </c>
      <c r="AQ203" s="12">
        <v>12.557360165607053</v>
      </c>
      <c r="AR203" s="12">
        <v>16.069813248609705</v>
      </c>
      <c r="AS203" s="12">
        <v>21.490366207753812</v>
      </c>
      <c r="AT203" s="12">
        <v>24.267508066639536</v>
      </c>
      <c r="AU203" s="12">
        <v>23.333011855612622</v>
      </c>
      <c r="AV203" s="12">
        <v>16.934720041771612</v>
      </c>
      <c r="AW203" s="12">
        <v>12.626942333383381</v>
      </c>
      <c r="AX203" s="12">
        <v>4.1337000172581453</v>
      </c>
      <c r="AY203" s="12">
        <v>0.7093184815405178</v>
      </c>
      <c r="AZ203" s="12">
        <v>7.2580826783752315</v>
      </c>
      <c r="BA203" s="12">
        <v>5.7392860472020741</v>
      </c>
      <c r="BB203" s="12">
        <v>7.4021642530615397</v>
      </c>
      <c r="BC203" s="12">
        <v>8.1207251501318076</v>
      </c>
      <c r="BD203" s="12">
        <v>7.4625653760038189</v>
      </c>
      <c r="BE203" s="12">
        <v>6.7044826976285883</v>
      </c>
      <c r="BF203" s="12">
        <v>6.648800006417785</v>
      </c>
      <c r="BG203" s="12">
        <v>7.974479322383961</v>
      </c>
      <c r="BH203" s="12">
        <v>7.8068826847930177</v>
      </c>
      <c r="BI203" s="12">
        <v>7.5580826783752313</v>
      </c>
      <c r="BJ203" s="12">
        <v>8.9417631301192593</v>
      </c>
      <c r="BK203" s="12">
        <v>7.5279206647804688</v>
      </c>
      <c r="BL203" s="12">
        <v>90</v>
      </c>
      <c r="BM203" s="12">
        <v>78.7</v>
      </c>
      <c r="BN203" s="12">
        <v>30.486157013061788</v>
      </c>
    </row>
    <row r="204" spans="1:66" x14ac:dyDescent="0.2">
      <c r="A204" s="12">
        <v>6094</v>
      </c>
      <c r="B204" s="12">
        <v>732</v>
      </c>
      <c r="C204" s="12">
        <v>0</v>
      </c>
      <c r="D204" s="12">
        <v>7729483.8259400008</v>
      </c>
      <c r="E204" s="12">
        <v>7643482.2487200005</v>
      </c>
      <c r="F204" s="12">
        <v>7382522.6597240008</v>
      </c>
      <c r="G204" s="12">
        <v>5148472.7472599996</v>
      </c>
      <c r="H204" s="12">
        <v>6989661.2271519974</v>
      </c>
      <c r="I204" s="12">
        <v>8391841.9251080006</v>
      </c>
      <c r="J204" s="12">
        <v>7639389.279236</v>
      </c>
      <c r="K204" s="12">
        <v>8317696.8165719993</v>
      </c>
      <c r="L204" s="12">
        <v>7779541.0486060008</v>
      </c>
      <c r="M204" s="12">
        <v>8124981.1590619981</v>
      </c>
      <c r="N204" s="12">
        <v>8355764.0660839994</v>
      </c>
      <c r="O204" s="12">
        <v>8515650.8474860024</v>
      </c>
      <c r="P204" s="12">
        <v>-7.8607323792414325</v>
      </c>
      <c r="Q204" s="12">
        <v>-3.0540788129669831</v>
      </c>
      <c r="R204" s="12">
        <v>6.1337584054866747</v>
      </c>
      <c r="S204" s="12">
        <v>12.922625553066808</v>
      </c>
      <c r="T204" s="12">
        <v>17.337004983009717</v>
      </c>
      <c r="U204" s="12">
        <v>21.332503398380545</v>
      </c>
      <c r="V204" s="12">
        <v>23.867572559465234</v>
      </c>
      <c r="W204" s="12">
        <v>23.233094457524444</v>
      </c>
      <c r="X204" s="12">
        <v>18.372649594866719</v>
      </c>
      <c r="Y204" s="12">
        <v>11.686720324092148</v>
      </c>
      <c r="Z204" s="12">
        <v>5.5573192575528472</v>
      </c>
      <c r="AA204" s="12">
        <v>-3.747570049549318</v>
      </c>
      <c r="AB204" s="12">
        <v>-7.8607323792414325</v>
      </c>
      <c r="AC204" s="12">
        <v>-4.258011079761018</v>
      </c>
      <c r="AD204" s="12">
        <v>3.0409372498037492</v>
      </c>
      <c r="AE204" s="12">
        <v>8.0003598482270561</v>
      </c>
      <c r="AF204" s="12">
        <v>13.477639665033157</v>
      </c>
      <c r="AG204" s="12">
        <v>18.00799163894342</v>
      </c>
      <c r="AH204" s="12">
        <v>19.450528135708776</v>
      </c>
      <c r="AI204" s="12">
        <v>18.737271733064542</v>
      </c>
      <c r="AJ204" s="12">
        <v>14.132785756806957</v>
      </c>
      <c r="AK204" s="12">
        <v>8.1719593046134165</v>
      </c>
      <c r="AL204" s="12">
        <v>2.9333550746420971</v>
      </c>
      <c r="AM204" s="12">
        <v>-4.9963997071870789</v>
      </c>
      <c r="AN204" s="12">
        <v>1.3099724443443368</v>
      </c>
      <c r="AO204" s="12">
        <v>1.5598082311842634</v>
      </c>
      <c r="AP204" s="12">
        <v>6.6082618572404392</v>
      </c>
      <c r="AQ204" s="12">
        <v>13.738211822178894</v>
      </c>
      <c r="AR204" s="12">
        <v>17.56532185827578</v>
      </c>
      <c r="AS204" s="12">
        <v>23.571218440449012</v>
      </c>
      <c r="AT204" s="12">
        <v>27.924671659604414</v>
      </c>
      <c r="AU204" s="12">
        <v>27.822457171216708</v>
      </c>
      <c r="AV204" s="12">
        <v>23.442490790341225</v>
      </c>
      <c r="AW204" s="12">
        <v>17.25879014255791</v>
      </c>
      <c r="AX204" s="12">
        <v>9.5679303819876047</v>
      </c>
      <c r="AY204" s="12">
        <v>3.1520262032879569</v>
      </c>
      <c r="AZ204" s="12">
        <v>8.5397723633888578</v>
      </c>
      <c r="BA204" s="12">
        <v>7.4184112637343729</v>
      </c>
      <c r="BB204" s="12">
        <v>7.2640058676760511</v>
      </c>
      <c r="BC204" s="12">
        <v>7.6717559394050321</v>
      </c>
      <c r="BD204" s="12">
        <v>6.8164059855804844</v>
      </c>
      <c r="BE204" s="12">
        <v>6.643628041431497</v>
      </c>
      <c r="BF204" s="12">
        <v>5.4494889976280216</v>
      </c>
      <c r="BG204" s="12">
        <v>4.8542892334368881</v>
      </c>
      <c r="BH204" s="12">
        <v>6.6960281593359294</v>
      </c>
      <c r="BI204" s="12">
        <v>7.0261613354633523</v>
      </c>
      <c r="BJ204" s="12">
        <v>6.2920563186718574</v>
      </c>
      <c r="BK204" s="12">
        <v>8.7844224095643106</v>
      </c>
      <c r="BL204" s="12">
        <v>90</v>
      </c>
      <c r="BM204" s="12">
        <v>78.7</v>
      </c>
      <c r="BN204" s="12">
        <v>30.486157013061788</v>
      </c>
    </row>
    <row r="205" spans="1:66" x14ac:dyDescent="0.2">
      <c r="A205" s="12">
        <v>6103</v>
      </c>
      <c r="B205" s="12">
        <v>692</v>
      </c>
      <c r="C205" s="12">
        <v>0</v>
      </c>
      <c r="D205" s="12">
        <v>12949561.133969348</v>
      </c>
      <c r="E205" s="12">
        <v>11228371.185807159</v>
      </c>
      <c r="F205" s="12">
        <v>6864317.8937455816</v>
      </c>
      <c r="G205" s="12">
        <v>5158085.7046135366</v>
      </c>
      <c r="H205" s="12">
        <v>11457707.660913333</v>
      </c>
      <c r="I205" s="12">
        <v>12678286.964773592</v>
      </c>
      <c r="J205" s="12">
        <v>9832491.3084094077</v>
      </c>
      <c r="K205" s="12">
        <v>12406114.980732024</v>
      </c>
      <c r="L205" s="12">
        <v>12874634.949863121</v>
      </c>
      <c r="M205" s="12">
        <v>13210451.578729969</v>
      </c>
      <c r="N205" s="12">
        <v>12865766.241955731</v>
      </c>
      <c r="O205" s="12">
        <v>13311710.979436411</v>
      </c>
      <c r="P205" s="12">
        <v>-2.3152798426228491</v>
      </c>
      <c r="Q205" s="12">
        <v>-1.7812313627332423</v>
      </c>
      <c r="R205" s="12">
        <v>7.0646813149719909</v>
      </c>
      <c r="S205" s="12">
        <v>12.332297146009452</v>
      </c>
      <c r="T205" s="12">
        <v>17.294366851324053</v>
      </c>
      <c r="U205" s="12">
        <v>21.99515211162413</v>
      </c>
      <c r="V205" s="12">
        <v>24.66045664846596</v>
      </c>
      <c r="W205" s="12">
        <v>22.907767445688155</v>
      </c>
      <c r="X205" s="12">
        <v>19.228156771996705</v>
      </c>
      <c r="Y205" s="12">
        <v>11.69642994895567</v>
      </c>
      <c r="Z205" s="12">
        <v>5.9847599631658595</v>
      </c>
      <c r="AA205" s="12">
        <v>-2.1337121747357184</v>
      </c>
      <c r="AB205" s="12">
        <v>-3.9900748015339897</v>
      </c>
      <c r="AC205" s="12">
        <v>-3.4208780872434432</v>
      </c>
      <c r="AD205" s="12">
        <v>3.8171403160318302</v>
      </c>
      <c r="AE205" s="12">
        <v>8.2343346166018669</v>
      </c>
      <c r="AF205" s="12">
        <v>13.539030049196729</v>
      </c>
      <c r="AG205" s="12">
        <v>18.152430643560844</v>
      </c>
      <c r="AH205" s="12">
        <v>19.821156591762563</v>
      </c>
      <c r="AI205" s="12">
        <v>18.581411396009553</v>
      </c>
      <c r="AJ205" s="12">
        <v>15.176259376075365</v>
      </c>
      <c r="AK205" s="12">
        <v>8.8845079505052738</v>
      </c>
      <c r="AL205" s="12">
        <v>3.5692924550735583</v>
      </c>
      <c r="AM205" s="12">
        <v>-3.9609699508032667</v>
      </c>
      <c r="AN205" s="12">
        <v>3.4337694488375599</v>
      </c>
      <c r="AO205" s="12">
        <v>3.6799090047760816</v>
      </c>
      <c r="AP205" s="12">
        <v>7.2997663780472024</v>
      </c>
      <c r="AQ205" s="12">
        <v>11.217402597529542</v>
      </c>
      <c r="AR205" s="12">
        <v>15.69147318684902</v>
      </c>
      <c r="AS205" s="12">
        <v>20.637258029719604</v>
      </c>
      <c r="AT205" s="12">
        <v>26.594295971120751</v>
      </c>
      <c r="AU205" s="12">
        <v>25.489013609888076</v>
      </c>
      <c r="AV205" s="12">
        <v>22.090466299233363</v>
      </c>
      <c r="AW205" s="12">
        <v>12.868903341184975</v>
      </c>
      <c r="AX205" s="12">
        <v>9.299709608233492</v>
      </c>
      <c r="AY205" s="12">
        <v>3.8393421577383524</v>
      </c>
      <c r="AZ205" s="12">
        <v>8.6091459160470265</v>
      </c>
      <c r="BA205" s="12">
        <v>9.239446684290666</v>
      </c>
      <c r="BB205" s="12">
        <v>7.9264964973988512</v>
      </c>
      <c r="BC205" s="12">
        <v>7.0468642779069928</v>
      </c>
      <c r="BD205" s="12">
        <v>6.2010839780375324</v>
      </c>
      <c r="BE205" s="12">
        <v>5.9413638318168012</v>
      </c>
      <c r="BF205" s="12">
        <v>5.3492692798554398</v>
      </c>
      <c r="BG205" s="12">
        <v>5.0413638318168008</v>
      </c>
      <c r="BH205" s="12">
        <v>6.2016179302599754</v>
      </c>
      <c r="BI205" s="12">
        <v>6.7364755829344807</v>
      </c>
      <c r="BJ205" s="12">
        <v>7.0080619380094937</v>
      </c>
      <c r="BK205" s="12">
        <v>9.6454028376178744</v>
      </c>
      <c r="BL205" s="12">
        <v>90</v>
      </c>
      <c r="BM205" s="12">
        <v>78.7</v>
      </c>
      <c r="BN205" s="12">
        <v>30.486157013061788</v>
      </c>
    </row>
    <row r="206" spans="1:66" x14ac:dyDescent="0.2">
      <c r="A206" s="12">
        <v>6105</v>
      </c>
      <c r="B206" s="12">
        <v>204</v>
      </c>
      <c r="C206" s="12">
        <v>0</v>
      </c>
      <c r="D206" s="12">
        <v>11510486.658404883</v>
      </c>
      <c r="E206" s="12">
        <v>10306293.074395794</v>
      </c>
      <c r="F206" s="12">
        <v>8944386.8263273053</v>
      </c>
      <c r="G206" s="12">
        <v>8563107.5069835465</v>
      </c>
      <c r="H206" s="12">
        <v>11497789.228922291</v>
      </c>
      <c r="I206" s="12">
        <v>10089909.744315855</v>
      </c>
      <c r="J206" s="12">
        <v>11375385.429772863</v>
      </c>
      <c r="K206" s="12">
        <v>11566577.115018709</v>
      </c>
      <c r="L206" s="12">
        <v>10920756.082183562</v>
      </c>
      <c r="M206" s="12">
        <v>11379107.430822827</v>
      </c>
      <c r="N206" s="12">
        <v>11170266.683297928</v>
      </c>
      <c r="O206" s="12">
        <v>11428408.999565704</v>
      </c>
      <c r="P206" s="12">
        <v>-0.12563453426773366</v>
      </c>
      <c r="Q206" s="12">
        <v>-0.49232101050066823</v>
      </c>
      <c r="R206" s="12">
        <v>8.739093390433581</v>
      </c>
      <c r="S206" s="12">
        <v>13.723933507097602</v>
      </c>
      <c r="T206" s="12">
        <v>18.773521358029207</v>
      </c>
      <c r="U206" s="12">
        <v>24.09844719165477</v>
      </c>
      <c r="V206" s="12">
        <v>26.342087147528684</v>
      </c>
      <c r="W206" s="12">
        <v>24.557804252778951</v>
      </c>
      <c r="X206" s="12">
        <v>21.019855020523337</v>
      </c>
      <c r="Y206" s="12">
        <v>13.595265596602223</v>
      </c>
      <c r="Z206" s="12">
        <v>7.6990440327015914</v>
      </c>
      <c r="AA206" s="12">
        <v>-6.6508190136514614E-2</v>
      </c>
      <c r="AB206" s="12">
        <v>-2.4701185978447131</v>
      </c>
      <c r="AC206" s="12">
        <v>-2.4039992483091925</v>
      </c>
      <c r="AD206" s="12">
        <v>5.064797258183253</v>
      </c>
      <c r="AE206" s="12">
        <v>9.2476986328819262</v>
      </c>
      <c r="AF206" s="12">
        <v>14.405710533184573</v>
      </c>
      <c r="AG206" s="12">
        <v>19.046066586271618</v>
      </c>
      <c r="AH206" s="12">
        <v>20.995990846907674</v>
      </c>
      <c r="AI206" s="12">
        <v>19.90253558301217</v>
      </c>
      <c r="AJ206" s="12">
        <v>16.476772286563691</v>
      </c>
      <c r="AK206" s="12">
        <v>10.321206826225003</v>
      </c>
      <c r="AL206" s="12">
        <v>4.6399176885703692</v>
      </c>
      <c r="AM206" s="12">
        <v>-2.5806427726921397</v>
      </c>
      <c r="AN206" s="12">
        <v>2.4168758701968516</v>
      </c>
      <c r="AO206" s="12">
        <v>2.3422874904551585</v>
      </c>
      <c r="AP206" s="12">
        <v>8.0529379411186248</v>
      </c>
      <c r="AQ206" s="12">
        <v>13.287566685864933</v>
      </c>
      <c r="AR206" s="12">
        <v>17.679578079564457</v>
      </c>
      <c r="AS206" s="12">
        <v>23.979162555001107</v>
      </c>
      <c r="AT206" s="12">
        <v>26.535927896061722</v>
      </c>
      <c r="AU206" s="12">
        <v>25.19815181139451</v>
      </c>
      <c r="AV206" s="12">
        <v>21.595129561503427</v>
      </c>
      <c r="AW206" s="12">
        <v>14.773302478453715</v>
      </c>
      <c r="AX206" s="12">
        <v>8.8414205519691222</v>
      </c>
      <c r="AY206" s="12">
        <v>3.7916923168134593</v>
      </c>
      <c r="AZ206" s="12">
        <v>7.0725967593877836</v>
      </c>
      <c r="BA206" s="12">
        <v>7.5107226095568329</v>
      </c>
      <c r="BB206" s="12">
        <v>6.9770619070943161</v>
      </c>
      <c r="BC206" s="12">
        <v>4.9918313910714538</v>
      </c>
      <c r="BD206" s="12">
        <v>4.3406049907093989</v>
      </c>
      <c r="BE206" s="12">
        <v>4.1078030152747971</v>
      </c>
      <c r="BF206" s="12">
        <v>3.4643532903712995</v>
      </c>
      <c r="BG206" s="12">
        <v>3.1897705238173333</v>
      </c>
      <c r="BH206" s="12">
        <v>4.2373419832290713</v>
      </c>
      <c r="BI206" s="12">
        <v>4.6320181084946244</v>
      </c>
      <c r="BJ206" s="12">
        <v>4.3938922583255744</v>
      </c>
      <c r="BK206" s="12">
        <v>7.8656788109571396</v>
      </c>
      <c r="BL206" s="12">
        <v>90</v>
      </c>
      <c r="BM206" s="12">
        <v>78.7</v>
      </c>
      <c r="BN206" s="12">
        <v>30.486157013061788</v>
      </c>
    </row>
    <row r="207" spans="1:66" x14ac:dyDescent="0.2">
      <c r="A207" s="12">
        <v>6112</v>
      </c>
      <c r="B207" s="12">
        <v>4793</v>
      </c>
      <c r="C207" s="12">
        <v>0</v>
      </c>
      <c r="D207" s="12">
        <v>856089.67200000002</v>
      </c>
      <c r="E207" s="12">
        <v>805982.86400000006</v>
      </c>
      <c r="F207" s="12">
        <v>867196.69200000004</v>
      </c>
      <c r="G207" s="12">
        <v>407498.3280000001</v>
      </c>
      <c r="H207" s="12">
        <v>608078.88000000012</v>
      </c>
      <c r="I207" s="12">
        <v>769205.16399999987</v>
      </c>
      <c r="J207" s="12">
        <v>867355.64000000013</v>
      </c>
      <c r="K207" s="12">
        <v>813978.38400000031</v>
      </c>
      <c r="L207" s="12">
        <v>795259.56</v>
      </c>
      <c r="M207" s="12">
        <v>576966.83199999994</v>
      </c>
      <c r="N207" s="12">
        <v>679424.02</v>
      </c>
      <c r="O207" s="12">
        <v>798266.59200000006</v>
      </c>
      <c r="P207" s="12">
        <v>-0.65829361826610366</v>
      </c>
      <c r="Q207" s="12">
        <v>-1.8752503352757346</v>
      </c>
      <c r="R207" s="12">
        <v>4.7798839798628139</v>
      </c>
      <c r="S207" s="12">
        <v>8.5576617576405898</v>
      </c>
      <c r="T207" s="12">
        <v>12.2002106202085</v>
      </c>
      <c r="U207" s="12">
        <v>20.169825969794221</v>
      </c>
      <c r="V207" s="12">
        <v>23.137335117294906</v>
      </c>
      <c r="W207" s="12">
        <v>22.848024987989007</v>
      </c>
      <c r="X207" s="12">
        <v>19.378409638403291</v>
      </c>
      <c r="Y207" s="12">
        <v>12.570247210211226</v>
      </c>
      <c r="Z207" s="12">
        <v>3.6100580100685895</v>
      </c>
      <c r="AA207" s="12">
        <v>1.365824185832649</v>
      </c>
      <c r="AB207" s="12">
        <v>-3.7547130747215425</v>
      </c>
      <c r="AC207" s="12">
        <v>-4.4308058908312908</v>
      </c>
      <c r="AD207" s="12">
        <v>0.40252744250204603</v>
      </c>
      <c r="AE207" s="12">
        <v>3.8134279334046499</v>
      </c>
      <c r="AF207" s="12">
        <v>6.9685622485432024</v>
      </c>
      <c r="AG207" s="12">
        <v>13.224328424307259</v>
      </c>
      <c r="AH207" s="12">
        <v>15.07967335965431</v>
      </c>
      <c r="AI207" s="12">
        <v>14.245286925278455</v>
      </c>
      <c r="AJ207" s="12">
        <v>9.7222222222222197</v>
      </c>
      <c r="AK207" s="12">
        <v>5.9790414990287983</v>
      </c>
      <c r="AL207" s="12">
        <v>-0.97798839798628223</v>
      </c>
      <c r="AM207" s="12">
        <v>-2.6792521192373049</v>
      </c>
      <c r="AN207" s="12">
        <v>1.5415981517197808</v>
      </c>
      <c r="AO207" s="12">
        <v>2.5910069466526493</v>
      </c>
      <c r="AP207" s="12">
        <v>6.1153872943177205</v>
      </c>
      <c r="AQ207" s="12">
        <v>6.871294102930495</v>
      </c>
      <c r="AR207" s="12">
        <v>8.9070785169949485</v>
      </c>
      <c r="AS207" s="12">
        <v>13.041972330731145</v>
      </c>
      <c r="AT207" s="12">
        <v>18.686329224221772</v>
      </c>
      <c r="AU207" s="12">
        <v>18.094712037086726</v>
      </c>
      <c r="AV207" s="12">
        <v>15.372251088546488</v>
      </c>
      <c r="AW207" s="12">
        <v>11.081168852131782</v>
      </c>
      <c r="AX207" s="12">
        <v>4.9317479661100352</v>
      </c>
      <c r="AY207" s="12">
        <v>3.0943361914147536</v>
      </c>
      <c r="AZ207" s="12">
        <v>7.9218094929626064</v>
      </c>
      <c r="BA207" s="12">
        <v>7.5604954714768144</v>
      </c>
      <c r="BB207" s="12">
        <v>9.8232762162821405</v>
      </c>
      <c r="BC207" s="12">
        <v>11.964915298878369</v>
      </c>
      <c r="BD207" s="12">
        <v>11.55835305442659</v>
      </c>
      <c r="BE207" s="12">
        <v>9.5065465184974176</v>
      </c>
      <c r="BF207" s="12">
        <v>8.6467031518197484</v>
      </c>
      <c r="BG207" s="12">
        <v>8.9511190477327158</v>
      </c>
      <c r="BH207" s="12">
        <v>9.0890100651694876</v>
      </c>
      <c r="BI207" s="12">
        <v>8.8262214573869802</v>
      </c>
      <c r="BJ207" s="12">
        <v>9.4729442666496819</v>
      </c>
      <c r="BK207" s="12">
        <v>8.7057436944428002</v>
      </c>
      <c r="BL207" s="12">
        <v>90</v>
      </c>
      <c r="BM207" s="12">
        <v>78.7</v>
      </c>
      <c r="BN207" s="12">
        <v>30.486157013061788</v>
      </c>
    </row>
    <row r="208" spans="1:66" x14ac:dyDescent="0.2">
      <c r="A208" s="12">
        <v>6118</v>
      </c>
      <c r="B208" s="12">
        <v>11</v>
      </c>
      <c r="C208" s="12">
        <v>0</v>
      </c>
      <c r="D208" s="12">
        <v>5363746.8025654554</v>
      </c>
      <c r="E208" s="12">
        <v>5630012.8803626588</v>
      </c>
      <c r="F208" s="12">
        <v>6442046.3895999994</v>
      </c>
      <c r="G208" s="12">
        <v>6258170.5241878666</v>
      </c>
      <c r="H208" s="12">
        <v>6498143.0815999992</v>
      </c>
      <c r="I208" s="12">
        <v>6165866.8034093212</v>
      </c>
      <c r="J208" s="12">
        <v>6331837.9447295526</v>
      </c>
      <c r="K208" s="12">
        <v>6461220.4806697667</v>
      </c>
      <c r="L208" s="12">
        <v>6243191.0585581502</v>
      </c>
      <c r="M208" s="12">
        <v>2945351.1961973519</v>
      </c>
      <c r="N208" s="12">
        <v>3569942.9092062479</v>
      </c>
      <c r="O208" s="12">
        <v>6400266.449599999</v>
      </c>
      <c r="P208" s="12">
        <v>0.88968138517279116</v>
      </c>
      <c r="Q208" s="12">
        <v>-0.12880212594889942</v>
      </c>
      <c r="R208" s="12">
        <v>8.7428344075046258</v>
      </c>
      <c r="S208" s="12">
        <v>14.009952255759721</v>
      </c>
      <c r="T208" s="12">
        <v>18.768194392062988</v>
      </c>
      <c r="U208" s="12">
        <v>24.883950482123694</v>
      </c>
      <c r="V208" s="12">
        <v>26.834530695272985</v>
      </c>
      <c r="W208" s="12">
        <v>25.264024068126631</v>
      </c>
      <c r="X208" s="12">
        <v>21.923184994464957</v>
      </c>
      <c r="Y208" s="12">
        <v>14.465177447858606</v>
      </c>
      <c r="Z208" s="12">
        <v>8.3727310750668238</v>
      </c>
      <c r="AA208" s="12">
        <v>5.8476726000178142E-2</v>
      </c>
      <c r="AB208" s="12">
        <v>-1.8738774082322134</v>
      </c>
      <c r="AC208" s="12">
        <v>-1.9234180132146781</v>
      </c>
      <c r="AD208" s="12">
        <v>5.5159247950723396</v>
      </c>
      <c r="AE208" s="12">
        <v>9.6298362584963151</v>
      </c>
      <c r="AF208" s="12">
        <v>14.543921902551327</v>
      </c>
      <c r="AG208" s="12">
        <v>19.650862689726079</v>
      </c>
      <c r="AH208" s="12">
        <v>21.481852327954375</v>
      </c>
      <c r="AI208" s="12">
        <v>20.35396351642115</v>
      </c>
      <c r="AJ208" s="12">
        <v>17.250297736572499</v>
      </c>
      <c r="AK208" s="12">
        <v>11.003792073599806</v>
      </c>
      <c r="AL208" s="12">
        <v>5.2853439271719909</v>
      </c>
      <c r="AM208" s="12">
        <v>-2.3734207510243799</v>
      </c>
      <c r="AN208" s="12">
        <v>6.1335397594679471</v>
      </c>
      <c r="AO208" s="12">
        <v>4.4505762173104806</v>
      </c>
      <c r="AP208" s="12">
        <v>8.5948595684753819</v>
      </c>
      <c r="AQ208" s="12">
        <v>15.328829196046037</v>
      </c>
      <c r="AR208" s="12">
        <v>19.191232995045411</v>
      </c>
      <c r="AS208" s="12">
        <v>26.076731520544172</v>
      </c>
      <c r="AT208" s="12">
        <v>28.746823192909073</v>
      </c>
      <c r="AU208" s="12">
        <v>27.267430783031941</v>
      </c>
      <c r="AV208" s="12">
        <v>23.691645409495624</v>
      </c>
      <c r="AW208" s="12">
        <v>17.725616674775942</v>
      </c>
      <c r="AX208" s="12">
        <v>11.761237101325362</v>
      </c>
      <c r="AY208" s="12">
        <v>4.9527404018054799</v>
      </c>
      <c r="AZ208" s="12">
        <v>9.6475923919847357</v>
      </c>
      <c r="BA208" s="12">
        <v>10.751614672728364</v>
      </c>
      <c r="BB208" s="12">
        <v>9.3537269725831429</v>
      </c>
      <c r="BC208" s="12">
        <v>7.6332109309331404</v>
      </c>
      <c r="BD208" s="12">
        <v>7.8126948892831374</v>
      </c>
      <c r="BE208" s="12">
        <v>7.1105614992738984</v>
      </c>
      <c r="BF208" s="12">
        <v>6.2532590641879064</v>
      </c>
      <c r="BG208" s="12">
        <v>6.3617504439159411</v>
      </c>
      <c r="BH208" s="12">
        <v>7.5638627437707209</v>
      </c>
      <c r="BI208" s="12">
        <v>7.8082047001442731</v>
      </c>
      <c r="BJ208" s="12">
        <v>7.40656030868473</v>
      </c>
      <c r="BK208" s="12">
        <v>10.714807189137916</v>
      </c>
      <c r="BL208" s="12">
        <v>90</v>
      </c>
      <c r="BM208" s="12">
        <v>78.7</v>
      </c>
      <c r="BN208" s="12">
        <v>30.486157013061788</v>
      </c>
    </row>
    <row r="209" spans="1:66" x14ac:dyDescent="0.2">
      <c r="A209" s="12">
        <v>6137</v>
      </c>
      <c r="B209" s="12">
        <v>415</v>
      </c>
      <c r="C209" s="12">
        <v>0</v>
      </c>
      <c r="D209" s="12">
        <v>1648680.3221999998</v>
      </c>
      <c r="E209" s="12">
        <v>1681026.9292399997</v>
      </c>
      <c r="F209" s="12">
        <v>838502.5351600002</v>
      </c>
      <c r="G209" s="12">
        <v>479618.96254000004</v>
      </c>
      <c r="H209" s="12">
        <v>946066.56140000001</v>
      </c>
      <c r="I209" s="12">
        <v>1605870.0466000002</v>
      </c>
      <c r="J209" s="12">
        <v>1525088.89</v>
      </c>
      <c r="K209" s="12">
        <v>1490604.8411000003</v>
      </c>
      <c r="L209" s="12">
        <v>844976.96588000003</v>
      </c>
      <c r="M209" s="12">
        <v>329560.22856000002</v>
      </c>
      <c r="N209" s="12">
        <v>567657.76692000008</v>
      </c>
      <c r="O209" s="12">
        <v>1475464.8730200001</v>
      </c>
      <c r="P209" s="12">
        <v>-2.1003967108470394</v>
      </c>
      <c r="Q209" s="12">
        <v>-0.76895911989727772</v>
      </c>
      <c r="R209" s="12">
        <v>8.6242987309523436</v>
      </c>
      <c r="S209" s="12">
        <v>16.303494539241253</v>
      </c>
      <c r="T209" s="12">
        <v>20.332013759391391</v>
      </c>
      <c r="U209" s="12">
        <v>26.178536021317939</v>
      </c>
      <c r="V209" s="12">
        <v>27.123309704871872</v>
      </c>
      <c r="W209" s="12">
        <v>27.383571534893573</v>
      </c>
      <c r="X209" s="12">
        <v>22.114736667571531</v>
      </c>
      <c r="Y209" s="12">
        <v>15.502224981493068</v>
      </c>
      <c r="Z209" s="12">
        <v>8.3660972628689709</v>
      </c>
      <c r="AA209" s="12">
        <v>-0.81375833239090289</v>
      </c>
      <c r="AB209" s="12">
        <v>-3.1970829379523478</v>
      </c>
      <c r="AC209" s="12">
        <v>-2.343266578621515</v>
      </c>
      <c r="AD209" s="12">
        <v>5.9856574257715698</v>
      </c>
      <c r="AE209" s="12">
        <v>11.956313799095707</v>
      </c>
      <c r="AF209" s="12">
        <v>16.837989591605709</v>
      </c>
      <c r="AG209" s="12">
        <v>22.038739761749948</v>
      </c>
      <c r="AH209" s="12">
        <v>22.657393208349461</v>
      </c>
      <c r="AI209" s="12">
        <v>21.622485298346149</v>
      </c>
      <c r="AJ209" s="12">
        <v>16.43475812848839</v>
      </c>
      <c r="AK209" s="12">
        <v>9.9926222840663605</v>
      </c>
      <c r="AL209" s="12">
        <v>5.1364973247131154</v>
      </c>
      <c r="AM209" s="12">
        <v>-2.2515671576500553</v>
      </c>
      <c r="AN209" s="12">
        <v>3.2521574149870909</v>
      </c>
      <c r="AO209" s="12">
        <v>3.9296156642142086</v>
      </c>
      <c r="AP209" s="12">
        <v>8.3389747848092703</v>
      </c>
      <c r="AQ209" s="12">
        <v>16.321691833493396</v>
      </c>
      <c r="AR209" s="12">
        <v>19.534385023736874</v>
      </c>
      <c r="AS209" s="12">
        <v>26.223410308391877</v>
      </c>
      <c r="AT209" s="12">
        <v>29.134571653769175</v>
      </c>
      <c r="AU209" s="12">
        <v>30.930030790829484</v>
      </c>
      <c r="AV209" s="12">
        <v>25.850280250225868</v>
      </c>
      <c r="AW209" s="12">
        <v>19.828792331429248</v>
      </c>
      <c r="AX209" s="12">
        <v>13.694279985855392</v>
      </c>
      <c r="AY209" s="12">
        <v>5.019223174346453</v>
      </c>
      <c r="AZ209" s="12">
        <v>7.3575849353873446</v>
      </c>
      <c r="BA209" s="12">
        <v>6.8009516161831316</v>
      </c>
      <c r="BB209" s="12">
        <v>6.7201349978030525</v>
      </c>
      <c r="BC209" s="12">
        <v>7.287615820982742</v>
      </c>
      <c r="BD209" s="12">
        <v>6.5442894462936678</v>
      </c>
      <c r="BE209" s="12">
        <v>6.0911248851827544</v>
      </c>
      <c r="BF209" s="12">
        <v>5.104913365500189</v>
      </c>
      <c r="BG209" s="12">
        <v>4.7167353965017211</v>
      </c>
      <c r="BH209" s="12">
        <v>5.7196823126860092</v>
      </c>
      <c r="BI209" s="12">
        <v>5.9250772139884944</v>
      </c>
      <c r="BJ209" s="12">
        <v>6.3053545951957712</v>
      </c>
      <c r="BK209" s="12">
        <v>7.0565930130974968</v>
      </c>
      <c r="BL209" s="12">
        <v>90</v>
      </c>
      <c r="BM209" s="12">
        <v>78.7</v>
      </c>
      <c r="BN209" s="12">
        <v>30.486157013061788</v>
      </c>
    </row>
    <row r="210" spans="1:66" x14ac:dyDescent="0.2">
      <c r="A210" s="12">
        <v>6149</v>
      </c>
      <c r="B210" s="12">
        <v>578</v>
      </c>
      <c r="C210" s="12">
        <v>0</v>
      </c>
      <c r="D210" s="12">
        <v>4682625.2195469579</v>
      </c>
      <c r="E210" s="12">
        <v>3844110.2948716735</v>
      </c>
      <c r="F210" s="12">
        <v>0</v>
      </c>
      <c r="G210" s="12">
        <v>0</v>
      </c>
      <c r="H210" s="12">
        <v>0</v>
      </c>
      <c r="I210" s="12">
        <v>121592.88414363404</v>
      </c>
      <c r="J210" s="12">
        <v>4725125.3964800006</v>
      </c>
      <c r="K210" s="12">
        <v>4713773.6724800002</v>
      </c>
      <c r="L210" s="12">
        <v>4609378.4038839154</v>
      </c>
      <c r="M210" s="12">
        <v>4688715.9444800001</v>
      </c>
      <c r="N210" s="12">
        <v>3908663.8598477524</v>
      </c>
      <c r="O210" s="12">
        <v>4675201.01248</v>
      </c>
      <c r="P210" s="12">
        <v>-4.2477485669674797</v>
      </c>
      <c r="Q210" s="12">
        <v>-2.9941213522814949</v>
      </c>
      <c r="R210" s="12">
        <v>5.2185214597953653</v>
      </c>
      <c r="S210" s="12">
        <v>12.283357040728657</v>
      </c>
      <c r="T210" s="12">
        <v>17.194348397932725</v>
      </c>
      <c r="U210" s="12">
        <v>22.340042639042149</v>
      </c>
      <c r="V210" s="12">
        <v>24.992468684631255</v>
      </c>
      <c r="W210" s="12">
        <v>23.874125642919012</v>
      </c>
      <c r="X210" s="12">
        <v>18.452583177678818</v>
      </c>
      <c r="Y210" s="12">
        <v>12.733561591762003</v>
      </c>
      <c r="Z210" s="12">
        <v>5.5349785571246972</v>
      </c>
      <c r="AA210" s="12">
        <v>-3.7945891185242626</v>
      </c>
      <c r="AB210" s="12">
        <v>-5.1133936953978338</v>
      </c>
      <c r="AC210" s="12">
        <v>-3.7989734434596949</v>
      </c>
      <c r="AD210" s="12">
        <v>2.6291710357451357</v>
      </c>
      <c r="AE210" s="12">
        <v>8.3246070799491374</v>
      </c>
      <c r="AF210" s="12">
        <v>13.739075959455372</v>
      </c>
      <c r="AG210" s="12">
        <v>18.48864938107479</v>
      </c>
      <c r="AH210" s="12">
        <v>20.362444492124951</v>
      </c>
      <c r="AI210" s="12">
        <v>19.844438213363006</v>
      </c>
      <c r="AJ210" s="12">
        <v>14.442726881536693</v>
      </c>
      <c r="AK210" s="12">
        <v>8.7007384211581051</v>
      </c>
      <c r="AL210" s="12">
        <v>3.2301377153319186</v>
      </c>
      <c r="AM210" s="12">
        <v>-4.854528999015252</v>
      </c>
      <c r="AN210" s="12">
        <v>0</v>
      </c>
      <c r="AO210" s="12">
        <v>0</v>
      </c>
      <c r="AP210" s="12">
        <v>0</v>
      </c>
      <c r="AQ210" s="12">
        <v>4.3810000000000002</v>
      </c>
      <c r="AR210" s="12">
        <v>12.681612903225805</v>
      </c>
      <c r="AS210" s="12">
        <v>21.227666666666664</v>
      </c>
      <c r="AT210" s="12">
        <v>25.047096774193545</v>
      </c>
      <c r="AU210" s="12">
        <v>26.008387096774193</v>
      </c>
      <c r="AV210" s="12">
        <v>22.386666666666667</v>
      </c>
      <c r="AW210" s="12">
        <v>17.01483870967742</v>
      </c>
      <c r="AX210" s="12">
        <v>10.158666666666665</v>
      </c>
      <c r="AY210" s="12">
        <v>3.2729032258064512</v>
      </c>
      <c r="AZ210" s="12">
        <v>9.4928893442922373</v>
      </c>
      <c r="BA210" s="12">
        <v>7.9997802268983076</v>
      </c>
      <c r="BB210" s="12">
        <v>7.5478148046634761</v>
      </c>
      <c r="BC210" s="12">
        <v>9.2478697479388998</v>
      </c>
      <c r="BD210" s="12">
        <v>7.9309081714886558</v>
      </c>
      <c r="BE210" s="12">
        <v>7.4958493824286458</v>
      </c>
      <c r="BF210" s="12">
        <v>6.1718870368214844</v>
      </c>
      <c r="BG210" s="12">
        <v>5.6846979957003727</v>
      </c>
      <c r="BH210" s="12">
        <v>8.364776381113721</v>
      </c>
      <c r="BI210" s="12">
        <v>8.5267575539173013</v>
      </c>
      <c r="BJ210" s="12">
        <v>8.002740265034717</v>
      </c>
      <c r="BK210" s="12">
        <v>9.412646129052618</v>
      </c>
      <c r="BL210" s="12">
        <v>90</v>
      </c>
      <c r="BM210" s="12">
        <v>78.7</v>
      </c>
      <c r="BN210" s="12">
        <v>30.486157013061788</v>
      </c>
    </row>
    <row r="211" spans="1:66" x14ac:dyDescent="0.2">
      <c r="A211" s="12">
        <v>6153</v>
      </c>
      <c r="B211" s="12">
        <v>836</v>
      </c>
      <c r="C211" s="12">
        <v>0</v>
      </c>
      <c r="D211" s="12">
        <v>5702942.3616000004</v>
      </c>
      <c r="E211" s="12">
        <v>5161247.1357005816</v>
      </c>
      <c r="F211" s="12">
        <v>5727854.3945603557</v>
      </c>
      <c r="G211" s="12">
        <v>2913778.8476745598</v>
      </c>
      <c r="H211" s="12">
        <v>0</v>
      </c>
      <c r="I211" s="12">
        <v>3195591.7317454256</v>
      </c>
      <c r="J211" s="12">
        <v>5832762.1376000009</v>
      </c>
      <c r="K211" s="12">
        <v>5829343.3136000009</v>
      </c>
      <c r="L211" s="12">
        <v>5654854.7674384424</v>
      </c>
      <c r="M211" s="12">
        <v>5751505.1050154669</v>
      </c>
      <c r="N211" s="12">
        <v>5502893.5793188196</v>
      </c>
      <c r="O211" s="12">
        <v>5700871.5566385202</v>
      </c>
      <c r="P211" s="12">
        <v>-3.0593740602440653</v>
      </c>
      <c r="Q211" s="12">
        <v>-1.5004860235454309</v>
      </c>
      <c r="R211" s="12">
        <v>8.3648180248721804</v>
      </c>
      <c r="S211" s="12">
        <v>16.206149487826323</v>
      </c>
      <c r="T211" s="12">
        <v>18.629893786974272</v>
      </c>
      <c r="U211" s="12">
        <v>25.721250175131356</v>
      </c>
      <c r="V211" s="12">
        <v>26.991827116671661</v>
      </c>
      <c r="W211" s="12">
        <v>26.496416289995125</v>
      </c>
      <c r="X211" s="12">
        <v>20.367566203916574</v>
      </c>
      <c r="Y211" s="12">
        <v>15.03239187630418</v>
      </c>
      <c r="Z211" s="12">
        <v>8.3612725524444418</v>
      </c>
      <c r="AA211" s="12">
        <v>-1.1010856206749666</v>
      </c>
      <c r="AB211" s="12">
        <v>-4.4669473464428684</v>
      </c>
      <c r="AC211" s="12">
        <v>-3.1003265648687637</v>
      </c>
      <c r="AD211" s="12">
        <v>5.2620163132197852</v>
      </c>
      <c r="AE211" s="12">
        <v>11.760311835071112</v>
      </c>
      <c r="AF211" s="12">
        <v>15.550889907077824</v>
      </c>
      <c r="AG211" s="12">
        <v>21.698424390466286</v>
      </c>
      <c r="AH211" s="12">
        <v>23.14579176766264</v>
      </c>
      <c r="AI211" s="12">
        <v>22.310928709888159</v>
      </c>
      <c r="AJ211" s="12">
        <v>17.218501996086964</v>
      </c>
      <c r="AK211" s="12">
        <v>10.470815701537258</v>
      </c>
      <c r="AL211" s="12">
        <v>5.1043314360935419</v>
      </c>
      <c r="AM211" s="12">
        <v>-2.3768476504661589</v>
      </c>
      <c r="AN211" s="12">
        <v>2.0088246834094012</v>
      </c>
      <c r="AO211" s="12">
        <v>2.5073312340464833</v>
      </c>
      <c r="AP211" s="12">
        <v>7.3147808540287</v>
      </c>
      <c r="AQ211" s="12">
        <v>15.726064568011223</v>
      </c>
      <c r="AR211" s="12">
        <v>18.300645371811775</v>
      </c>
      <c r="AS211" s="12">
        <v>25.418827026268037</v>
      </c>
      <c r="AT211" s="12">
        <v>27.834175139055592</v>
      </c>
      <c r="AU211" s="12">
        <v>28.596177888073242</v>
      </c>
      <c r="AV211" s="12">
        <v>23.58933584740279</v>
      </c>
      <c r="AW211" s="12">
        <v>17.827645379242046</v>
      </c>
      <c r="AX211" s="12">
        <v>10.977228336954445</v>
      </c>
      <c r="AY211" s="12">
        <v>2.5552327908518464</v>
      </c>
      <c r="AZ211" s="12">
        <v>7.4274559470179371</v>
      </c>
      <c r="BA211" s="12">
        <v>7.4604988618879098</v>
      </c>
      <c r="BB211" s="12">
        <v>8.5442947543739471</v>
      </c>
      <c r="BC211" s="12">
        <v>9.3245553078000665</v>
      </c>
      <c r="BD211" s="12">
        <v>7.3397962430687906</v>
      </c>
      <c r="BE211" s="12">
        <v>6.3834674200828507</v>
      </c>
      <c r="BF211" s="12">
        <v>5.6472065160739815</v>
      </c>
      <c r="BG211" s="12">
        <v>5.7478523383981939</v>
      </c>
      <c r="BH211" s="12">
        <v>6.5235921355548285</v>
      </c>
      <c r="BI211" s="12">
        <v>6.7442947543739473</v>
      </c>
      <c r="BJ211" s="12">
        <v>9.0462322213465818</v>
      </c>
      <c r="BK211" s="12">
        <v>8.4219831409853807</v>
      </c>
      <c r="BL211" s="12">
        <v>90</v>
      </c>
      <c r="BM211" s="12">
        <v>78.7</v>
      </c>
      <c r="BN211" s="12">
        <v>30.486157013061788</v>
      </c>
    </row>
    <row r="212" spans="1:66" x14ac:dyDescent="0.2">
      <c r="A212" s="12">
        <v>6165</v>
      </c>
      <c r="B212" s="12">
        <v>5677</v>
      </c>
      <c r="C212" s="12">
        <v>0</v>
      </c>
      <c r="D212" s="12">
        <v>4663425.5772960009</v>
      </c>
      <c r="E212" s="12">
        <v>4413350.1138080014</v>
      </c>
      <c r="F212" s="12">
        <v>2902967.5357200005</v>
      </c>
      <c r="G212" s="12">
        <v>4093933.8625500002</v>
      </c>
      <c r="H212" s="12">
        <v>4627279.3943110015</v>
      </c>
      <c r="I212" s="12">
        <v>4255609.4713280015</v>
      </c>
      <c r="J212" s="12">
        <v>4407520.3231410002</v>
      </c>
      <c r="K212" s="12">
        <v>4510660.5446550008</v>
      </c>
      <c r="L212" s="12">
        <v>3978788.5955040008</v>
      </c>
      <c r="M212" s="12">
        <v>4821307.9199380009</v>
      </c>
      <c r="N212" s="12">
        <v>4206225.7629810013</v>
      </c>
      <c r="O212" s="12">
        <v>4736489.6574480003</v>
      </c>
      <c r="P212" s="12">
        <v>-6.6963011278961382</v>
      </c>
      <c r="Q212" s="12">
        <v>-4.8756565113129149</v>
      </c>
      <c r="R212" s="12">
        <v>4.0351633283657327</v>
      </c>
      <c r="S212" s="12">
        <v>9.0439541604571687</v>
      </c>
      <c r="T212" s="12">
        <v>11.989485926553337</v>
      </c>
      <c r="U212" s="12">
        <v>21.043954160457165</v>
      </c>
      <c r="V212" s="12">
        <v>24.86958398335079</v>
      </c>
      <c r="W212" s="12">
        <v>22.289286913998524</v>
      </c>
      <c r="X212" s="12">
        <v>19.375112850487046</v>
      </c>
      <c r="Y212" s="12">
        <v>11.677088481235687</v>
      </c>
      <c r="Z212" s="12">
        <v>2.1770884812356823</v>
      </c>
      <c r="AA212" s="12">
        <v>0.88281636092676286</v>
      </c>
      <c r="AB212" s="12">
        <v>-7.5038056257810313</v>
      </c>
      <c r="AC212" s="12">
        <v>-5.6589631562269558</v>
      </c>
      <c r="AD212" s="12">
        <v>1.9212646660453143E-2</v>
      </c>
      <c r="AE212" s="12">
        <v>2.4873112832498894</v>
      </c>
      <c r="AF212" s="12">
        <v>4.8123974453176528</v>
      </c>
      <c r="AG212" s="12">
        <v>10.383360021752621</v>
      </c>
      <c r="AH212" s="12">
        <v>13.590175223095429</v>
      </c>
      <c r="AI212" s="12">
        <v>12.756841889762095</v>
      </c>
      <c r="AJ212" s="12">
        <v>8.3597058296076359</v>
      </c>
      <c r="AK212" s="12">
        <v>6.2562982289362283</v>
      </c>
      <c r="AL212" s="12">
        <v>-1.3784670743198686</v>
      </c>
      <c r="AM212" s="12">
        <v>-1.665035684189081</v>
      </c>
      <c r="AN212" s="12">
        <v>0.81515897905381141</v>
      </c>
      <c r="AO212" s="12">
        <v>1.559454230211454</v>
      </c>
      <c r="AP212" s="12">
        <v>5.1120196939459452</v>
      </c>
      <c r="AQ212" s="12">
        <v>10.532223229358737</v>
      </c>
      <c r="AR212" s="12">
        <v>13.905883469133954</v>
      </c>
      <c r="AS212" s="12">
        <v>19.709368728073621</v>
      </c>
      <c r="AT212" s="12">
        <v>22.791224588993583</v>
      </c>
      <c r="AU212" s="12">
        <v>20.100581845536567</v>
      </c>
      <c r="AV212" s="12">
        <v>17.00662757304568</v>
      </c>
      <c r="AW212" s="12">
        <v>11.792006410028071</v>
      </c>
      <c r="AX212" s="12">
        <v>4.3826368267540383</v>
      </c>
      <c r="AY212" s="12">
        <v>1.5873743892073564</v>
      </c>
      <c r="AZ212" s="12">
        <v>3.7405005382053185</v>
      </c>
      <c r="BA212" s="12">
        <v>4.2083186466610272</v>
      </c>
      <c r="BB212" s="12">
        <v>7.7070953674671321</v>
      </c>
      <c r="BC212" s="12">
        <v>9.7952545065706698</v>
      </c>
      <c r="BD212" s="12">
        <v>9.6573956737319886</v>
      </c>
      <c r="BE212" s="12">
        <v>8.3026586552386838</v>
      </c>
      <c r="BF212" s="12">
        <v>7.5926637402002966</v>
      </c>
      <c r="BG212" s="12">
        <v>7.657480512472346</v>
      </c>
      <c r="BH212" s="12">
        <v>6.8135850181421302</v>
      </c>
      <c r="BI212" s="12">
        <v>5.6044621817265794</v>
      </c>
      <c r="BJ212" s="12">
        <v>6.6466559381813051</v>
      </c>
      <c r="BK212" s="12">
        <v>5.3140210574535489</v>
      </c>
      <c r="BL212" s="12">
        <v>90</v>
      </c>
      <c r="BM212" s="12">
        <v>78.7</v>
      </c>
      <c r="BN212" s="12">
        <v>30.486157013061788</v>
      </c>
    </row>
    <row r="213" spans="1:66" x14ac:dyDescent="0.2">
      <c r="A213" s="12">
        <v>6166</v>
      </c>
      <c r="B213" s="12">
        <v>400</v>
      </c>
      <c r="C213" s="12">
        <v>0</v>
      </c>
      <c r="D213" s="12">
        <v>8567694.4269500002</v>
      </c>
      <c r="E213" s="12">
        <v>6713020.1144599998</v>
      </c>
      <c r="F213" s="12">
        <v>4853338.0592700019</v>
      </c>
      <c r="G213" s="12">
        <v>4029957.0881500007</v>
      </c>
      <c r="H213" s="12">
        <v>4195774.6265999991</v>
      </c>
      <c r="I213" s="12">
        <v>5920992.3359800018</v>
      </c>
      <c r="J213" s="12">
        <v>8145118.1569800023</v>
      </c>
      <c r="K213" s="12">
        <v>7726556.1546199992</v>
      </c>
      <c r="L213" s="12">
        <v>7561564.53094</v>
      </c>
      <c r="M213" s="12">
        <v>8583569.2176600024</v>
      </c>
      <c r="N213" s="12">
        <v>7071339.5739200013</v>
      </c>
      <c r="O213" s="12">
        <v>8620025.4894300029</v>
      </c>
      <c r="P213" s="12">
        <v>-1.508827699672604</v>
      </c>
      <c r="Q213" s="12">
        <v>-0.54216009995591585</v>
      </c>
      <c r="R213" s="12">
        <v>8.9321750343153123</v>
      </c>
      <c r="S213" s="12">
        <v>16.398331197359315</v>
      </c>
      <c r="T213" s="12">
        <v>20.551196050455353</v>
      </c>
      <c r="U213" s="12">
        <v>26.445061811915807</v>
      </c>
      <c r="V213" s="12">
        <v>27.353402052442618</v>
      </c>
      <c r="W213" s="12">
        <v>27.530884960871685</v>
      </c>
      <c r="X213" s="12">
        <v>22.656280719925629</v>
      </c>
      <c r="Y213" s="12">
        <v>16.07417110629811</v>
      </c>
      <c r="Z213" s="12">
        <v>8.8424512775810697</v>
      </c>
      <c r="AA213" s="12">
        <v>-0.62970272480329426</v>
      </c>
      <c r="AB213" s="12">
        <v>-2.8435589033482835</v>
      </c>
      <c r="AC213" s="12">
        <v>-2.1805504739855901</v>
      </c>
      <c r="AD213" s="12">
        <v>6.0413501426874836</v>
      </c>
      <c r="AE213" s="12">
        <v>11.820984688129446</v>
      </c>
      <c r="AF213" s="12">
        <v>16.969866939698829</v>
      </c>
      <c r="AG213" s="12">
        <v>22.051572954028895</v>
      </c>
      <c r="AH213" s="12">
        <v>22.584960652336591</v>
      </c>
      <c r="AI213" s="12">
        <v>21.78388345449337</v>
      </c>
      <c r="AJ213" s="12">
        <v>16.598169035486237</v>
      </c>
      <c r="AK213" s="12">
        <v>10.199730000751682</v>
      </c>
      <c r="AL213" s="12">
        <v>5.5513831229053583</v>
      </c>
      <c r="AM213" s="12">
        <v>-2.146759176380443</v>
      </c>
      <c r="AN213" s="12">
        <v>2.8265742387624599</v>
      </c>
      <c r="AO213" s="12">
        <v>3.3993984086294033</v>
      </c>
      <c r="AP213" s="12">
        <v>7.4585526058983422</v>
      </c>
      <c r="AQ213" s="12">
        <v>15.64447279511001</v>
      </c>
      <c r="AR213" s="12">
        <v>19.26481839907655</v>
      </c>
      <c r="AS213" s="12">
        <v>26.404763190542816</v>
      </c>
      <c r="AT213" s="12">
        <v>29.33727663056402</v>
      </c>
      <c r="AU213" s="12">
        <v>30.692468771154857</v>
      </c>
      <c r="AV213" s="12">
        <v>26.041475978978845</v>
      </c>
      <c r="AW213" s="12">
        <v>20.074154666896124</v>
      </c>
      <c r="AX213" s="12">
        <v>13.596854002882271</v>
      </c>
      <c r="AY213" s="12">
        <v>4.8096291239584543</v>
      </c>
      <c r="AZ213" s="12">
        <v>7.5838296499471065</v>
      </c>
      <c r="BA213" s="12">
        <v>7.1709256576717442</v>
      </c>
      <c r="BB213" s="12">
        <v>6.9168945834905475</v>
      </c>
      <c r="BC213" s="12">
        <v>7.7444045804075525</v>
      </c>
      <c r="BD213" s="12">
        <v>6.7988382542735897</v>
      </c>
      <c r="BE213" s="12">
        <v>6.4133523987736663</v>
      </c>
      <c r="BF213" s="12">
        <v>5.3755835347869318</v>
      </c>
      <c r="BG213" s="12">
        <v>4.9112017333944387</v>
      </c>
      <c r="BH213" s="12">
        <v>6.1172511298472809</v>
      </c>
      <c r="BI213" s="12">
        <v>6.2868313215094744</v>
      </c>
      <c r="BJ213" s="12">
        <v>6.628498916569824</v>
      </c>
      <c r="BK213" s="12">
        <v>7.422046920432142</v>
      </c>
      <c r="BL213" s="12">
        <v>90</v>
      </c>
      <c r="BM213" s="12">
        <v>78.7</v>
      </c>
      <c r="BN213" s="12">
        <v>30.486157013061788</v>
      </c>
    </row>
    <row r="214" spans="1:66" x14ac:dyDescent="0.2">
      <c r="A214" s="12">
        <v>6170</v>
      </c>
      <c r="B214" s="12">
        <v>687</v>
      </c>
      <c r="C214" s="12">
        <v>0</v>
      </c>
      <c r="D214" s="12">
        <v>3643966.8296400001</v>
      </c>
      <c r="E214" s="12">
        <v>2046157.2118800003</v>
      </c>
      <c r="F214" s="12">
        <v>2178712.6520399996</v>
      </c>
      <c r="G214" s="12">
        <v>4051596.0668799994</v>
      </c>
      <c r="H214" s="12">
        <v>2875412.7243600013</v>
      </c>
      <c r="I214" s="12">
        <v>4211512.2205200009</v>
      </c>
      <c r="J214" s="12">
        <v>4477921.15032</v>
      </c>
      <c r="K214" s="12">
        <v>4307126.292679999</v>
      </c>
      <c r="L214" s="12">
        <v>3701611.3366800002</v>
      </c>
      <c r="M214" s="12">
        <v>3208841.0476400005</v>
      </c>
      <c r="N214" s="12">
        <v>2766473.3477599998</v>
      </c>
      <c r="O214" s="12">
        <v>3725041.2301200004</v>
      </c>
      <c r="P214" s="12">
        <v>-4.840914015831931</v>
      </c>
      <c r="Q214" s="12">
        <v>-3.5798089525130763</v>
      </c>
      <c r="R214" s="12">
        <v>3.8945492770769343</v>
      </c>
      <c r="S214" s="12">
        <v>10.40084616247324</v>
      </c>
      <c r="T214" s="12">
        <v>15.272488647435901</v>
      </c>
      <c r="U214" s="12">
        <v>20.153814377591189</v>
      </c>
      <c r="V214" s="12">
        <v>23.896291384610574</v>
      </c>
      <c r="W214" s="12">
        <v>23.485601313932801</v>
      </c>
      <c r="X214" s="12">
        <v>16.794394405574963</v>
      </c>
      <c r="Y214" s="12">
        <v>12.17817235089889</v>
      </c>
      <c r="Z214" s="12">
        <v>4.7057209734609948</v>
      </c>
      <c r="AA214" s="12">
        <v>-5.1489552312298805</v>
      </c>
      <c r="AB214" s="12">
        <v>-6.6973148042914454</v>
      </c>
      <c r="AC214" s="12">
        <v>-4.5286367091224866</v>
      </c>
      <c r="AD214" s="12">
        <v>1.7864465468367601</v>
      </c>
      <c r="AE214" s="12">
        <v>7.382413816715677</v>
      </c>
      <c r="AF214" s="12">
        <v>11.848568308757264</v>
      </c>
      <c r="AG214" s="12">
        <v>17.258897924274649</v>
      </c>
      <c r="AH214" s="12">
        <v>20.432497973545875</v>
      </c>
      <c r="AI214" s="12">
        <v>20.065777442685487</v>
      </c>
      <c r="AJ214" s="12">
        <v>13.836261382698313</v>
      </c>
      <c r="AK214" s="12">
        <v>8.4959035325686827</v>
      </c>
      <c r="AL214" s="12">
        <v>2.7164815025282212</v>
      </c>
      <c r="AM214" s="12">
        <v>-5.8790274569193492</v>
      </c>
      <c r="AN214" s="12">
        <v>0.74096774193548398</v>
      </c>
      <c r="AO214" s="12">
        <v>0</v>
      </c>
      <c r="AP214" s="12">
        <v>0</v>
      </c>
      <c r="AQ214" s="12">
        <v>2.7546666666666666</v>
      </c>
      <c r="AR214" s="12">
        <v>7.7703225806451615</v>
      </c>
      <c r="AS214" s="12">
        <v>15.785666666666664</v>
      </c>
      <c r="AT214" s="12">
        <v>19.727419354838716</v>
      </c>
      <c r="AU214" s="12">
        <v>21.494193548387099</v>
      </c>
      <c r="AV214" s="12">
        <v>16.637333333333334</v>
      </c>
      <c r="AW214" s="12">
        <v>14.703225806451615</v>
      </c>
      <c r="AX214" s="12">
        <v>10.161666666666667</v>
      </c>
      <c r="AY214" s="12">
        <v>4.9490322580645163</v>
      </c>
      <c r="AZ214" s="12">
        <v>9.6972596960620248</v>
      </c>
      <c r="BA214" s="12">
        <v>7.4280192073909079</v>
      </c>
      <c r="BB214" s="12">
        <v>7.8738060568154191</v>
      </c>
      <c r="BC214" s="12">
        <v>10.432000368491403</v>
      </c>
      <c r="BD214" s="12">
        <v>8.3035838552815804</v>
      </c>
      <c r="BE214" s="12">
        <v>7.020954191496271</v>
      </c>
      <c r="BF214" s="12">
        <v>6.508426301150978</v>
      </c>
      <c r="BG214" s="12">
        <v>5.9650606746611636</v>
      </c>
      <c r="BH214" s="12">
        <v>7.9594773721166883</v>
      </c>
      <c r="BI214" s="12">
        <v>8.2476903384464748</v>
      </c>
      <c r="BJ214" s="12">
        <v>9.5462086250963143</v>
      </c>
      <c r="BK214" s="12">
        <v>8.9452691155117776</v>
      </c>
      <c r="BL214" s="12">
        <v>90</v>
      </c>
      <c r="BM214" s="12">
        <v>78.7</v>
      </c>
      <c r="BN214" s="12">
        <v>30.486157013061788</v>
      </c>
    </row>
    <row r="215" spans="1:66" x14ac:dyDescent="0.2">
      <c r="A215" s="12">
        <v>6177</v>
      </c>
      <c r="B215" s="12">
        <v>5803</v>
      </c>
      <c r="C215" s="12">
        <v>0</v>
      </c>
      <c r="D215" s="12">
        <v>2822000.8918000003</v>
      </c>
      <c r="E215" s="12">
        <v>2700744.0266000004</v>
      </c>
      <c r="F215" s="12">
        <v>3090694.9108999996</v>
      </c>
      <c r="G215" s="12">
        <v>2582934.9538000003</v>
      </c>
      <c r="H215" s="12">
        <v>3041731.5431999997</v>
      </c>
      <c r="I215" s="12">
        <v>2906959.3059999999</v>
      </c>
      <c r="J215" s="12">
        <v>3117699.5633999994</v>
      </c>
      <c r="K215" s="12">
        <v>3174634.6938000005</v>
      </c>
      <c r="L215" s="12">
        <v>2870740.6918000001</v>
      </c>
      <c r="M215" s="12">
        <v>2928106.4172000005</v>
      </c>
      <c r="N215" s="12">
        <v>2863818.1016000002</v>
      </c>
      <c r="O215" s="12">
        <v>2957658.8811999997</v>
      </c>
      <c r="P215" s="12">
        <v>-1.057671870769755</v>
      </c>
      <c r="Q215" s="12">
        <v>1.2787685875531689</v>
      </c>
      <c r="R215" s="12">
        <v>8.8970054255542923</v>
      </c>
      <c r="S215" s="12">
        <v>9.7412136963512026</v>
      </c>
      <c r="T215" s="12">
        <v>13.265214582155984</v>
      </c>
      <c r="U215" s="12">
        <v>20.789992249208165</v>
      </c>
      <c r="V215" s="12">
        <v>24.438658251521247</v>
      </c>
      <c r="W215" s="12">
        <v>22.53776891972997</v>
      </c>
      <c r="X215" s="12">
        <v>19.463435918573413</v>
      </c>
      <c r="Y215" s="12">
        <v>12.560993024287342</v>
      </c>
      <c r="Z215" s="12">
        <v>2.994213807076799</v>
      </c>
      <c r="AA215" s="12">
        <v>3.2148824668042248</v>
      </c>
      <c r="AB215" s="12">
        <v>-3.7243385374364237</v>
      </c>
      <c r="AC215" s="12">
        <v>-1.099673420928126</v>
      </c>
      <c r="AD215" s="12">
        <v>0.31843979396934213</v>
      </c>
      <c r="AE215" s="12">
        <v>3.0774401261461333</v>
      </c>
      <c r="AF215" s="12">
        <v>4.9099966782320728</v>
      </c>
      <c r="AG215" s="12">
        <v>9.5458854563953626</v>
      </c>
      <c r="AH215" s="12">
        <v>15.36121812537511</v>
      </c>
      <c r="AI215" s="12">
        <v>15.151773127302679</v>
      </c>
      <c r="AJ215" s="12">
        <v>10.503107124989594</v>
      </c>
      <c r="AK215" s="12">
        <v>6.7133289043094244</v>
      </c>
      <c r="AL215" s="12">
        <v>-1.6072272048741156</v>
      </c>
      <c r="AM215" s="12">
        <v>-0.54644820911476755</v>
      </c>
      <c r="AN215" s="12">
        <v>2.4273515236678351</v>
      </c>
      <c r="AO215" s="12">
        <v>4.7216940335914748</v>
      </c>
      <c r="AP215" s="12">
        <v>8.4245842913423594</v>
      </c>
      <c r="AQ215" s="12">
        <v>13.489366387119814</v>
      </c>
      <c r="AR215" s="12">
        <v>16.934419155970211</v>
      </c>
      <c r="AS215" s="12">
        <v>23.072190729356006</v>
      </c>
      <c r="AT215" s="12">
        <v>24.885089809595758</v>
      </c>
      <c r="AU215" s="12">
        <v>22.880513039123255</v>
      </c>
      <c r="AV215" s="12">
        <v>19.642864126720877</v>
      </c>
      <c r="AW215" s="12">
        <v>13.026954974221265</v>
      </c>
      <c r="AX215" s="12">
        <v>6.3707195833179426</v>
      </c>
      <c r="AY215" s="12">
        <v>3.8467575022773395</v>
      </c>
      <c r="AZ215" s="12">
        <v>6.3464395680732766</v>
      </c>
      <c r="BA215" s="12">
        <v>6.7037057196491521</v>
      </c>
      <c r="BB215" s="12">
        <v>9.3050084085167128</v>
      </c>
      <c r="BC215" s="12">
        <v>10.493901336963388</v>
      </c>
      <c r="BD215" s="12">
        <v>10.041248608736241</v>
      </c>
      <c r="BE215" s="12">
        <v>9.3704691185790878</v>
      </c>
      <c r="BF215" s="12">
        <v>8.2189066448718453</v>
      </c>
      <c r="BG215" s="12">
        <v>7.3200235466727239</v>
      </c>
      <c r="BH215" s="12">
        <v>6.3270266771625554</v>
      </c>
      <c r="BI215" s="12">
        <v>7.0110091343229213</v>
      </c>
      <c r="BJ215" s="12">
        <v>7.8036077824187471</v>
      </c>
      <c r="BK215" s="12">
        <v>6.3798785160968716</v>
      </c>
      <c r="BL215" s="12">
        <v>90</v>
      </c>
      <c r="BM215" s="12">
        <v>78.7</v>
      </c>
      <c r="BN215" s="12">
        <v>30.486157013061788</v>
      </c>
    </row>
    <row r="216" spans="1:66" x14ac:dyDescent="0.2">
      <c r="A216" s="12">
        <v>6183</v>
      </c>
      <c r="B216" s="12">
        <v>331</v>
      </c>
      <c r="C216" s="12">
        <v>0</v>
      </c>
      <c r="D216" s="12">
        <v>1709391.3974400007</v>
      </c>
      <c r="E216" s="12">
        <v>1457702.2272000003</v>
      </c>
      <c r="F216" s="12">
        <v>1187396.6912</v>
      </c>
      <c r="G216" s="12">
        <v>53529.288320000007</v>
      </c>
      <c r="H216" s="12">
        <v>1807209.4247200002</v>
      </c>
      <c r="I216" s="12">
        <v>1700899.8314399999</v>
      </c>
      <c r="J216" s="12">
        <v>1607465.0692800002</v>
      </c>
      <c r="K216" s="12">
        <v>1757489.33008</v>
      </c>
      <c r="L216" s="12">
        <v>1651557.0274400003</v>
      </c>
      <c r="M216" s="12">
        <v>1307046.9761600001</v>
      </c>
      <c r="N216" s="12">
        <v>1659659.9054399999</v>
      </c>
      <c r="O216" s="12">
        <v>1396264.1383199999</v>
      </c>
      <c r="P216" s="12">
        <v>11.639293144968251</v>
      </c>
      <c r="Q216" s="12">
        <v>10.22374509583477</v>
      </c>
      <c r="R216" s="12">
        <v>15.831619218769191</v>
      </c>
      <c r="S216" s="12">
        <v>20.95488060966662</v>
      </c>
      <c r="T216" s="12">
        <v>25.730191078429939</v>
      </c>
      <c r="U216" s="12">
        <v>28.92857671642453</v>
      </c>
      <c r="V216" s="12">
        <v>29.204598389000857</v>
      </c>
      <c r="W216" s="12">
        <v>30.88242066705865</v>
      </c>
      <c r="X216" s="12">
        <v>27.411708565486279</v>
      </c>
      <c r="Y216" s="12">
        <v>22.16569999202969</v>
      </c>
      <c r="Z216" s="12">
        <v>17.463307686696194</v>
      </c>
      <c r="AA216" s="12">
        <v>13.182568142967936</v>
      </c>
      <c r="AB216" s="12">
        <v>7.4367788042211487</v>
      </c>
      <c r="AC216" s="12">
        <v>7.3219584872323971</v>
      </c>
      <c r="AD216" s="12">
        <v>11.469006229364188</v>
      </c>
      <c r="AE216" s="12">
        <v>17.045400367082738</v>
      </c>
      <c r="AF216" s="12">
        <v>21.012150279786319</v>
      </c>
      <c r="AG216" s="12">
        <v>24.081845451918543</v>
      </c>
      <c r="AH216" s="12">
        <v>24.350187487392475</v>
      </c>
      <c r="AI216" s="12">
        <v>23.788433177709752</v>
      </c>
      <c r="AJ216" s="12">
        <v>22.600941925759187</v>
      </c>
      <c r="AK216" s="12">
        <v>16.076146909250546</v>
      </c>
      <c r="AL216" s="12">
        <v>12.435508913599753</v>
      </c>
      <c r="AM216" s="12">
        <v>8.8368093076220724</v>
      </c>
      <c r="AN216" s="12">
        <v>13.888218855764743</v>
      </c>
      <c r="AO216" s="12">
        <v>14.320608789665277</v>
      </c>
      <c r="AP216" s="12">
        <v>18.834842434536164</v>
      </c>
      <c r="AQ216" s="12">
        <v>22.10500256408934</v>
      </c>
      <c r="AR216" s="12">
        <v>25.624423275251512</v>
      </c>
      <c r="AS216" s="12">
        <v>28.616546534639053</v>
      </c>
      <c r="AT216" s="12">
        <v>29.166892558633361</v>
      </c>
      <c r="AU216" s="12">
        <v>30.324791939321816</v>
      </c>
      <c r="AV216" s="12">
        <v>27.476456501449896</v>
      </c>
      <c r="AW216" s="12">
        <v>23.047503505692422</v>
      </c>
      <c r="AX216" s="12">
        <v>18.887930319350826</v>
      </c>
      <c r="AY216" s="12">
        <v>15.182130721966368</v>
      </c>
      <c r="AZ216" s="12">
        <v>7.1842121528240126</v>
      </c>
      <c r="BA216" s="12">
        <v>7.3931010955783067</v>
      </c>
      <c r="BB216" s="12">
        <v>8.0950911339109055</v>
      </c>
      <c r="BC216" s="12">
        <v>8.447264409642596</v>
      </c>
      <c r="BD216" s="12">
        <v>8.4360189537575216</v>
      </c>
      <c r="BE216" s="12">
        <v>9.0172765272823927</v>
      </c>
      <c r="BF216" s="12">
        <v>7.7749567352715365</v>
      </c>
      <c r="BG216" s="12">
        <v>7.0698162778122668</v>
      </c>
      <c r="BH216" s="12">
        <v>6.406764020993684</v>
      </c>
      <c r="BI216" s="12">
        <v>5.6800971927308037</v>
      </c>
      <c r="BJ216" s="12">
        <v>7.5802678277014586</v>
      </c>
      <c r="BK216" s="12">
        <v>6.1599018376919155</v>
      </c>
      <c r="BL216" s="12">
        <v>90</v>
      </c>
      <c r="BM216" s="12">
        <v>78.7</v>
      </c>
      <c r="BN216" s="12">
        <v>30.486157013061788</v>
      </c>
    </row>
    <row r="217" spans="1:66" x14ac:dyDescent="0.2">
      <c r="A217" s="12">
        <v>6193</v>
      </c>
      <c r="B217" s="12">
        <v>3566</v>
      </c>
      <c r="C217" s="12">
        <v>0</v>
      </c>
      <c r="D217" s="12">
        <v>2306442.9131510006</v>
      </c>
      <c r="E217" s="12">
        <v>1674590.1667860006</v>
      </c>
      <c r="F217" s="12">
        <v>3207565.9434700003</v>
      </c>
      <c r="G217" s="12">
        <v>2919094.045806</v>
      </c>
      <c r="H217" s="12">
        <v>3013788.6218060004</v>
      </c>
      <c r="I217" s="12">
        <v>2746513.870209001</v>
      </c>
      <c r="J217" s="12">
        <v>3193617.4217310008</v>
      </c>
      <c r="K217" s="12">
        <v>3563381.7505290005</v>
      </c>
      <c r="L217" s="12">
        <v>2508243.0713650002</v>
      </c>
      <c r="M217" s="12">
        <v>2830561.8738659997</v>
      </c>
      <c r="N217" s="12">
        <v>2919064.8836520002</v>
      </c>
      <c r="O217" s="12">
        <v>3413703.1636450002</v>
      </c>
      <c r="P217" s="12">
        <v>-1.5955890364183745</v>
      </c>
      <c r="Q217" s="12">
        <v>0.42344538997917247</v>
      </c>
      <c r="R217" s="12">
        <v>8.7391976786974475</v>
      </c>
      <c r="S217" s="12">
        <v>14.209040790347823</v>
      </c>
      <c r="T217" s="12">
        <v>18.053888464908663</v>
      </c>
      <c r="U217" s="12">
        <v>26.026825094172821</v>
      </c>
      <c r="V217" s="12">
        <v>25.271574878025394</v>
      </c>
      <c r="W217" s="12">
        <v>26.016133978889386</v>
      </c>
      <c r="X217" s="12">
        <v>23.462596961032745</v>
      </c>
      <c r="Y217" s="12">
        <v>16.472698352701151</v>
      </c>
      <c r="Z217" s="12">
        <v>8.1274968439712971</v>
      </c>
      <c r="AA217" s="12">
        <v>5.0194792504739754</v>
      </c>
      <c r="AB217" s="12">
        <v>-1.7827560238426778</v>
      </c>
      <c r="AC217" s="12">
        <v>-1.5595767664286007</v>
      </c>
      <c r="AD217" s="12">
        <v>3.9034943606131693</v>
      </c>
      <c r="AE217" s="12">
        <v>8.6085028497971514</v>
      </c>
      <c r="AF217" s="12">
        <v>12.53728032001025</v>
      </c>
      <c r="AG217" s="12">
        <v>18.811259298953196</v>
      </c>
      <c r="AH217" s="12">
        <v>19.831078906188395</v>
      </c>
      <c r="AI217" s="12">
        <v>18.819564564960899</v>
      </c>
      <c r="AJ217" s="12">
        <v>16.414772812394652</v>
      </c>
      <c r="AK217" s="12">
        <v>9.5854741673421628</v>
      </c>
      <c r="AL217" s="12">
        <v>2.7323212267736272</v>
      </c>
      <c r="AM217" s="12">
        <v>0.54309765654400066</v>
      </c>
      <c r="AN217" s="12">
        <v>3.1541899771735431</v>
      </c>
      <c r="AO217" s="12">
        <v>5.0215893807985319</v>
      </c>
      <c r="AP217" s="12">
        <v>10.202026641160696</v>
      </c>
      <c r="AQ217" s="12">
        <v>16.372254369877812</v>
      </c>
      <c r="AR217" s="12">
        <v>20.604301904313978</v>
      </c>
      <c r="AS217" s="12">
        <v>25.924129194864509</v>
      </c>
      <c r="AT217" s="12">
        <v>26.503226157722214</v>
      </c>
      <c r="AU217" s="12">
        <v>25.61274686018929</v>
      </c>
      <c r="AV217" s="12">
        <v>23.649545520899167</v>
      </c>
      <c r="AW217" s="12">
        <v>16.463505507482502</v>
      </c>
      <c r="AX217" s="12">
        <v>9.8219750040164566</v>
      </c>
      <c r="AY217" s="12">
        <v>5.0009537660778154</v>
      </c>
      <c r="AZ217" s="12">
        <v>11.257641919739978</v>
      </c>
      <c r="BA217" s="12">
        <v>10.226882669856582</v>
      </c>
      <c r="BB217" s="12">
        <v>13.774167682595063</v>
      </c>
      <c r="BC217" s="12">
        <v>15.535794761467654</v>
      </c>
      <c r="BD217" s="12">
        <v>13.559488104282924</v>
      </c>
      <c r="BE217" s="12">
        <v>13.836087551514378</v>
      </c>
      <c r="BF217" s="12">
        <v>12.289286445977286</v>
      </c>
      <c r="BG217" s="12">
        <v>11.189432841000645</v>
      </c>
      <c r="BH217" s="12">
        <v>11.956197104349554</v>
      </c>
      <c r="BI217" s="12">
        <v>10.960264801531036</v>
      </c>
      <c r="BJ217" s="12">
        <v>12.361041498779146</v>
      </c>
      <c r="BK217" s="12">
        <v>11.461856011944823</v>
      </c>
      <c r="BL217" s="12">
        <v>90</v>
      </c>
      <c r="BM217" s="12">
        <v>78.7</v>
      </c>
      <c r="BN217" s="12">
        <v>30.486157013061788</v>
      </c>
    </row>
    <row r="218" spans="1:66" x14ac:dyDescent="0.2">
      <c r="A218" s="12">
        <v>6194</v>
      </c>
      <c r="B218" s="12">
        <v>3744.8490813648295</v>
      </c>
      <c r="C218" s="12">
        <v>0</v>
      </c>
      <c r="D218" s="12">
        <v>3502593.5053600012</v>
      </c>
      <c r="E218" s="12">
        <v>3327363.6436000005</v>
      </c>
      <c r="F218" s="12">
        <v>2502333.7088799998</v>
      </c>
      <c r="G218" s="12">
        <v>3396760.2691200003</v>
      </c>
      <c r="H218" s="12">
        <v>3046845.9524800004</v>
      </c>
      <c r="I218" s="12">
        <v>3084142.9222800001</v>
      </c>
      <c r="J218" s="12">
        <v>3528947.6696800003</v>
      </c>
      <c r="K218" s="12">
        <v>3459727.3946000007</v>
      </c>
      <c r="L218" s="12">
        <v>3252500.7438000003</v>
      </c>
      <c r="M218" s="12">
        <v>3117620.0518000005</v>
      </c>
      <c r="N218" s="12">
        <v>3487102.0403200001</v>
      </c>
      <c r="O218" s="12">
        <v>2499918.9507999998</v>
      </c>
      <c r="P218" s="12">
        <v>2.1093238015522391</v>
      </c>
      <c r="Q218" s="12">
        <v>2.0746487173730603</v>
      </c>
      <c r="R218" s="12">
        <v>9.6228106529547723</v>
      </c>
      <c r="S218" s="12">
        <v>15.026838393169012</v>
      </c>
      <c r="T218" s="12">
        <v>19.299416359316048</v>
      </c>
      <c r="U218" s="12">
        <v>26.797546884977798</v>
      </c>
      <c r="V218" s="12">
        <v>25.460462255562945</v>
      </c>
      <c r="W218" s="12">
        <v>26.306004026698897</v>
      </c>
      <c r="X218" s="12">
        <v>23.645031137654144</v>
      </c>
      <c r="Y218" s="12">
        <v>16.915263645965286</v>
      </c>
      <c r="Z218" s="12">
        <v>9.0988296661063508</v>
      </c>
      <c r="AA218" s="12">
        <v>6.3259124359866767</v>
      </c>
      <c r="AB218" s="12">
        <v>-1.014735875029855</v>
      </c>
      <c r="AC218" s="12">
        <v>-0.34694197429307472</v>
      </c>
      <c r="AD218" s="12">
        <v>4.3187670902897999</v>
      </c>
      <c r="AE218" s="12">
        <v>9.0176719236411014</v>
      </c>
      <c r="AF218" s="12">
        <v>12.557070365990397</v>
      </c>
      <c r="AG218" s="12">
        <v>18.531962145071866</v>
      </c>
      <c r="AH218" s="12">
        <v>19.904769980482385</v>
      </c>
      <c r="AI218" s="12">
        <v>18.961513429905164</v>
      </c>
      <c r="AJ218" s="12">
        <v>16.758211684988378</v>
      </c>
      <c r="AK218" s="12">
        <v>9.9778098451991841</v>
      </c>
      <c r="AL218" s="12">
        <v>3.1351100804530634</v>
      </c>
      <c r="AM218" s="12">
        <v>1.2541211249342155</v>
      </c>
      <c r="AN218" s="12">
        <v>3.3531259157453692</v>
      </c>
      <c r="AO218" s="12">
        <v>5.4258010880542491</v>
      </c>
      <c r="AP218" s="12">
        <v>11.047704868110396</v>
      </c>
      <c r="AQ218" s="12">
        <v>17.078075568275132</v>
      </c>
      <c r="AR218" s="12">
        <v>20.952879597948073</v>
      </c>
      <c r="AS218" s="12">
        <v>25.956756050184396</v>
      </c>
      <c r="AT218" s="12">
        <v>26.503376616128765</v>
      </c>
      <c r="AU218" s="12">
        <v>26.647592199684102</v>
      </c>
      <c r="AV218" s="12">
        <v>23.882267926909876</v>
      </c>
      <c r="AW218" s="12">
        <v>17.370757465663647</v>
      </c>
      <c r="AX218" s="12">
        <v>11.485549614921679</v>
      </c>
      <c r="AY218" s="12">
        <v>5.9995869421217538</v>
      </c>
      <c r="AZ218" s="12">
        <v>10.50112957649046</v>
      </c>
      <c r="BA218" s="12">
        <v>10.025336154251105</v>
      </c>
      <c r="BB218" s="12">
        <v>13.532342680247268</v>
      </c>
      <c r="BC218" s="12">
        <v>15.002404970367584</v>
      </c>
      <c r="BD218" s="12">
        <v>13.293983888514996</v>
      </c>
      <c r="BE218" s="12">
        <v>13.168362754897924</v>
      </c>
      <c r="BF218" s="12">
        <v>10.769278775795087</v>
      </c>
      <c r="BG218" s="12">
        <v>9.793624515535031</v>
      </c>
      <c r="BH218" s="12">
        <v>10.579399392870068</v>
      </c>
      <c r="BI218" s="12">
        <v>9.859231067413436</v>
      </c>
      <c r="BJ218" s="12">
        <v>11.572679331160534</v>
      </c>
      <c r="BK218" s="12">
        <v>10.674731583955525</v>
      </c>
      <c r="BL218" s="12">
        <v>90</v>
      </c>
      <c r="BM218" s="12">
        <v>78.7</v>
      </c>
      <c r="BN218" s="12">
        <v>30.486157013061788</v>
      </c>
    </row>
    <row r="219" spans="1:66" x14ac:dyDescent="0.2">
      <c r="A219" s="12">
        <v>6195</v>
      </c>
      <c r="B219" s="12">
        <v>1262</v>
      </c>
      <c r="C219" s="12">
        <v>0</v>
      </c>
      <c r="D219" s="12">
        <v>599968.88456400018</v>
      </c>
      <c r="E219" s="12">
        <v>510830.15250000014</v>
      </c>
      <c r="F219" s="12">
        <v>543730.99430399982</v>
      </c>
      <c r="G219" s="12">
        <v>273001.75767600007</v>
      </c>
      <c r="H219" s="12">
        <v>414361.22003800003</v>
      </c>
      <c r="I219" s="12">
        <v>648676.67070399981</v>
      </c>
      <c r="J219" s="12">
        <v>668611.02147199993</v>
      </c>
      <c r="K219" s="12">
        <v>699970.65217200015</v>
      </c>
      <c r="L219" s="12">
        <v>507079.48107599997</v>
      </c>
      <c r="M219" s="12">
        <v>610271.30053000001</v>
      </c>
      <c r="N219" s="12">
        <v>935388.3590210001</v>
      </c>
      <c r="O219" s="12">
        <v>1151983.4909520005</v>
      </c>
      <c r="P219" s="12">
        <v>-2.0963491747239535</v>
      </c>
      <c r="Q219" s="12">
        <v>-0.54468266649291053</v>
      </c>
      <c r="R219" s="12">
        <v>7.8532509247020998</v>
      </c>
      <c r="S219" s="12">
        <v>15.827466145833386</v>
      </c>
      <c r="T219" s="12">
        <v>18.817092777587888</v>
      </c>
      <c r="U219" s="12">
        <v>26.789406146927078</v>
      </c>
      <c r="V219" s="12">
        <v>26.783138293434288</v>
      </c>
      <c r="W219" s="12">
        <v>27.490575293811307</v>
      </c>
      <c r="X219" s="12">
        <v>21.30463788666415</v>
      </c>
      <c r="Y219" s="12">
        <v>14.839594035799845</v>
      </c>
      <c r="Z219" s="12">
        <v>8.6486437760637092</v>
      </c>
      <c r="AA219" s="12">
        <v>0.55607573848297265</v>
      </c>
      <c r="AB219" s="12">
        <v>-3.3187025925855234</v>
      </c>
      <c r="AC219" s="12">
        <v>-2.3162455937031941</v>
      </c>
      <c r="AD219" s="12">
        <v>4.6001574059866241</v>
      </c>
      <c r="AE219" s="12">
        <v>11.086901183077215</v>
      </c>
      <c r="AF219" s="12">
        <v>15.61374062985332</v>
      </c>
      <c r="AG219" s="12">
        <v>21.522501258211953</v>
      </c>
      <c r="AH219" s="12">
        <v>23.03340196041114</v>
      </c>
      <c r="AI219" s="12">
        <v>21.916803665682657</v>
      </c>
      <c r="AJ219" s="12">
        <v>17.84686355427473</v>
      </c>
      <c r="AK219" s="12">
        <v>10.758580702332852</v>
      </c>
      <c r="AL219" s="12">
        <v>5.9663447036671373</v>
      </c>
      <c r="AM219" s="12">
        <v>-1.0719227792618566</v>
      </c>
      <c r="AN219" s="12">
        <v>3.605401487407295</v>
      </c>
      <c r="AO219" s="12">
        <v>4.5758387435739518</v>
      </c>
      <c r="AP219" s="12">
        <v>8.6563834549524064</v>
      </c>
      <c r="AQ219" s="12">
        <v>15.464647147364907</v>
      </c>
      <c r="AR219" s="12">
        <v>18.470205784409082</v>
      </c>
      <c r="AS219" s="12">
        <v>24.486894372163313</v>
      </c>
      <c r="AT219" s="12">
        <v>26.866846737182147</v>
      </c>
      <c r="AU219" s="12">
        <v>27.676649617830744</v>
      </c>
      <c r="AV219" s="12">
        <v>23.498664561343997</v>
      </c>
      <c r="AW219" s="12">
        <v>18.043084346125042</v>
      </c>
      <c r="AX219" s="12">
        <v>11.87993852173677</v>
      </c>
      <c r="AY219" s="12">
        <v>4.6395780079896198</v>
      </c>
      <c r="AZ219" s="12">
        <v>8.622403771781423</v>
      </c>
      <c r="BA219" s="12">
        <v>7.3470404450076616</v>
      </c>
      <c r="BB219" s="12">
        <v>10.306143288921561</v>
      </c>
      <c r="BC219" s="12">
        <v>10.458447120261699</v>
      </c>
      <c r="BD219" s="12">
        <v>8.4525695618283532</v>
      </c>
      <c r="BE219" s="12">
        <v>8.2898416464885809</v>
      </c>
      <c r="BF219" s="12">
        <v>7.3010848879415162</v>
      </c>
      <c r="BG219" s="12">
        <v>7.9253731195550943</v>
      </c>
      <c r="BH219" s="12">
        <v>7.996947941101884</v>
      </c>
      <c r="BI219" s="12">
        <v>6.850009792781333</v>
      </c>
      <c r="BJ219" s="12">
        <v>10.53671865769514</v>
      </c>
      <c r="BK219" s="12">
        <v>9.5529791405550029</v>
      </c>
      <c r="BL219" s="12">
        <v>90</v>
      </c>
      <c r="BM219" s="12">
        <v>78.7</v>
      </c>
      <c r="BN219" s="12">
        <v>30.486157013061788</v>
      </c>
    </row>
    <row r="220" spans="1:66" x14ac:dyDescent="0.2">
      <c r="A220" s="12">
        <v>6204</v>
      </c>
      <c r="B220" s="12">
        <v>4590</v>
      </c>
      <c r="C220" s="12">
        <v>0</v>
      </c>
      <c r="D220" s="12">
        <v>6006267.4304999989</v>
      </c>
      <c r="E220" s="12">
        <v>5466713.225060001</v>
      </c>
      <c r="F220" s="12">
        <v>5448094.1187600009</v>
      </c>
      <c r="G220" s="12">
        <v>4479162.0741200009</v>
      </c>
      <c r="H220" s="12">
        <v>4141599.0875200005</v>
      </c>
      <c r="I220" s="12">
        <v>4400369.5743000004</v>
      </c>
      <c r="J220" s="12">
        <v>5487407.2431400008</v>
      </c>
      <c r="K220" s="12">
        <v>5496245.7736999998</v>
      </c>
      <c r="L220" s="12">
        <v>4079012.5310600004</v>
      </c>
      <c r="M220" s="12">
        <v>5935931.9634200009</v>
      </c>
      <c r="N220" s="12">
        <v>6101639.1068200003</v>
      </c>
      <c r="O220" s="12">
        <v>6050966.0668599997</v>
      </c>
      <c r="P220" s="12">
        <v>-3.2685537766080071</v>
      </c>
      <c r="Q220" s="12">
        <v>-4.0274710150792439</v>
      </c>
      <c r="R220" s="12">
        <v>4.1909590004386628</v>
      </c>
      <c r="S220" s="12">
        <v>7.8635704927528218</v>
      </c>
      <c r="T220" s="12">
        <v>11.00327917552228</v>
      </c>
      <c r="U220" s="12">
        <v>18.470376365977582</v>
      </c>
      <c r="V220" s="12">
        <v>21.98493166739777</v>
      </c>
      <c r="W220" s="12">
        <v>22.583640096031868</v>
      </c>
      <c r="X220" s="12">
        <v>16.834972921094476</v>
      </c>
      <c r="Y220" s="12">
        <v>11.264862064118727</v>
      </c>
      <c r="Z220" s="12">
        <v>0.96873677821644177</v>
      </c>
      <c r="AA220" s="12">
        <v>-1.4142072850249556</v>
      </c>
      <c r="AB220" s="12">
        <v>-5.6590822532580383</v>
      </c>
      <c r="AC220" s="12">
        <v>-5.5992214598161318</v>
      </c>
      <c r="AD220" s="12">
        <v>0.58415312721390222</v>
      </c>
      <c r="AE220" s="12">
        <v>3.6785563179616472</v>
      </c>
      <c r="AF220" s="12">
        <v>6.8657231116959965</v>
      </c>
      <c r="AG220" s="12">
        <v>12.911028603717714</v>
      </c>
      <c r="AH220" s="12">
        <v>15.085792714975046</v>
      </c>
      <c r="AI220" s="12">
        <v>14.149445715121264</v>
      </c>
      <c r="AJ220" s="12">
        <v>9.1990564450293277</v>
      </c>
      <c r="AK220" s="12">
        <v>6.291820048015933</v>
      </c>
      <c r="AL220" s="12">
        <v>-1.9158468727860978</v>
      </c>
      <c r="AM220" s="12">
        <v>-3.4530549202171459</v>
      </c>
      <c r="AN220" s="12">
        <v>1.6212638879184538</v>
      </c>
      <c r="AO220" s="12">
        <v>2.7369953755988883</v>
      </c>
      <c r="AP220" s="12">
        <v>5.2783194837931449</v>
      </c>
      <c r="AQ220" s="12">
        <v>7.9115666647631695</v>
      </c>
      <c r="AR220" s="12">
        <v>10.90425968408705</v>
      </c>
      <c r="AS220" s="12">
        <v>16.772809422576692</v>
      </c>
      <c r="AT220" s="12">
        <v>21.512546436582273</v>
      </c>
      <c r="AU220" s="12">
        <v>19.04114022869889</v>
      </c>
      <c r="AV220" s="12">
        <v>15.310700986807863</v>
      </c>
      <c r="AW220" s="12">
        <v>10.605715258186054</v>
      </c>
      <c r="AX220" s="12">
        <v>5.3712076720076052</v>
      </c>
      <c r="AY220" s="12">
        <v>3.2766679999129855</v>
      </c>
      <c r="AZ220" s="12">
        <v>7.6256332760126826</v>
      </c>
      <c r="BA220" s="12">
        <v>7.7783930160841344</v>
      </c>
      <c r="BB220" s="12">
        <v>10.045345867687939</v>
      </c>
      <c r="BC220" s="12">
        <v>12.62548112618488</v>
      </c>
      <c r="BD220" s="12">
        <v>12.48362178261028</v>
      </c>
      <c r="BE220" s="12">
        <v>9.4864575975956331</v>
      </c>
      <c r="BF220" s="12">
        <v>8.7281231320923958</v>
      </c>
      <c r="BG220" s="12">
        <v>7.8117449147026763</v>
      </c>
      <c r="BH220" s="12">
        <v>9.2535073537383585</v>
      </c>
      <c r="BI220" s="12">
        <v>9.0145807296880296</v>
      </c>
      <c r="BJ220" s="12">
        <v>9.6227698383828884</v>
      </c>
      <c r="BK220" s="12">
        <v>9.4423438662691925</v>
      </c>
      <c r="BL220" s="12">
        <v>90</v>
      </c>
      <c r="BM220" s="12">
        <v>78.7</v>
      </c>
      <c r="BN220" s="12">
        <v>30.486157013061788</v>
      </c>
    </row>
    <row r="221" spans="1:66" x14ac:dyDescent="0.2">
      <c r="A221" s="12">
        <v>6225</v>
      </c>
      <c r="B221" s="12">
        <v>486</v>
      </c>
      <c r="C221" s="12">
        <v>0</v>
      </c>
      <c r="D221" s="12">
        <v>0</v>
      </c>
      <c r="E221" s="12">
        <v>0</v>
      </c>
      <c r="F221" s="12">
        <v>0</v>
      </c>
      <c r="G221" s="12">
        <v>0</v>
      </c>
      <c r="H221" s="12">
        <v>0</v>
      </c>
      <c r="I221" s="12">
        <v>0</v>
      </c>
      <c r="J221" s="12">
        <v>0</v>
      </c>
      <c r="K221" s="12">
        <v>4380.3218727757139</v>
      </c>
      <c r="L221" s="12">
        <v>0</v>
      </c>
      <c r="M221" s="12">
        <v>0</v>
      </c>
      <c r="N221" s="12">
        <v>0</v>
      </c>
      <c r="O221" s="12">
        <v>0</v>
      </c>
      <c r="P221" s="12">
        <v>-2.4579952836257966</v>
      </c>
      <c r="Q221" s="12">
        <v>-1.6904060595444668</v>
      </c>
      <c r="R221" s="12">
        <v>8.3992332124239635</v>
      </c>
      <c r="S221" s="12">
        <v>16.045918161031679</v>
      </c>
      <c r="T221" s="12">
        <v>19.92589118827696</v>
      </c>
      <c r="U221" s="12">
        <v>25.702763713450278</v>
      </c>
      <c r="V221" s="12">
        <v>26.608534268483009</v>
      </c>
      <c r="W221" s="12">
        <v>26.707353886449127</v>
      </c>
      <c r="X221" s="12">
        <v>21.971333195344812</v>
      </c>
      <c r="Y221" s="12">
        <v>15.358027284923061</v>
      </c>
      <c r="Z221" s="12">
        <v>8.0727598566088687</v>
      </c>
      <c r="AA221" s="12">
        <v>-1.6892083727003717</v>
      </c>
      <c r="AB221" s="12">
        <v>-3.8027148574996712</v>
      </c>
      <c r="AC221" s="12">
        <v>-3.0126287319235425</v>
      </c>
      <c r="AD221" s="12">
        <v>5.5647190468998806</v>
      </c>
      <c r="AE221" s="12">
        <v>11.466008143449216</v>
      </c>
      <c r="AF221" s="12">
        <v>16.443110093199341</v>
      </c>
      <c r="AG221" s="12">
        <v>21.619076915611345</v>
      </c>
      <c r="AH221" s="12">
        <v>22.277256819275042</v>
      </c>
      <c r="AI221" s="12">
        <v>21.292035545970329</v>
      </c>
      <c r="AJ221" s="12">
        <v>16.081400138666186</v>
      </c>
      <c r="AK221" s="12">
        <v>9.747161552728393</v>
      </c>
      <c r="AL221" s="12">
        <v>4.8406694648153898</v>
      </c>
      <c r="AM221" s="12">
        <v>-2.9171097402500852</v>
      </c>
      <c r="AN221" s="12">
        <v>2.657560481837852</v>
      </c>
      <c r="AO221" s="12">
        <v>2.7521746905797557</v>
      </c>
      <c r="AP221" s="12">
        <v>7.3146073890228678</v>
      </c>
      <c r="AQ221" s="12">
        <v>16.339000498612172</v>
      </c>
      <c r="AR221" s="12">
        <v>19.876949577784984</v>
      </c>
      <c r="AS221" s="12">
        <v>26.684815006005262</v>
      </c>
      <c r="AT221" s="12">
        <v>27.989850709349767</v>
      </c>
      <c r="AU221" s="12">
        <v>28.644389363289434</v>
      </c>
      <c r="AV221" s="12">
        <v>24.626589083933151</v>
      </c>
      <c r="AW221" s="12">
        <v>18.318352579814665</v>
      </c>
      <c r="AX221" s="12">
        <v>12.037418365185049</v>
      </c>
      <c r="AY221" s="12">
        <v>3.6895005565547598</v>
      </c>
      <c r="AZ221" s="12">
        <v>7.7004489859442051</v>
      </c>
      <c r="BA221" s="12">
        <v>6.9511710411085685</v>
      </c>
      <c r="BB221" s="12">
        <v>6.9407783365021221</v>
      </c>
      <c r="BC221" s="12">
        <v>7.8615200446925222</v>
      </c>
      <c r="BD221" s="12">
        <v>6.5973969486228263</v>
      </c>
      <c r="BE221" s="12">
        <v>6.0212343951570997</v>
      </c>
      <c r="BF221" s="12">
        <v>4.9153378382007586</v>
      </c>
      <c r="BG221" s="12">
        <v>4.4297291282650511</v>
      </c>
      <c r="BH221" s="12">
        <v>5.8646157830363954</v>
      </c>
      <c r="BI221" s="12">
        <v>6.2886558720315247</v>
      </c>
      <c r="BJ221" s="12">
        <v>6.7808613435766887</v>
      </c>
      <c r="BK221" s="12">
        <v>7.3063455429005462</v>
      </c>
      <c r="BL221" s="12">
        <v>90</v>
      </c>
      <c r="BM221" s="12">
        <v>78.7</v>
      </c>
      <c r="BN221" s="12">
        <v>30.486157013061788</v>
      </c>
    </row>
    <row r="222" spans="1:66" x14ac:dyDescent="0.2">
      <c r="A222" s="12">
        <v>6246</v>
      </c>
      <c r="B222" s="12">
        <v>20</v>
      </c>
      <c r="C222" s="12">
        <v>0</v>
      </c>
      <c r="D222" s="12">
        <v>335455.04000000004</v>
      </c>
      <c r="E222" s="12">
        <v>264242.73600000003</v>
      </c>
      <c r="F222" s="12">
        <v>137806.53599999999</v>
      </c>
      <c r="G222" s="12">
        <v>204444.78400000001</v>
      </c>
      <c r="H222" s="12">
        <v>707889.15200000012</v>
      </c>
      <c r="I222" s="12">
        <v>626842.80000000016</v>
      </c>
      <c r="J222" s="12">
        <v>716557.88000000012</v>
      </c>
      <c r="K222" s="12">
        <v>673932.98</v>
      </c>
      <c r="L222" s="12">
        <v>514988.02000000008</v>
      </c>
      <c r="M222" s="12">
        <v>117793.77600000001</v>
      </c>
      <c r="N222" s="12">
        <v>0</v>
      </c>
      <c r="O222" s="12">
        <v>206247.30000000002</v>
      </c>
      <c r="P222" s="12">
        <v>10.839519231133469</v>
      </c>
      <c r="Q222" s="12">
        <v>9.2637804017347296</v>
      </c>
      <c r="R222" s="12">
        <v>14.434029307435189</v>
      </c>
      <c r="S222" s="12">
        <v>20.457910478015151</v>
      </c>
      <c r="T222" s="12">
        <v>25.762116792546685</v>
      </c>
      <c r="U222" s="12">
        <v>28.389056732351431</v>
      </c>
      <c r="V222" s="12">
        <v>29.141795263743475</v>
      </c>
      <c r="W222" s="12">
        <v>29.047855628182656</v>
      </c>
      <c r="X222" s="12">
        <v>26.994412922604869</v>
      </c>
      <c r="Y222" s="12">
        <v>21.819553983517782</v>
      </c>
      <c r="Z222" s="12">
        <v>17.412167699810269</v>
      </c>
      <c r="AA222" s="12">
        <v>8.8490222314928637</v>
      </c>
      <c r="AB222" s="12">
        <v>6.6745344375021141</v>
      </c>
      <c r="AC222" s="12">
        <v>7.0827542954304414</v>
      </c>
      <c r="AD222" s="12">
        <v>10.762765795716634</v>
      </c>
      <c r="AE222" s="12">
        <v>16.281541048608858</v>
      </c>
      <c r="AF222" s="12">
        <v>21.435696455876815</v>
      </c>
      <c r="AG222" s="12">
        <v>23.802261308016313</v>
      </c>
      <c r="AH222" s="12">
        <v>24.43625217202402</v>
      </c>
      <c r="AI222" s="12">
        <v>24.982828524449708</v>
      </c>
      <c r="AJ222" s="12">
        <v>22.859420640913797</v>
      </c>
      <c r="AK222" s="12">
        <v>17.099862399881047</v>
      </c>
      <c r="AL222" s="12">
        <v>13.796489659570325</v>
      </c>
      <c r="AM222" s="12">
        <v>5.2079971708705131</v>
      </c>
      <c r="AN222" s="12">
        <v>12.057948560467452</v>
      </c>
      <c r="AO222" s="12">
        <v>12.31974601985336</v>
      </c>
      <c r="AP222" s="12">
        <v>15.31140908570397</v>
      </c>
      <c r="AQ222" s="12">
        <v>21.313704330029495</v>
      </c>
      <c r="AR222" s="12">
        <v>25.959182354371396</v>
      </c>
      <c r="AS222" s="12">
        <v>28.615216957055715</v>
      </c>
      <c r="AT222" s="12">
        <v>28.384718185888211</v>
      </c>
      <c r="AU222" s="12">
        <v>28.394800677190375</v>
      </c>
      <c r="AV222" s="12">
        <v>26.919223008981437</v>
      </c>
      <c r="AW222" s="12">
        <v>22.002999513746122</v>
      </c>
      <c r="AX222" s="12">
        <v>18.37387059896357</v>
      </c>
      <c r="AY222" s="12">
        <v>12.463510933266312</v>
      </c>
      <c r="AZ222" s="12">
        <v>7.7159697031756087</v>
      </c>
      <c r="BA222" s="12">
        <v>7.8479236232243963</v>
      </c>
      <c r="BB222" s="12">
        <v>7.8967107408457231</v>
      </c>
      <c r="BC222" s="12">
        <v>7.7382868852106697</v>
      </c>
      <c r="BD222" s="12">
        <v>7.141460624640394</v>
      </c>
      <c r="BE222" s="12">
        <v>5.2697585550475008</v>
      </c>
      <c r="BF222" s="12">
        <v>6.2707230554714117</v>
      </c>
      <c r="BG222" s="12">
        <v>6.2990209858785189</v>
      </c>
      <c r="BH222" s="12">
        <v>5.7837992573752883</v>
      </c>
      <c r="BI222" s="12">
        <v>5.5441521138581642</v>
      </c>
      <c r="BJ222" s="12">
        <v>6.2354943899659174</v>
      </c>
      <c r="BK222" s="12">
        <v>7.720971437426174</v>
      </c>
      <c r="BL222" s="12">
        <v>90</v>
      </c>
      <c r="BM222" s="12">
        <v>78.7</v>
      </c>
      <c r="BN222" s="12">
        <v>30.486157013061788</v>
      </c>
    </row>
    <row r="223" spans="1:66" x14ac:dyDescent="0.2">
      <c r="A223" s="12">
        <v>6248</v>
      </c>
      <c r="B223" s="12">
        <v>4313</v>
      </c>
      <c r="C223" s="12">
        <v>0</v>
      </c>
      <c r="D223" s="12">
        <v>1825252.4619999998</v>
      </c>
      <c r="E223" s="12">
        <v>1682641.9380200002</v>
      </c>
      <c r="F223" s="12">
        <v>1306606.3011099999</v>
      </c>
      <c r="G223" s="12">
        <v>1511400.06027</v>
      </c>
      <c r="H223" s="12">
        <v>751240.25964999979</v>
      </c>
      <c r="I223" s="12">
        <v>1705189.92564</v>
      </c>
      <c r="J223" s="12">
        <v>1067194.9307200003</v>
      </c>
      <c r="K223" s="12">
        <v>1753036.8945800005</v>
      </c>
      <c r="L223" s="12">
        <v>1310385.1147200004</v>
      </c>
      <c r="M223" s="12">
        <v>1818909.9898799998</v>
      </c>
      <c r="N223" s="12">
        <v>1747313.8416900001</v>
      </c>
      <c r="O223" s="12">
        <v>1761768.6407600001</v>
      </c>
      <c r="P223" s="12">
        <v>-0.85456340726925639</v>
      </c>
      <c r="Q223" s="12">
        <v>-2.3005081400025222</v>
      </c>
      <c r="R223" s="12">
        <v>4.8537033627188269</v>
      </c>
      <c r="S223" s="12">
        <v>8.7546622175198276</v>
      </c>
      <c r="T223" s="12">
        <v>12.364208499280775</v>
      </c>
      <c r="U223" s="12">
        <v>20.30695098915465</v>
      </c>
      <c r="V223" s="12">
        <v>23.525713828439542</v>
      </c>
      <c r="W223" s="12">
        <v>23.260353875341163</v>
      </c>
      <c r="X223" s="12">
        <v>19.096122220045558</v>
      </c>
      <c r="Y223" s="12">
        <v>12.437059899317692</v>
      </c>
      <c r="Z223" s="12">
        <v>3.1948064392121172</v>
      </c>
      <c r="AA223" s="12">
        <v>0.88580563671960988</v>
      </c>
      <c r="AB223" s="12">
        <v>-3.9257945041598106</v>
      </c>
      <c r="AC223" s="12">
        <v>-4.592104244794033</v>
      </c>
      <c r="AD223" s="12">
        <v>0.62836961632656751</v>
      </c>
      <c r="AE223" s="12">
        <v>4.139231678920952</v>
      </c>
      <c r="AF223" s="12">
        <v>7.3887053571374359</v>
      </c>
      <c r="AG223" s="12">
        <v>13.84366400540897</v>
      </c>
      <c r="AH223" s="12">
        <v>15.798970512447802</v>
      </c>
      <c r="AI223" s="12">
        <v>14.795694661261914</v>
      </c>
      <c r="AJ223" s="12">
        <v>10.126960046727097</v>
      </c>
      <c r="AK223" s="12">
        <v>6.2767342014758993</v>
      </c>
      <c r="AL223" s="12">
        <v>-0.96601330988252032</v>
      </c>
      <c r="AM223" s="12">
        <v>-2.7538021729693973</v>
      </c>
      <c r="AN223" s="12">
        <v>1.8738379228433957</v>
      </c>
      <c r="AO223" s="12">
        <v>3.0777958199061648</v>
      </c>
      <c r="AP223" s="12">
        <v>6.7981629606674154</v>
      </c>
      <c r="AQ223" s="12">
        <v>9.071300871047443</v>
      </c>
      <c r="AR223" s="12">
        <v>11.714233581985898</v>
      </c>
      <c r="AS223" s="12">
        <v>16.739477808860052</v>
      </c>
      <c r="AT223" s="12">
        <v>21.079962160790434</v>
      </c>
      <c r="AU223" s="12">
        <v>20.129998866359308</v>
      </c>
      <c r="AV223" s="12">
        <v>17.282343311982295</v>
      </c>
      <c r="AW223" s="12">
        <v>11.9924492014178</v>
      </c>
      <c r="AX223" s="12">
        <v>5.8893659391658186</v>
      </c>
      <c r="AY223" s="12">
        <v>3.6468697306602027</v>
      </c>
      <c r="AZ223" s="12">
        <v>9.6228931883409583</v>
      </c>
      <c r="BA223" s="12">
        <v>9.4572927374616196</v>
      </c>
      <c r="BB223" s="12">
        <v>11.646979537731092</v>
      </c>
      <c r="BC223" s="12">
        <v>13.957628015419111</v>
      </c>
      <c r="BD223" s="12">
        <v>13.791357008624789</v>
      </c>
      <c r="BE223" s="12">
        <v>11.198290415248767</v>
      </c>
      <c r="BF223" s="12">
        <v>10.248763097872716</v>
      </c>
      <c r="BG223" s="12">
        <v>10.749098375830208</v>
      </c>
      <c r="BH223" s="12">
        <v>11.080876169915518</v>
      </c>
      <c r="BI223" s="12">
        <v>10.785187821504142</v>
      </c>
      <c r="BJ223" s="12">
        <v>11.499812672823298</v>
      </c>
      <c r="BK223" s="12">
        <v>10.384852543546652</v>
      </c>
      <c r="BL223" s="12">
        <v>90</v>
      </c>
      <c r="BM223" s="12">
        <v>78.7</v>
      </c>
      <c r="BN223" s="12">
        <v>30.486157013061788</v>
      </c>
    </row>
    <row r="224" spans="1:66" x14ac:dyDescent="0.2">
      <c r="A224" s="12">
        <v>6250</v>
      </c>
      <c r="B224" s="12">
        <v>530</v>
      </c>
      <c r="C224" s="12">
        <v>0</v>
      </c>
      <c r="D224" s="12">
        <v>2648706.0344000002</v>
      </c>
      <c r="E224" s="12">
        <v>2510559.4039999987</v>
      </c>
      <c r="F224" s="12">
        <v>2321780.9983999995</v>
      </c>
      <c r="G224" s="12">
        <v>1161160.2459999998</v>
      </c>
      <c r="H224" s="12">
        <v>2467212.094</v>
      </c>
      <c r="I224" s="12">
        <v>2600370.2729000002</v>
      </c>
      <c r="J224" s="12">
        <v>2334137.0764000006</v>
      </c>
      <c r="K224" s="12">
        <v>2437124.7985999999</v>
      </c>
      <c r="L224" s="12">
        <v>1884130.9910000006</v>
      </c>
      <c r="M224" s="12">
        <v>2160102.8106999998</v>
      </c>
      <c r="N224" s="12">
        <v>2109751.2374999998</v>
      </c>
      <c r="O224" s="12">
        <v>2735054.0754999993</v>
      </c>
      <c r="P224" s="12">
        <v>2.4552264082698922</v>
      </c>
      <c r="Q224" s="12">
        <v>2.5641811266159169</v>
      </c>
      <c r="R224" s="12">
        <v>10.807276509604545</v>
      </c>
      <c r="S224" s="12">
        <v>16.769818968992887</v>
      </c>
      <c r="T224" s="12">
        <v>21.428044758624836</v>
      </c>
      <c r="U224" s="12">
        <v>26.538995180319333</v>
      </c>
      <c r="V224" s="12">
        <v>27.14373037220264</v>
      </c>
      <c r="W224" s="12">
        <v>26.752524401132042</v>
      </c>
      <c r="X224" s="12">
        <v>22.624398499362492</v>
      </c>
      <c r="Y224" s="12">
        <v>16.444789827886691</v>
      </c>
      <c r="Z224" s="12">
        <v>9.6476525244411491</v>
      </c>
      <c r="AA224" s="12">
        <v>0.88675650073282397</v>
      </c>
      <c r="AB224" s="12">
        <v>-0.33762211425449196</v>
      </c>
      <c r="AC224" s="12">
        <v>-0.31275754679112328</v>
      </c>
      <c r="AD224" s="12">
        <v>6.8769386734070377</v>
      </c>
      <c r="AE224" s="12">
        <v>11.866662782440452</v>
      </c>
      <c r="AF224" s="12">
        <v>17.464538162736819</v>
      </c>
      <c r="AG224" s="12">
        <v>21.991398433548664</v>
      </c>
      <c r="AH224" s="12">
        <v>22.003830717280344</v>
      </c>
      <c r="AI224" s="12">
        <v>22.337324740030283</v>
      </c>
      <c r="AJ224" s="12">
        <v>18.230687103865979</v>
      </c>
      <c r="AK224" s="12">
        <v>12.28440764548966</v>
      </c>
      <c r="AL224" s="12">
        <v>6.2240812407631116</v>
      </c>
      <c r="AM224" s="12">
        <v>-1.6996507323315353</v>
      </c>
      <c r="AN224" s="12">
        <v>4.5170996572872442</v>
      </c>
      <c r="AO224" s="12">
        <v>4.9645383165411854</v>
      </c>
      <c r="AP224" s="12">
        <v>9.6231179946723575</v>
      </c>
      <c r="AQ224" s="12">
        <v>16.682106892326694</v>
      </c>
      <c r="AR224" s="12">
        <v>20.642838671554696</v>
      </c>
      <c r="AS224" s="12">
        <v>26.05217860375096</v>
      </c>
      <c r="AT224" s="12">
        <v>26.391512303839406</v>
      </c>
      <c r="AU224" s="12">
        <v>25.752101071830179</v>
      </c>
      <c r="AV224" s="12">
        <v>22.999926896973943</v>
      </c>
      <c r="AW224" s="12">
        <v>17.332142285449102</v>
      </c>
      <c r="AX224" s="12">
        <v>10.589374959529691</v>
      </c>
      <c r="AY224" s="12">
        <v>3.629728969541373</v>
      </c>
      <c r="AZ224" s="12">
        <v>5.9990943919030784</v>
      </c>
      <c r="BA224" s="12">
        <v>5.8893259002079068</v>
      </c>
      <c r="BB224" s="12">
        <v>5.6370918142463307</v>
      </c>
      <c r="BC224" s="12">
        <v>5.1199673899967317</v>
      </c>
      <c r="BD224" s="12">
        <v>5.2347641953543809</v>
      </c>
      <c r="BE224" s="12">
        <v>4.2172093644983928</v>
      </c>
      <c r="BF224" s="12">
        <v>4.248196320644813</v>
      </c>
      <c r="BG224" s="12">
        <v>3.6588990858008135</v>
      </c>
      <c r="BH224" s="12">
        <v>4.4877454889160324</v>
      </c>
      <c r="BI224" s="12">
        <v>4.4799878151191228</v>
      </c>
      <c r="BJ224" s="12">
        <v>3.8702193234239517</v>
      </c>
      <c r="BK224" s="12">
        <v>5.2055160509966774</v>
      </c>
      <c r="BL224" s="12">
        <v>90</v>
      </c>
      <c r="BM224" s="12">
        <v>78.7</v>
      </c>
      <c r="BN224" s="12">
        <v>30.486157013061788</v>
      </c>
    </row>
    <row r="225" spans="1:66" x14ac:dyDescent="0.2">
      <c r="A225" s="12">
        <v>6254</v>
      </c>
      <c r="B225" s="12">
        <v>700</v>
      </c>
      <c r="C225" s="12">
        <v>0</v>
      </c>
      <c r="D225" s="12">
        <v>2238665.3599999994</v>
      </c>
      <c r="E225" s="12">
        <v>349855.51599999995</v>
      </c>
      <c r="F225" s="12">
        <v>1961913.831</v>
      </c>
      <c r="G225" s="12">
        <v>1426246.5455</v>
      </c>
      <c r="H225" s="12">
        <v>2123834.4240000001</v>
      </c>
      <c r="I225" s="12">
        <v>1507915.15</v>
      </c>
      <c r="J225" s="12">
        <v>2335978.5115999999</v>
      </c>
      <c r="K225" s="12">
        <v>2346051.1120000007</v>
      </c>
      <c r="L225" s="12">
        <v>1021491.4269999999</v>
      </c>
      <c r="M225" s="12">
        <v>1877946.9840000002</v>
      </c>
      <c r="N225" s="12">
        <v>1855654.7280000001</v>
      </c>
      <c r="O225" s="12">
        <v>2108054.1969999997</v>
      </c>
      <c r="P225" s="12">
        <v>-8.60583261709575</v>
      </c>
      <c r="Q225" s="12">
        <v>-7.4697948461170744</v>
      </c>
      <c r="R225" s="12">
        <v>5.4639396902846586</v>
      </c>
      <c r="S225" s="12">
        <v>13.985717758303069</v>
      </c>
      <c r="T225" s="12">
        <v>16.262712765397421</v>
      </c>
      <c r="U225" s="12">
        <v>22.794869637891157</v>
      </c>
      <c r="V225" s="12">
        <v>24.637284452077154</v>
      </c>
      <c r="W225" s="12">
        <v>24.435924720342257</v>
      </c>
      <c r="X225" s="12">
        <v>18.319148937971832</v>
      </c>
      <c r="Y225" s="12">
        <v>13.121695247507432</v>
      </c>
      <c r="Z225" s="12">
        <v>4.7835428994213993</v>
      </c>
      <c r="AA225" s="12">
        <v>-3.3936922793483029</v>
      </c>
      <c r="AB225" s="12">
        <v>-9.2733799007812703</v>
      </c>
      <c r="AC225" s="12">
        <v>-7.6454101867887454</v>
      </c>
      <c r="AD225" s="12">
        <v>2.8275734197874689</v>
      </c>
      <c r="AE225" s="12">
        <v>9.9276862919473423</v>
      </c>
      <c r="AF225" s="12">
        <v>12.884789758996423</v>
      </c>
      <c r="AG225" s="12">
        <v>19.684797271908646</v>
      </c>
      <c r="AH225" s="12">
        <v>21.583841347291031</v>
      </c>
      <c r="AI225" s="12">
        <v>21.161137406303894</v>
      </c>
      <c r="AJ225" s="12">
        <v>15.031020281029706</v>
      </c>
      <c r="AK225" s="12">
        <v>8.7026666946076912</v>
      </c>
      <c r="AL225" s="12">
        <v>2.1693059136743482</v>
      </c>
      <c r="AM225" s="12">
        <v>-6.1764881455438889</v>
      </c>
      <c r="AN225" s="12">
        <v>2.6371596551450183</v>
      </c>
      <c r="AO225" s="12">
        <v>3.2316286653927153</v>
      </c>
      <c r="AP225" s="12">
        <v>7.0564048964163151</v>
      </c>
      <c r="AQ225" s="12">
        <v>15.79335740483182</v>
      </c>
      <c r="AR225" s="12">
        <v>19.100588323652623</v>
      </c>
      <c r="AS225" s="12">
        <v>24.233662664354661</v>
      </c>
      <c r="AT225" s="12">
        <v>26.767130915164397</v>
      </c>
      <c r="AU225" s="12">
        <v>27.357541193147757</v>
      </c>
      <c r="AV225" s="12">
        <v>22.244178893591087</v>
      </c>
      <c r="AW225" s="12">
        <v>16.375585074098844</v>
      </c>
      <c r="AX225" s="12">
        <v>9.2635576310297019</v>
      </c>
      <c r="AY225" s="12">
        <v>3.1349290478116654</v>
      </c>
      <c r="AZ225" s="12">
        <v>9.8986598115527986</v>
      </c>
      <c r="BA225" s="12">
        <v>9.5141739536086707</v>
      </c>
      <c r="BB225" s="12">
        <v>9.9669136476507916</v>
      </c>
      <c r="BC225" s="12">
        <v>10.491193892843034</v>
      </c>
      <c r="BD225" s="12">
        <v>8.985921617524669</v>
      </c>
      <c r="BE225" s="12">
        <v>7.5352715253113667</v>
      </c>
      <c r="BF225" s="12">
        <v>6.7714365095875344</v>
      </c>
      <c r="BG225" s="12">
        <v>6.6191750786191639</v>
      </c>
      <c r="BH225" s="12">
        <v>8.4570869768043337</v>
      </c>
      <c r="BI225" s="12">
        <v>8.5623592521226985</v>
      </c>
      <c r="BJ225" s="12">
        <v>10.883727974133265</v>
      </c>
      <c r="BK225" s="12">
        <v>10.167631527441062</v>
      </c>
      <c r="BL225" s="12">
        <v>90</v>
      </c>
      <c r="BM225" s="12">
        <v>78.7</v>
      </c>
      <c r="BN225" s="12">
        <v>30.486157013061788</v>
      </c>
    </row>
    <row r="226" spans="1:66" x14ac:dyDescent="0.2">
      <c r="A226" s="12">
        <v>6257</v>
      </c>
      <c r="B226" s="12">
        <v>500</v>
      </c>
      <c r="C226" s="12">
        <v>0</v>
      </c>
      <c r="D226" s="12">
        <v>10518877.127898</v>
      </c>
      <c r="E226" s="12">
        <v>8059109.0277559999</v>
      </c>
      <c r="F226" s="12">
        <v>9104555.7684990019</v>
      </c>
      <c r="G226" s="12">
        <v>10212741.675021</v>
      </c>
      <c r="H226" s="12">
        <v>11290979.405451002</v>
      </c>
      <c r="I226" s="12">
        <v>11187956.217907</v>
      </c>
      <c r="J226" s="12">
        <v>11739316.003815001</v>
      </c>
      <c r="K226" s="12">
        <v>11874577.106447998</v>
      </c>
      <c r="L226" s="12">
        <v>9886295.3333359994</v>
      </c>
      <c r="M226" s="12">
        <v>8407695.2842030004</v>
      </c>
      <c r="N226" s="12">
        <v>7848660.3681619996</v>
      </c>
      <c r="O226" s="12">
        <v>10987452.375641</v>
      </c>
      <c r="P226" s="12">
        <v>5.1095923103927037</v>
      </c>
      <c r="Q226" s="12">
        <v>4.9944742399607023</v>
      </c>
      <c r="R226" s="12">
        <v>11.473728373165326</v>
      </c>
      <c r="S226" s="12">
        <v>18.012164772488898</v>
      </c>
      <c r="T226" s="12">
        <v>23.071118654997917</v>
      </c>
      <c r="U226" s="12">
        <v>27.438645383419313</v>
      </c>
      <c r="V226" s="12">
        <v>28.05751296002181</v>
      </c>
      <c r="W226" s="12">
        <v>28.353928694749989</v>
      </c>
      <c r="X226" s="12">
        <v>24.921691529949335</v>
      </c>
      <c r="Y226" s="12">
        <v>17.869626976961708</v>
      </c>
      <c r="Z226" s="12">
        <v>12.35633709012634</v>
      </c>
      <c r="AA226" s="12">
        <v>4.2271694698867215</v>
      </c>
      <c r="AB226" s="12">
        <v>1.3224093347194297</v>
      </c>
      <c r="AC226" s="12">
        <v>2.0884886535277798</v>
      </c>
      <c r="AD226" s="12">
        <v>7.416832232041715</v>
      </c>
      <c r="AE226" s="12">
        <v>13.193885717923557</v>
      </c>
      <c r="AF226" s="12">
        <v>19.096696109929269</v>
      </c>
      <c r="AG226" s="12">
        <v>22.890437809599931</v>
      </c>
      <c r="AH226" s="12">
        <v>23.422272977771215</v>
      </c>
      <c r="AI226" s="12">
        <v>23.953699662187297</v>
      </c>
      <c r="AJ226" s="12">
        <v>19.460323352027533</v>
      </c>
      <c r="AK226" s="12">
        <v>13.117742462256025</v>
      </c>
      <c r="AL226" s="12">
        <v>8.9262226325539373</v>
      </c>
      <c r="AM226" s="12">
        <v>1.2524311166773532</v>
      </c>
      <c r="AN226" s="12">
        <v>7.7254465197270967</v>
      </c>
      <c r="AO226" s="12">
        <v>8.2352726925042212</v>
      </c>
      <c r="AP226" s="12">
        <v>11.584605149382833</v>
      </c>
      <c r="AQ226" s="12">
        <v>18.204959895832012</v>
      </c>
      <c r="AR226" s="12">
        <v>23.046206161406865</v>
      </c>
      <c r="AS226" s="12">
        <v>27.574297283596209</v>
      </c>
      <c r="AT226" s="12">
        <v>29.755529638861759</v>
      </c>
      <c r="AU226" s="12">
        <v>29.985594165625219</v>
      </c>
      <c r="AV226" s="12">
        <v>28.563440710141844</v>
      </c>
      <c r="AW226" s="12">
        <v>22.620446510753769</v>
      </c>
      <c r="AX226" s="12">
        <v>16.723878055927592</v>
      </c>
      <c r="AY226" s="12">
        <v>10.57668140995785</v>
      </c>
      <c r="AZ226" s="12">
        <v>7.3746299590696704</v>
      </c>
      <c r="BA226" s="12">
        <v>7.6663071582753153</v>
      </c>
      <c r="BB226" s="12">
        <v>6.927043485795644</v>
      </c>
      <c r="BC226" s="12">
        <v>4.9850820592633385</v>
      </c>
      <c r="BD226" s="12">
        <v>5.0410816365589568</v>
      </c>
      <c r="BE226" s="12">
        <v>3.9976496685078975</v>
      </c>
      <c r="BF226" s="12">
        <v>4.111611306392394</v>
      </c>
      <c r="BG226" s="12">
        <v>4.1563469998561509</v>
      </c>
      <c r="BH226" s="12">
        <v>3.8368368281087517</v>
      </c>
      <c r="BI226" s="12">
        <v>4.5173266563613526</v>
      </c>
      <c r="BJ226" s="12">
        <v>5.1928364054043712</v>
      </c>
      <c r="BK226" s="12">
        <v>7.2271199986744614</v>
      </c>
      <c r="BL226" s="12">
        <v>90</v>
      </c>
      <c r="BM226" s="12">
        <v>78.7</v>
      </c>
      <c r="BN226" s="12">
        <v>30.486157013061788</v>
      </c>
    </row>
    <row r="227" spans="1:66" x14ac:dyDescent="0.2">
      <c r="A227" s="12">
        <v>6264</v>
      </c>
      <c r="B227" s="12">
        <v>590</v>
      </c>
      <c r="C227" s="12">
        <v>0</v>
      </c>
      <c r="D227" s="12">
        <v>4770545.1352599999</v>
      </c>
      <c r="E227" s="12">
        <v>3859148.435599999</v>
      </c>
      <c r="F227" s="12">
        <v>4077447.3319000006</v>
      </c>
      <c r="G227" s="12">
        <v>3836494.4168400005</v>
      </c>
      <c r="H227" s="12">
        <v>3804374.8600000008</v>
      </c>
      <c r="I227" s="12">
        <v>4258439.2227599984</v>
      </c>
      <c r="J227" s="12">
        <v>4654123.1982000005</v>
      </c>
      <c r="K227" s="12">
        <v>4706755.6267400002</v>
      </c>
      <c r="L227" s="12">
        <v>1470033.7097799999</v>
      </c>
      <c r="M227" s="12">
        <v>0</v>
      </c>
      <c r="N227" s="12">
        <v>694340.37328000017</v>
      </c>
      <c r="O227" s="12">
        <v>4784035.0201439997</v>
      </c>
      <c r="P227" s="12">
        <v>-3.4222475439150242</v>
      </c>
      <c r="Q227" s="12">
        <v>-3.2617037280110335</v>
      </c>
      <c r="R227" s="12">
        <v>6.0619824859539602</v>
      </c>
      <c r="S227" s="12">
        <v>13.693875621462057</v>
      </c>
      <c r="T227" s="12">
        <v>17.907534671344585</v>
      </c>
      <c r="U227" s="12">
        <v>22.357086126402994</v>
      </c>
      <c r="V227" s="12">
        <v>23.865812361970612</v>
      </c>
      <c r="W227" s="12">
        <v>23.705236893950634</v>
      </c>
      <c r="X227" s="12">
        <v>19.00501685691389</v>
      </c>
      <c r="Y227" s="12">
        <v>12.758026001473301</v>
      </c>
      <c r="Z227" s="12">
        <v>6.3502966147847832</v>
      </c>
      <c r="AA227" s="12">
        <v>-3.6306681720716529</v>
      </c>
      <c r="AB227" s="12">
        <v>-4.3863852630798714</v>
      </c>
      <c r="AC227" s="12">
        <v>-4.09740927604145</v>
      </c>
      <c r="AD227" s="12">
        <v>3.5964931948886698</v>
      </c>
      <c r="AE227" s="12">
        <v>8.6730935970650727</v>
      </c>
      <c r="AF227" s="12">
        <v>14.56685352381213</v>
      </c>
      <c r="AG227" s="12">
        <v>19.160675227015926</v>
      </c>
      <c r="AH227" s="12">
        <v>20.239810907117342</v>
      </c>
      <c r="AI227" s="12">
        <v>19.717351184364045</v>
      </c>
      <c r="AJ227" s="12">
        <v>14.788944334922421</v>
      </c>
      <c r="AK227" s="12">
        <v>8.712412039625951</v>
      </c>
      <c r="AL227" s="12">
        <v>3.7406003798061129</v>
      </c>
      <c r="AM227" s="12">
        <v>-4.8405084790086521</v>
      </c>
      <c r="AN227" s="12">
        <v>1.9019815567574911</v>
      </c>
      <c r="AO227" s="12">
        <v>1.813296395166875</v>
      </c>
      <c r="AP227" s="12">
        <v>7.1874439077564638</v>
      </c>
      <c r="AQ227" s="12">
        <v>14.632210616867907</v>
      </c>
      <c r="AR227" s="12">
        <v>18.560576951103641</v>
      </c>
      <c r="AS227" s="12">
        <v>24.653447064819442</v>
      </c>
      <c r="AT227" s="12">
        <v>28.338553160261146</v>
      </c>
      <c r="AU227" s="12">
        <v>29.45831040488471</v>
      </c>
      <c r="AV227" s="12">
        <v>25.823379875158452</v>
      </c>
      <c r="AW227" s="12">
        <v>19.158334294673292</v>
      </c>
      <c r="AX227" s="12">
        <v>11.720805684426278</v>
      </c>
      <c r="AY227" s="12">
        <v>3.4679762302949766</v>
      </c>
      <c r="AZ227" s="12">
        <v>6.3021609572036335</v>
      </c>
      <c r="BA227" s="12">
        <v>6.1342345006811048</v>
      </c>
      <c r="BB227" s="12">
        <v>4.7143430096490411</v>
      </c>
      <c r="BC227" s="12">
        <v>5.698998366351244</v>
      </c>
      <c r="BD227" s="12">
        <v>4.8284518638160012</v>
      </c>
      <c r="BE227" s="12">
        <v>4.5727074597388766</v>
      </c>
      <c r="BF227" s="12">
        <v>3.335544523687461</v>
      </c>
      <c r="BG227" s="12">
        <v>2.6506550115031784</v>
      </c>
      <c r="BH227" s="12">
        <v>4.4865079245482384</v>
      </c>
      <c r="BI227" s="12">
        <v>4.8666164335161737</v>
      </c>
      <c r="BJ227" s="12">
        <v>4.4636879981458621</v>
      </c>
      <c r="BK227" s="12">
        <v>5.8605254072934709</v>
      </c>
      <c r="BL227" s="12">
        <v>90</v>
      </c>
      <c r="BM227" s="12">
        <v>78.7</v>
      </c>
      <c r="BN227" s="12">
        <v>30.486157013061788</v>
      </c>
    </row>
    <row r="228" spans="1:66" x14ac:dyDescent="0.2">
      <c r="A228" s="12">
        <v>6285</v>
      </c>
      <c r="B228" s="12">
        <v>496</v>
      </c>
      <c r="C228" s="12">
        <v>0</v>
      </c>
      <c r="D228" s="12">
        <v>0</v>
      </c>
      <c r="E228" s="12">
        <v>0</v>
      </c>
      <c r="F228" s="12">
        <v>0</v>
      </c>
      <c r="G228" s="12">
        <v>0</v>
      </c>
      <c r="H228" s="12">
        <v>0</v>
      </c>
      <c r="I228" s="12">
        <v>0</v>
      </c>
      <c r="J228" s="12">
        <v>0</v>
      </c>
      <c r="K228" s="12">
        <v>0</v>
      </c>
      <c r="L228" s="12">
        <v>0</v>
      </c>
      <c r="M228" s="12">
        <v>0</v>
      </c>
      <c r="N228" s="12">
        <v>0</v>
      </c>
      <c r="O228" s="12">
        <v>0</v>
      </c>
      <c r="P228" s="12">
        <v>-24.728198036325953</v>
      </c>
      <c r="Q228" s="12">
        <v>-14.122839345054048</v>
      </c>
      <c r="R228" s="12">
        <v>-9.5116345159986011</v>
      </c>
      <c r="S228" s="12">
        <v>3.4085427447368448</v>
      </c>
      <c r="T228" s="12">
        <v>11.678830166479592</v>
      </c>
      <c r="U228" s="12">
        <v>14.95970212473043</v>
      </c>
      <c r="V228" s="12">
        <v>16.492602315505032</v>
      </c>
      <c r="W228" s="12">
        <v>15.157687372737163</v>
      </c>
      <c r="X228" s="12">
        <v>7.9718665858151798</v>
      </c>
      <c r="Y228" s="12">
        <v>-2.199504115142735</v>
      </c>
      <c r="Z228" s="12">
        <v>-10.326090058838917</v>
      </c>
      <c r="AA228" s="12">
        <v>-26.84010752506272</v>
      </c>
      <c r="AB228" s="12">
        <v>-24.728198036325953</v>
      </c>
      <c r="AC228" s="12">
        <v>-17.749253023237031</v>
      </c>
      <c r="AD228" s="12">
        <v>-12.665172713140734</v>
      </c>
      <c r="AE228" s="12">
        <v>0.72222222222222066</v>
      </c>
      <c r="AF228" s="12">
        <v>7.3918767959407541</v>
      </c>
      <c r="AG228" s="12">
        <v>11.612605064637048</v>
      </c>
      <c r="AH228" s="12">
        <v>12.890880826923466</v>
      </c>
      <c r="AI228" s="12">
        <v>11.834827286859264</v>
      </c>
      <c r="AJ228" s="12">
        <v>4.9469343669876604</v>
      </c>
      <c r="AK228" s="12">
        <v>-3.529520723558031</v>
      </c>
      <c r="AL228" s="12">
        <v>-10.585574263622229</v>
      </c>
      <c r="AM228" s="12">
        <v>-26.84010752506272</v>
      </c>
      <c r="AN228" s="12">
        <v>0</v>
      </c>
      <c r="AO228" s="12">
        <v>0</v>
      </c>
      <c r="AP228" s="12">
        <v>0</v>
      </c>
      <c r="AQ228" s="12">
        <v>0</v>
      </c>
      <c r="AR228" s="12">
        <v>0</v>
      </c>
      <c r="AS228" s="12">
        <v>1.42</v>
      </c>
      <c r="AT228" s="12">
        <v>0</v>
      </c>
      <c r="AU228" s="12">
        <v>7.266667</v>
      </c>
      <c r="AV228" s="12">
        <v>8.6451609999999999</v>
      </c>
      <c r="AW228" s="12">
        <v>8.7096769999999992</v>
      </c>
      <c r="AX228" s="12">
        <v>4.5333329999999998</v>
      </c>
      <c r="AY228" s="12">
        <v>0</v>
      </c>
      <c r="AZ228" s="12">
        <v>3.0115642129082163</v>
      </c>
      <c r="BA228" s="12">
        <v>4.3865709431613951</v>
      </c>
      <c r="BB228" s="12">
        <v>5.5491975947960919</v>
      </c>
      <c r="BC228" s="12">
        <v>5.3589690151488423</v>
      </c>
      <c r="BD228" s="12">
        <v>5.1197130872216707</v>
      </c>
      <c r="BE228" s="12">
        <v>4.2499775532483985</v>
      </c>
      <c r="BF228" s="12">
        <v>4.6961899947448629</v>
      </c>
      <c r="BG228" s="12">
        <v>4.5608515947107104</v>
      </c>
      <c r="BH228" s="12">
        <v>4.3009950510998758</v>
      </c>
      <c r="BI228" s="12">
        <v>4.7667592248034829</v>
      </c>
      <c r="BJ228" s="12">
        <v>3.3577139778981975</v>
      </c>
      <c r="BK228" s="12">
        <v>2.487826027783842</v>
      </c>
      <c r="BL228" s="12">
        <v>90</v>
      </c>
      <c r="BM228" s="12">
        <v>78.7</v>
      </c>
      <c r="BN228" s="12">
        <v>30.486157013061788</v>
      </c>
    </row>
    <row r="229" spans="1:66" x14ac:dyDescent="0.2">
      <c r="A229" s="12">
        <v>6358</v>
      </c>
      <c r="B229" s="12">
        <v>1072</v>
      </c>
      <c r="C229" s="12">
        <v>0</v>
      </c>
      <c r="D229" s="12">
        <v>0</v>
      </c>
      <c r="E229" s="12">
        <v>0</v>
      </c>
      <c r="F229" s="12">
        <v>0</v>
      </c>
      <c r="G229" s="12">
        <v>0</v>
      </c>
      <c r="H229" s="12">
        <v>0</v>
      </c>
      <c r="I229" s="12">
        <v>0</v>
      </c>
      <c r="J229" s="12">
        <v>2073.2822120000001</v>
      </c>
      <c r="K229" s="12">
        <v>0</v>
      </c>
      <c r="L229" s="12">
        <v>39701.989787999999</v>
      </c>
      <c r="M229" s="12">
        <v>0</v>
      </c>
      <c r="N229" s="12">
        <v>0</v>
      </c>
      <c r="O229" s="12">
        <v>0</v>
      </c>
      <c r="P229" s="12">
        <v>-11.938809946676466</v>
      </c>
      <c r="Q229" s="12">
        <v>-9.1100893143210921</v>
      </c>
      <c r="R229" s="12">
        <v>3.4513819518253621</v>
      </c>
      <c r="S229" s="12">
        <v>11.910255508177885</v>
      </c>
      <c r="T229" s="12">
        <v>15.014253513914216</v>
      </c>
      <c r="U229" s="12">
        <v>19.868793245378171</v>
      </c>
      <c r="V229" s="12">
        <v>23.345438919002163</v>
      </c>
      <c r="W229" s="12">
        <v>23.584888527351374</v>
      </c>
      <c r="X229" s="12">
        <v>14.829056451507618</v>
      </c>
      <c r="Y229" s="12">
        <v>10.942984811502715</v>
      </c>
      <c r="Z229" s="12">
        <v>0.86943526285209949</v>
      </c>
      <c r="AA229" s="12">
        <v>-10.025158106969572</v>
      </c>
      <c r="AB229" s="12">
        <v>-12.306386822605681</v>
      </c>
      <c r="AC229" s="12">
        <v>-10.014057661091584</v>
      </c>
      <c r="AD229" s="12">
        <v>1.0062681867423211</v>
      </c>
      <c r="AE229" s="12">
        <v>7.0702315287860058</v>
      </c>
      <c r="AF229" s="12">
        <v>10.520916856808107</v>
      </c>
      <c r="AG229" s="12">
        <v>16.030389120086394</v>
      </c>
      <c r="AH229" s="12">
        <v>19.197055786753054</v>
      </c>
      <c r="AI229" s="12">
        <v>19.816450094858169</v>
      </c>
      <c r="AJ229" s="12">
        <v>12.043743109038832</v>
      </c>
      <c r="AK229" s="12">
        <v>7.206641993359991</v>
      </c>
      <c r="AL229" s="12">
        <v>-0.88886158572422813</v>
      </c>
      <c r="AM229" s="12">
        <v>-10.267847423519008</v>
      </c>
      <c r="AN229" s="12">
        <v>1.074499446137219</v>
      </c>
      <c r="AO229" s="12">
        <v>1.439161917066752</v>
      </c>
      <c r="AP229" s="12">
        <v>2.9644864919561513</v>
      </c>
      <c r="AQ229" s="12">
        <v>12.824707681518705</v>
      </c>
      <c r="AR229" s="12">
        <v>16.068041135377278</v>
      </c>
      <c r="AS229" s="12">
        <v>21.79866528308817</v>
      </c>
      <c r="AT229" s="12">
        <v>24.507426432388353</v>
      </c>
      <c r="AU229" s="12">
        <v>24.072416838661365</v>
      </c>
      <c r="AV229" s="12">
        <v>17.218257853015235</v>
      </c>
      <c r="AW229" s="12">
        <v>12.659504805979241</v>
      </c>
      <c r="AX229" s="12">
        <v>4.7162366784865366</v>
      </c>
      <c r="AY229" s="12">
        <v>0.67004594622908864</v>
      </c>
      <c r="AZ229" s="12">
        <v>8.2249727222766413</v>
      </c>
      <c r="BA229" s="12">
        <v>6.7308041970370329</v>
      </c>
      <c r="BB229" s="12">
        <v>8.086230885564623</v>
      </c>
      <c r="BC229" s="12">
        <v>8.8205361313580202</v>
      </c>
      <c r="BD229" s="12">
        <v>8.3273181395799263</v>
      </c>
      <c r="BE229" s="12">
        <v>7.2922524670173177</v>
      </c>
      <c r="BF229" s="12">
        <v>7.0513553196943155</v>
      </c>
      <c r="BG229" s="12">
        <v>8.0660749675912058</v>
      </c>
      <c r="BH229" s="12">
        <v>8.1414674673999095</v>
      </c>
      <c r="BI229" s="12">
        <v>8.214514549905326</v>
      </c>
      <c r="BJ229" s="12">
        <v>9.5486296890064217</v>
      </c>
      <c r="BK229" s="12">
        <v>8.2869913123338339</v>
      </c>
      <c r="BL229" s="12">
        <v>90</v>
      </c>
      <c r="BM229" s="12">
        <v>78.7</v>
      </c>
      <c r="BN229" s="12">
        <v>30.486157013061788</v>
      </c>
    </row>
    <row r="230" spans="1:66" x14ac:dyDescent="0.2">
      <c r="A230" s="12">
        <v>6462</v>
      </c>
      <c r="B230" s="12">
        <v>105</v>
      </c>
      <c r="C230" s="12">
        <v>0</v>
      </c>
      <c r="D230" s="12">
        <v>5179193.94704</v>
      </c>
      <c r="E230" s="12">
        <v>4639025.8561654408</v>
      </c>
      <c r="F230" s="12">
        <v>5057773.7712756675</v>
      </c>
      <c r="G230" s="12">
        <v>5019307.8977748118</v>
      </c>
      <c r="H230" s="12">
        <v>5195158.2532627527</v>
      </c>
      <c r="I230" s="12">
        <v>4898001.3486028798</v>
      </c>
      <c r="J230" s="12">
        <v>5013974.1999760214</v>
      </c>
      <c r="K230" s="12">
        <v>4319049.7208912522</v>
      </c>
      <c r="L230" s="12">
        <v>4978203.6008504061</v>
      </c>
      <c r="M230" s="12">
        <v>5189573.2510400005</v>
      </c>
      <c r="N230" s="12">
        <v>4744652.3590057008</v>
      </c>
      <c r="O230" s="12">
        <v>5179705.7470399998</v>
      </c>
      <c r="P230" s="12">
        <v>8.170205535708261</v>
      </c>
      <c r="Q230" s="12">
        <v>7.7571422627686424</v>
      </c>
      <c r="R230" s="12">
        <v>13.27752226155005</v>
      </c>
      <c r="S230" s="12">
        <v>20.445075305133042</v>
      </c>
      <c r="T230" s="12">
        <v>25.760517415725346</v>
      </c>
      <c r="U230" s="12">
        <v>28.498609229251915</v>
      </c>
      <c r="V230" s="12">
        <v>28.545362236853002</v>
      </c>
      <c r="W230" s="12">
        <v>28.976067854929617</v>
      </c>
      <c r="X230" s="12">
        <v>25.82733368467138</v>
      </c>
      <c r="Y230" s="12">
        <v>20.589807486185315</v>
      </c>
      <c r="Z230" s="12">
        <v>15.678656711182539</v>
      </c>
      <c r="AA230" s="12">
        <v>9.6332159514340745</v>
      </c>
      <c r="AB230" s="12">
        <v>5.5341734077342979</v>
      </c>
      <c r="AC230" s="12">
        <v>5.4412023969682561</v>
      </c>
      <c r="AD230" s="12">
        <v>10.089589219185655</v>
      </c>
      <c r="AE230" s="12">
        <v>16.382489955455657</v>
      </c>
      <c r="AF230" s="12">
        <v>21.470173315328154</v>
      </c>
      <c r="AG230" s="12">
        <v>24.655228959943923</v>
      </c>
      <c r="AH230" s="12">
        <v>24.799354252288285</v>
      </c>
      <c r="AI230" s="12">
        <v>24.931622605597298</v>
      </c>
      <c r="AJ230" s="12">
        <v>22.266977570367317</v>
      </c>
      <c r="AK230" s="12">
        <v>15.695412679403205</v>
      </c>
      <c r="AL230" s="12">
        <v>12.987566782861105</v>
      </c>
      <c r="AM230" s="12">
        <v>6.9939896882750103</v>
      </c>
      <c r="AN230" s="12">
        <v>4.4060325472791231</v>
      </c>
      <c r="AO230" s="12">
        <v>4.3741238464211998</v>
      </c>
      <c r="AP230" s="12">
        <v>8.261456875583324</v>
      </c>
      <c r="AQ230" s="12">
        <v>16.546932451573024</v>
      </c>
      <c r="AR230" s="12">
        <v>20.695660810838806</v>
      </c>
      <c r="AS230" s="12">
        <v>27.185010634227886</v>
      </c>
      <c r="AT230" s="12">
        <v>29.051440962814855</v>
      </c>
      <c r="AU230" s="12">
        <v>30.018866437235435</v>
      </c>
      <c r="AV230" s="12">
        <v>27.260582413845274</v>
      </c>
      <c r="AW230" s="12">
        <v>21.528180999687255</v>
      </c>
      <c r="AX230" s="12">
        <v>15.004666980758582</v>
      </c>
      <c r="AY230" s="12">
        <v>7.344619724321336</v>
      </c>
      <c r="AZ230" s="12">
        <v>6.3280126565828052</v>
      </c>
      <c r="BA230" s="12">
        <v>6.1693760772870219</v>
      </c>
      <c r="BB230" s="12">
        <v>6.7024562052240126</v>
      </c>
      <c r="BC230" s="12">
        <v>6.8822883375815112</v>
      </c>
      <c r="BD230" s="12">
        <v>5.8443334686378376</v>
      </c>
      <c r="BE230" s="12">
        <v>4.0064162691355039</v>
      </c>
      <c r="BF230" s="12">
        <v>4.5473035165714553</v>
      </c>
      <c r="BG230" s="12">
        <v>4.6674713842139566</v>
      </c>
      <c r="BH230" s="12">
        <v>3.4606166112515284</v>
      </c>
      <c r="BI230" s="12">
        <v>4.7231002461347806</v>
      </c>
      <c r="BJ230" s="12">
        <v>5.6246041048222608</v>
      </c>
      <c r="BK230" s="12">
        <v>6.5014285198047999</v>
      </c>
      <c r="BL230" s="12">
        <v>90</v>
      </c>
      <c r="BM230" s="12">
        <v>78.7</v>
      </c>
      <c r="BN230" s="12">
        <v>30.486157013061788</v>
      </c>
    </row>
    <row r="231" spans="1:66" x14ac:dyDescent="0.2">
      <c r="A231" s="12">
        <v>6469</v>
      </c>
      <c r="B231" s="12">
        <v>1920</v>
      </c>
      <c r="C231" s="12">
        <v>0</v>
      </c>
      <c r="D231" s="12">
        <v>3383111.2705199998</v>
      </c>
      <c r="E231" s="12">
        <v>3069507.9661400001</v>
      </c>
      <c r="F231" s="12">
        <v>3454523.1509480011</v>
      </c>
      <c r="G231" s="12">
        <v>2499008.3514840002</v>
      </c>
      <c r="H231" s="12">
        <v>1666501.7437160006</v>
      </c>
      <c r="I231" s="12">
        <v>2831232.7120439997</v>
      </c>
      <c r="J231" s="12">
        <v>2974937.3597840006</v>
      </c>
      <c r="K231" s="12">
        <v>3117078.0590039995</v>
      </c>
      <c r="L231" s="12">
        <v>2745663.360452001</v>
      </c>
      <c r="M231" s="12">
        <v>2929075.8026399999</v>
      </c>
      <c r="N231" s="12">
        <v>2996599.8410200002</v>
      </c>
      <c r="O231" s="12">
        <v>3349160.3908160003</v>
      </c>
      <c r="P231" s="12">
        <v>-10.944444444444445</v>
      </c>
      <c r="Q231" s="12">
        <v>-12</v>
      </c>
      <c r="R231" s="12">
        <v>0.61111111111111194</v>
      </c>
      <c r="S231" s="12">
        <v>8.6111111111111107</v>
      </c>
      <c r="T231" s="12">
        <v>11.72222222222222</v>
      </c>
      <c r="U231" s="12">
        <v>18.277777777777782</v>
      </c>
      <c r="V231" s="12">
        <v>21.388888888888889</v>
      </c>
      <c r="W231" s="12">
        <v>21.277777777777779</v>
      </c>
      <c r="X231" s="12">
        <v>14.000000000000002</v>
      </c>
      <c r="Y231" s="12">
        <v>8.9444444444444446</v>
      </c>
      <c r="Z231" s="12">
        <v>-2.4444444444444455</v>
      </c>
      <c r="AA231" s="12">
        <v>-11.833333333333334</v>
      </c>
      <c r="AB231" s="12">
        <v>-11.277777777777779</v>
      </c>
      <c r="AC231" s="12">
        <v>-12.111111111111111</v>
      </c>
      <c r="AD231" s="12">
        <v>-0.94444444444444209</v>
      </c>
      <c r="AE231" s="12">
        <v>4.5555555555555571</v>
      </c>
      <c r="AF231" s="12">
        <v>8.2777777777777786</v>
      </c>
      <c r="AG231" s="12">
        <v>14.333333333333327</v>
      </c>
      <c r="AH231" s="12">
        <v>16.833333333333332</v>
      </c>
      <c r="AI231" s="12">
        <v>16.388888888888889</v>
      </c>
      <c r="AJ231" s="12">
        <v>10.222222222222221</v>
      </c>
      <c r="AK231" s="12">
        <v>5.5555555555555554</v>
      </c>
      <c r="AL231" s="12">
        <v>-4.0555555555555554</v>
      </c>
      <c r="AM231" s="12">
        <v>-12.222222222222221</v>
      </c>
      <c r="AN231" s="12">
        <v>2.5853210886250335</v>
      </c>
      <c r="AO231" s="12">
        <v>3.4412615699377578</v>
      </c>
      <c r="AP231" s="12">
        <v>4.1581115428993805</v>
      </c>
      <c r="AQ231" s="12">
        <v>5.3491170323584623</v>
      </c>
      <c r="AR231" s="12">
        <v>10.26629902878051</v>
      </c>
      <c r="AS231" s="12">
        <v>15.559471692504843</v>
      </c>
      <c r="AT231" s="12">
        <v>17.503735865808007</v>
      </c>
      <c r="AU231" s="12">
        <v>17.301210116736218</v>
      </c>
      <c r="AV231" s="12">
        <v>14.293555207000869</v>
      </c>
      <c r="AW231" s="12">
        <v>11.993743229983247</v>
      </c>
      <c r="AX231" s="12">
        <v>7.3911517950568104</v>
      </c>
      <c r="AY231" s="12">
        <v>3.2629483578004241</v>
      </c>
      <c r="AZ231" s="12">
        <v>11.443792246441502</v>
      </c>
      <c r="BA231" s="12">
        <v>8.0058716905087515</v>
      </c>
      <c r="BB231" s="12">
        <v>8.6843589601276978</v>
      </c>
      <c r="BC231" s="12">
        <v>11.283107579720861</v>
      </c>
      <c r="BD231" s="12">
        <v>12.015839082109235</v>
      </c>
      <c r="BE231" s="12">
        <v>9.3591067195405468</v>
      </c>
      <c r="BF231" s="12">
        <v>8.1499357377318358</v>
      </c>
      <c r="BG231" s="12">
        <v>9.4943263517281764</v>
      </c>
      <c r="BH231" s="12">
        <v>10.284927824264674</v>
      </c>
      <c r="BI231" s="12">
        <v>9.7933023962816144</v>
      </c>
      <c r="BJ231" s="12">
        <v>10.53192034088767</v>
      </c>
      <c r="BK231" s="12">
        <v>10.341091322696382</v>
      </c>
      <c r="BL231" s="12">
        <v>90</v>
      </c>
      <c r="BM231" s="12">
        <v>78.7</v>
      </c>
      <c r="BN231" s="12">
        <v>30.486157013061788</v>
      </c>
    </row>
    <row r="232" spans="1:66" x14ac:dyDescent="0.2">
      <c r="A232" s="12">
        <v>6481</v>
      </c>
      <c r="B232" s="12">
        <v>4700</v>
      </c>
      <c r="C232" s="12">
        <v>0</v>
      </c>
      <c r="D232" s="12">
        <v>6344016.5113440026</v>
      </c>
      <c r="E232" s="12">
        <v>4882851.9207130019</v>
      </c>
      <c r="F232" s="12">
        <v>6204925.0123849995</v>
      </c>
      <c r="G232" s="12">
        <v>6184682.0659440011</v>
      </c>
      <c r="H232" s="12">
        <v>6147608.4141680002</v>
      </c>
      <c r="I232" s="12">
        <v>5681951.4200250022</v>
      </c>
      <c r="J232" s="12">
        <v>6178547.9644840006</v>
      </c>
      <c r="K232" s="12">
        <v>6298144.6474960018</v>
      </c>
      <c r="L232" s="12">
        <v>6155457.5987160001</v>
      </c>
      <c r="M232" s="12">
        <v>4096250.619880002</v>
      </c>
      <c r="N232" s="12">
        <v>2739918.9716160009</v>
      </c>
      <c r="O232" s="12">
        <v>4633668.6166520007</v>
      </c>
      <c r="P232" s="12">
        <v>-4.0845375924597569</v>
      </c>
      <c r="Q232" s="12">
        <v>-2.2716815658290694</v>
      </c>
      <c r="R232" s="12">
        <v>4.1026063809095508</v>
      </c>
      <c r="S232" s="12">
        <v>7.8281865257331322</v>
      </c>
      <c r="T232" s="12">
        <v>10.704263357470596</v>
      </c>
      <c r="U232" s="12">
        <v>19.951270213345325</v>
      </c>
      <c r="V232" s="12">
        <v>24.529091960602369</v>
      </c>
      <c r="W232" s="12">
        <v>22.047890306004337</v>
      </c>
      <c r="X232" s="12">
        <v>18.359796928286514</v>
      </c>
      <c r="Y232" s="12">
        <v>11.197437588569715</v>
      </c>
      <c r="Z232" s="12">
        <v>1.3281865257331265</v>
      </c>
      <c r="AA232" s="12">
        <v>0.31537446858170565</v>
      </c>
      <c r="AB232" s="12">
        <v>-5.1836761270697842</v>
      </c>
      <c r="AC232" s="12">
        <v>-3.6110011874129415</v>
      </c>
      <c r="AD232" s="12">
        <v>0.25646099042479559</v>
      </c>
      <c r="AE232" s="12">
        <v>2.3564390056851616</v>
      </c>
      <c r="AF232" s="12">
        <v>4.5914732850588065</v>
      </c>
      <c r="AG232" s="12">
        <v>10.196598107919373</v>
      </c>
      <c r="AH232" s="12">
        <v>13.523105672351825</v>
      </c>
      <c r="AI232" s="12">
        <v>12.351292198084955</v>
      </c>
      <c r="AJ232" s="12">
        <v>7.6179368800119898</v>
      </c>
      <c r="AK232" s="12">
        <v>6.270112528226556</v>
      </c>
      <c r="AL232" s="12">
        <v>-1.7658052012766943</v>
      </c>
      <c r="AM232" s="12">
        <v>-1.5999780152603666</v>
      </c>
      <c r="AN232" s="12">
        <v>2.1937708869937311</v>
      </c>
      <c r="AO232" s="12">
        <v>3.2862747284630367</v>
      </c>
      <c r="AP232" s="12">
        <v>6.2137524425642878</v>
      </c>
      <c r="AQ232" s="12">
        <v>8.6414872399512053</v>
      </c>
      <c r="AR232" s="12">
        <v>12.314373595917058</v>
      </c>
      <c r="AS232" s="12">
        <v>18.182683545378925</v>
      </c>
      <c r="AT232" s="12">
        <v>21.330816562652583</v>
      </c>
      <c r="AU232" s="12">
        <v>19.566915936779477</v>
      </c>
      <c r="AV232" s="12">
        <v>16.468458916498868</v>
      </c>
      <c r="AW232" s="12">
        <v>11.714626066406421</v>
      </c>
      <c r="AX232" s="12">
        <v>5.1411762524416771</v>
      </c>
      <c r="AY232" s="12">
        <v>2.6463171359716449</v>
      </c>
      <c r="AZ232" s="12">
        <v>6.9698208494320824</v>
      </c>
      <c r="BA232" s="12">
        <v>6.2608786461803598</v>
      </c>
      <c r="BB232" s="12">
        <v>9.5219016916674768</v>
      </c>
      <c r="BC232" s="12">
        <v>10.541088867145278</v>
      </c>
      <c r="BD232" s="12">
        <v>10.384380681013088</v>
      </c>
      <c r="BE232" s="12">
        <v>9.8298373797338474</v>
      </c>
      <c r="BF232" s="12">
        <v>8.6991847215683649</v>
      </c>
      <c r="BG232" s="12">
        <v>9.8539875351689208</v>
      </c>
      <c r="BH232" s="12">
        <v>8.7709945224467276</v>
      </c>
      <c r="BI232" s="12">
        <v>7.42731410029789</v>
      </c>
      <c r="BJ232" s="12">
        <v>8.6998709040402886</v>
      </c>
      <c r="BK232" s="12">
        <v>7.4013040893762483</v>
      </c>
      <c r="BL232" s="12">
        <v>90</v>
      </c>
      <c r="BM232" s="12">
        <v>78.7</v>
      </c>
      <c r="BN232" s="12">
        <v>30.486157013061788</v>
      </c>
    </row>
    <row r="233" spans="1:66" x14ac:dyDescent="0.2">
      <c r="A233" s="12">
        <v>6504</v>
      </c>
      <c r="B233" s="12">
        <v>7</v>
      </c>
      <c r="C233" s="12">
        <v>0</v>
      </c>
      <c r="D233" s="12">
        <v>203476.41600000003</v>
      </c>
      <c r="E233" s="12">
        <v>186259.23200000005</v>
      </c>
      <c r="F233" s="12">
        <v>195372.71200000003</v>
      </c>
      <c r="G233" s="12">
        <v>188305.92400000006</v>
      </c>
      <c r="H233" s="12">
        <v>207242.80800000002</v>
      </c>
      <c r="I233" s="12">
        <v>177223.93200000003</v>
      </c>
      <c r="J233" s="12">
        <v>194023.212</v>
      </c>
      <c r="K233" s="12">
        <v>195858.88800000001</v>
      </c>
      <c r="L233" s="12">
        <v>160040.28400000004</v>
      </c>
      <c r="M233" s="12">
        <v>185271.88400000002</v>
      </c>
      <c r="N233" s="12">
        <v>186001.372</v>
      </c>
      <c r="O233" s="12">
        <v>194045.56</v>
      </c>
      <c r="P233" s="12">
        <v>22.222222222222221</v>
      </c>
      <c r="Q233" s="12">
        <v>21.222222222222221</v>
      </c>
      <c r="R233" s="12">
        <v>22.166666666666671</v>
      </c>
      <c r="S233" s="12">
        <v>22.555555555555554</v>
      </c>
      <c r="T233" s="12">
        <v>23.944444444444443</v>
      </c>
      <c r="U233" s="12">
        <v>24.944444444444446</v>
      </c>
      <c r="V233" s="12">
        <v>24.888888888888889</v>
      </c>
      <c r="W233" s="12">
        <v>25.500000000000004</v>
      </c>
      <c r="X233" s="12">
        <v>25.277777777777779</v>
      </c>
      <c r="Y233" s="12">
        <v>25.055555555555554</v>
      </c>
      <c r="Z233" s="12">
        <v>23.666666666666664</v>
      </c>
      <c r="AA233" s="12">
        <v>22.777777777777779</v>
      </c>
      <c r="AB233" s="12">
        <v>19.055555555555557</v>
      </c>
      <c r="AC233" s="12">
        <v>17.833333333333329</v>
      </c>
      <c r="AD233" s="12">
        <v>18.555555555555557</v>
      </c>
      <c r="AE233" s="12">
        <v>18.944444444444443</v>
      </c>
      <c r="AF233" s="12">
        <v>19.833333333333332</v>
      </c>
      <c r="AG233" s="12">
        <v>20.333333333333329</v>
      </c>
      <c r="AH233" s="12">
        <v>20.666666666666668</v>
      </c>
      <c r="AI233" s="12">
        <v>20.777777777777782</v>
      </c>
      <c r="AJ233" s="12">
        <v>20.888888888888886</v>
      </c>
      <c r="AK233" s="12">
        <v>20.666666666666668</v>
      </c>
      <c r="AL233" s="12">
        <v>20.222222222222225</v>
      </c>
      <c r="AM233" s="12">
        <v>19.833333333333332</v>
      </c>
      <c r="AN233" s="12">
        <v>68.032258064516128</v>
      </c>
      <c r="AO233" s="12">
        <v>67.857142857142861</v>
      </c>
      <c r="AP233" s="12">
        <v>66.903225806451616</v>
      </c>
      <c r="AQ233" s="12">
        <v>68.032258064516128</v>
      </c>
      <c r="AR233" s="12">
        <v>68.930000000000007</v>
      </c>
      <c r="AS233" s="12">
        <v>71.780645161290352</v>
      </c>
      <c r="AT233" s="12">
        <v>68.032258064516128</v>
      </c>
      <c r="AU233" s="12">
        <v>72.713333333333324</v>
      </c>
      <c r="AV233" s="12">
        <v>72.961290322580652</v>
      </c>
      <c r="AW233" s="12">
        <v>73.103225806451604</v>
      </c>
      <c r="AX233" s="12">
        <v>72.870000000000019</v>
      </c>
      <c r="AY233" s="12">
        <v>71.748387096774181</v>
      </c>
      <c r="AZ233" s="12">
        <v>9.0717827685683989</v>
      </c>
      <c r="BA233" s="12">
        <v>9.8508560685851645</v>
      </c>
      <c r="BB233" s="12">
        <v>13.709735558120691</v>
      </c>
      <c r="BC233" s="12">
        <v>13.682607062660226</v>
      </c>
      <c r="BD233" s="12">
        <v>13.032013451174043</v>
      </c>
      <c r="BE233" s="12">
        <v>14.907186140776636</v>
      </c>
      <c r="BF233" s="12">
        <v>13.743926481237011</v>
      </c>
      <c r="BG233" s="12">
        <v>14.726085114097366</v>
      </c>
      <c r="BH233" s="12">
        <v>12.162737968858078</v>
      </c>
      <c r="BI233" s="12">
        <v>12.08124486828854</v>
      </c>
      <c r="BJ233" s="12">
        <v>9.6644047514203706</v>
      </c>
      <c r="BK233" s="12">
        <v>7.5626816129484711</v>
      </c>
      <c r="BL233" s="12">
        <v>90</v>
      </c>
      <c r="BM233" s="12">
        <v>78.7</v>
      </c>
      <c r="BN233" s="12">
        <v>30.486157013061788</v>
      </c>
    </row>
    <row r="234" spans="1:66" x14ac:dyDescent="0.2">
      <c r="A234" s="12">
        <v>6559</v>
      </c>
      <c r="B234" s="12">
        <v>270</v>
      </c>
      <c r="C234" s="12">
        <v>0</v>
      </c>
      <c r="D234" s="12">
        <v>392838.23200000008</v>
      </c>
      <c r="E234" s="12">
        <v>358031.92399999994</v>
      </c>
      <c r="F234" s="12">
        <v>396429.76400000002</v>
      </c>
      <c r="G234" s="12">
        <v>322807.41200000001</v>
      </c>
      <c r="H234" s="12">
        <v>360244.75600000005</v>
      </c>
      <c r="I234" s="12">
        <v>367958.25999999995</v>
      </c>
      <c r="J234" s="12">
        <v>400229.57999999996</v>
      </c>
      <c r="K234" s="12">
        <v>253427.432</v>
      </c>
      <c r="L234" s="12">
        <v>380910.03200000001</v>
      </c>
      <c r="M234" s="12">
        <v>309480.41200000007</v>
      </c>
      <c r="N234" s="12">
        <v>375309</v>
      </c>
      <c r="O234" s="12">
        <v>390319.80000000005</v>
      </c>
      <c r="P234" s="12">
        <v>-7.7827746006819849</v>
      </c>
      <c r="Q234" s="12">
        <v>-2.7324097106768757</v>
      </c>
      <c r="R234" s="12">
        <v>-2.3423700646278651</v>
      </c>
      <c r="S234" s="12">
        <v>3.4518696471069017</v>
      </c>
      <c r="T234" s="12">
        <v>10.657998743166152</v>
      </c>
      <c r="U234" s="12">
        <v>13.574353905592854</v>
      </c>
      <c r="V234" s="12">
        <v>14.827364028001064</v>
      </c>
      <c r="W234" s="12">
        <v>14.732641751204987</v>
      </c>
      <c r="X234" s="12">
        <v>5.0109085965087035</v>
      </c>
      <c r="Y234" s="12">
        <v>4.2825902035162065</v>
      </c>
      <c r="Z234" s="12">
        <v>-2.4779436909384778</v>
      </c>
      <c r="AA234" s="12">
        <v>-11.525094955697432</v>
      </c>
      <c r="AB234" s="12">
        <v>-8.3972073384412749</v>
      </c>
      <c r="AC234" s="12">
        <v>-4.0683081910343581</v>
      </c>
      <c r="AD234" s="12">
        <v>-4.1981030450746637</v>
      </c>
      <c r="AE234" s="12">
        <v>0.84715702062422027</v>
      </c>
      <c r="AF234" s="12">
        <v>6.231284423258832</v>
      </c>
      <c r="AG234" s="12">
        <v>9.6497279235136446</v>
      </c>
      <c r="AH234" s="12">
        <v>11.486309783853207</v>
      </c>
      <c r="AI234" s="12">
        <v>12.065399705958267</v>
      </c>
      <c r="AJ234" s="12">
        <v>5.0109085965087035</v>
      </c>
      <c r="AK234" s="12">
        <v>1.9363962333020543</v>
      </c>
      <c r="AL234" s="12">
        <v>-3.5487533613730329</v>
      </c>
      <c r="AM234" s="12">
        <v>-12.141542931642883</v>
      </c>
      <c r="AN234" s="12">
        <v>0.51612899999999995</v>
      </c>
      <c r="AO234" s="12">
        <v>1.035714</v>
      </c>
      <c r="AP234" s="12">
        <v>0.87096799999999996</v>
      </c>
      <c r="AQ234" s="12">
        <v>0.51612899999999995</v>
      </c>
      <c r="AR234" s="12">
        <v>1.55</v>
      </c>
      <c r="AS234" s="12">
        <v>6.8870969999999998</v>
      </c>
      <c r="AT234" s="12">
        <v>0.51612899999999995</v>
      </c>
      <c r="AU234" s="12">
        <v>9.15</v>
      </c>
      <c r="AV234" s="12">
        <v>9.5161289999999994</v>
      </c>
      <c r="AW234" s="12">
        <v>9.1290320000000005</v>
      </c>
      <c r="AX234" s="12">
        <v>5.983333</v>
      </c>
      <c r="AY234" s="12">
        <v>0</v>
      </c>
      <c r="AZ234" s="12">
        <v>3.2642944601209916</v>
      </c>
      <c r="BA234" s="12">
        <v>3.1782759205380606</v>
      </c>
      <c r="BB234" s="12">
        <v>4.5495327121308504</v>
      </c>
      <c r="BC234" s="12">
        <v>4.6810503140293722</v>
      </c>
      <c r="BD234" s="12">
        <v>5.5483075342909878</v>
      </c>
      <c r="BE234" s="12">
        <v>5.5215584318020179</v>
      </c>
      <c r="BF234" s="12">
        <v>4.7522957461274675</v>
      </c>
      <c r="BG234" s="12">
        <v>3.6790448486164387</v>
      </c>
      <c r="BH234" s="12">
        <v>3.6325430535943792</v>
      </c>
      <c r="BI234" s="12">
        <v>3.3573094096598046</v>
      </c>
      <c r="BJ234" s="12">
        <v>5.1167899323924653</v>
      </c>
      <c r="BK234" s="12">
        <v>3.6880467239852543</v>
      </c>
      <c r="BL234" s="12">
        <v>90</v>
      </c>
      <c r="BM234" s="12">
        <v>78.7</v>
      </c>
      <c r="BN234" s="12">
        <v>30.486157013061788</v>
      </c>
    </row>
    <row r="235" spans="1:66" x14ac:dyDescent="0.2">
      <c r="A235" s="12">
        <v>6639</v>
      </c>
      <c r="B235" s="12">
        <v>400</v>
      </c>
      <c r="C235" s="12">
        <v>0</v>
      </c>
      <c r="D235" s="12">
        <v>1853455.3942000004</v>
      </c>
      <c r="E235" s="12">
        <v>1748966.2831999999</v>
      </c>
      <c r="F235" s="12">
        <v>1922207.6756</v>
      </c>
      <c r="G235" s="12">
        <v>1800293.1535999998</v>
      </c>
      <c r="H235" s="12">
        <v>1477602.8233999999</v>
      </c>
      <c r="I235" s="12">
        <v>1739281.3990000002</v>
      </c>
      <c r="J235" s="12">
        <v>1878069.8955999997</v>
      </c>
      <c r="K235" s="12">
        <v>1847927.8706</v>
      </c>
      <c r="L235" s="12">
        <v>1678005.1263999997</v>
      </c>
      <c r="M235" s="12">
        <v>1804201.4723999999</v>
      </c>
      <c r="N235" s="12">
        <v>1795348.8351999999</v>
      </c>
      <c r="O235" s="12">
        <v>1942896.9092000008</v>
      </c>
      <c r="P235" s="12">
        <v>-1.5561606087570448</v>
      </c>
      <c r="Q235" s="12">
        <v>-0.3629128180290585</v>
      </c>
      <c r="R235" s="12">
        <v>8.8368516231820262</v>
      </c>
      <c r="S235" s="12">
        <v>16.314103700539562</v>
      </c>
      <c r="T235" s="12">
        <v>20.428142318897173</v>
      </c>
      <c r="U235" s="12">
        <v>26.254205513690387</v>
      </c>
      <c r="V235" s="12">
        <v>27.194800850291099</v>
      </c>
      <c r="W235" s="12">
        <v>27.404350766566367</v>
      </c>
      <c r="X235" s="12">
        <v>22.312097793890267</v>
      </c>
      <c r="Y235" s="12">
        <v>15.696644051485549</v>
      </c>
      <c r="Z235" s="12">
        <v>8.6084028921080336</v>
      </c>
      <c r="AA235" s="12">
        <v>-0.49058601929458273</v>
      </c>
      <c r="AB235" s="12">
        <v>-2.8132529533302315</v>
      </c>
      <c r="AC235" s="12">
        <v>-2.0292079903369755</v>
      </c>
      <c r="AD235" s="12">
        <v>6.0725298164324295</v>
      </c>
      <c r="AE235" s="12">
        <v>11.923249581365095</v>
      </c>
      <c r="AF235" s="12">
        <v>17.037878982324894</v>
      </c>
      <c r="AG235" s="12">
        <v>22.167338801996273</v>
      </c>
      <c r="AH235" s="12">
        <v>22.681757049985386</v>
      </c>
      <c r="AI235" s="12">
        <v>21.840782083753176</v>
      </c>
      <c r="AJ235" s="12">
        <v>16.697356863178864</v>
      </c>
      <c r="AK235" s="12">
        <v>10.131012879234492</v>
      </c>
      <c r="AL235" s="12">
        <v>5.5051120257755155</v>
      </c>
      <c r="AM235" s="12">
        <v>-2.0176765732306614</v>
      </c>
      <c r="AN235" s="12">
        <v>3.4541411921578944</v>
      </c>
      <c r="AO235" s="12">
        <v>4.1369930359575369</v>
      </c>
      <c r="AP235" s="12">
        <v>8.1503768067822957</v>
      </c>
      <c r="AQ235" s="12">
        <v>16.087999972024345</v>
      </c>
      <c r="AR235" s="12">
        <v>19.361378510453235</v>
      </c>
      <c r="AS235" s="12">
        <v>26.12821905667009</v>
      </c>
      <c r="AT235" s="12">
        <v>29.223966585358234</v>
      </c>
      <c r="AU235" s="12">
        <v>30.927548417935359</v>
      </c>
      <c r="AV235" s="12">
        <v>26.010763615729882</v>
      </c>
      <c r="AW235" s="12">
        <v>20.125168226492427</v>
      </c>
      <c r="AX235" s="12">
        <v>13.925641476387685</v>
      </c>
      <c r="AY235" s="12">
        <v>5.4198631391803946</v>
      </c>
      <c r="AZ235" s="12">
        <v>7.1927541423264065</v>
      </c>
      <c r="BA235" s="12">
        <v>6.6694854008858018</v>
      </c>
      <c r="BB235" s="12">
        <v>6.628267155023468</v>
      </c>
      <c r="BC235" s="12">
        <v>7.3731385000437237</v>
      </c>
      <c r="BD235" s="12">
        <v>6.4391327895043595</v>
      </c>
      <c r="BE235" s="12">
        <v>6.0072427056440967</v>
      </c>
      <c r="BF235" s="12">
        <v>5.016313536881901</v>
      </c>
      <c r="BG235" s="12">
        <v>4.5083005189836465</v>
      </c>
      <c r="BH235" s="12">
        <v>5.5019536389463459</v>
      </c>
      <c r="BI235" s="12">
        <v>5.7516645618462059</v>
      </c>
      <c r="BJ235" s="12">
        <v>6.2909593390833196</v>
      </c>
      <c r="BK235" s="12">
        <v>6.9213119504647631</v>
      </c>
      <c r="BL235" s="12">
        <v>90</v>
      </c>
      <c r="BM235" s="12">
        <v>78.7</v>
      </c>
      <c r="BN235" s="12">
        <v>30.486157013061788</v>
      </c>
    </row>
    <row r="236" spans="1:66" x14ac:dyDescent="0.2">
      <c r="A236" s="12">
        <v>6641</v>
      </c>
      <c r="B236" s="12">
        <v>240</v>
      </c>
      <c r="C236" s="12">
        <v>0</v>
      </c>
      <c r="D236" s="12">
        <v>5356089.4752000002</v>
      </c>
      <c r="E236" s="12">
        <v>4607289.0318199992</v>
      </c>
      <c r="F236" s="12">
        <v>4303172.6853600014</v>
      </c>
      <c r="G236" s="12">
        <v>5591685.0204000007</v>
      </c>
      <c r="H236" s="12">
        <v>5905701.3592800004</v>
      </c>
      <c r="I236" s="12">
        <v>5522587.7003000006</v>
      </c>
      <c r="J236" s="12">
        <v>5431309.6154299993</v>
      </c>
      <c r="K236" s="12">
        <v>5881502.3722000029</v>
      </c>
      <c r="L236" s="12">
        <v>4545889.9190200008</v>
      </c>
      <c r="M236" s="12">
        <v>3080408.4475200004</v>
      </c>
      <c r="N236" s="12">
        <v>5085746.867800002</v>
      </c>
      <c r="O236" s="12">
        <v>5313990.1704599988</v>
      </c>
      <c r="P236" s="12">
        <v>1.3682532390781432</v>
      </c>
      <c r="Q236" s="12">
        <v>1.7673608651344905</v>
      </c>
      <c r="R236" s="12">
        <v>10.488471840725046</v>
      </c>
      <c r="S236" s="12">
        <v>17.687673833643746</v>
      </c>
      <c r="T236" s="12">
        <v>21.906713146739349</v>
      </c>
      <c r="U236" s="12">
        <v>27.740963594501309</v>
      </c>
      <c r="V236" s="12">
        <v>28.565276040168175</v>
      </c>
      <c r="W236" s="12">
        <v>29.195413301903532</v>
      </c>
      <c r="X236" s="12">
        <v>23.41860156771957</v>
      </c>
      <c r="Y236" s="12">
        <v>17.382979606213567</v>
      </c>
      <c r="Z236" s="12">
        <v>10.725163654438351</v>
      </c>
      <c r="AA236" s="12">
        <v>2.7682250071251286</v>
      </c>
      <c r="AB236" s="12">
        <v>-0.50454530367209727</v>
      </c>
      <c r="AC236" s="12">
        <v>-0.39237187509451688</v>
      </c>
      <c r="AD236" s="12">
        <v>7.179477829806042</v>
      </c>
      <c r="AE236" s="12">
        <v>13.012607359933021</v>
      </c>
      <c r="AF236" s="12">
        <v>18.034822047414416</v>
      </c>
      <c r="AG236" s="12">
        <v>23.021967582840372</v>
      </c>
      <c r="AH236" s="12">
        <v>23.739531344326263</v>
      </c>
      <c r="AI236" s="12">
        <v>23.261746031807643</v>
      </c>
      <c r="AJ236" s="12">
        <v>18.5174599528724</v>
      </c>
      <c r="AK236" s="12">
        <v>11.629886113821547</v>
      </c>
      <c r="AL236" s="12">
        <v>7.2876001639935799</v>
      </c>
      <c r="AM236" s="12">
        <v>0.7489461241293327</v>
      </c>
      <c r="AN236" s="12">
        <v>3.1906139225470525</v>
      </c>
      <c r="AO236" s="12">
        <v>5.0592308472860879</v>
      </c>
      <c r="AP236" s="12">
        <v>10.168324654966606</v>
      </c>
      <c r="AQ236" s="12">
        <v>16.242891717883065</v>
      </c>
      <c r="AR236" s="12">
        <v>21.304088882699055</v>
      </c>
      <c r="AS236" s="12">
        <v>23.858044884306373</v>
      </c>
      <c r="AT236" s="12">
        <v>26.803409630078242</v>
      </c>
      <c r="AU236" s="12">
        <v>28.016525926736293</v>
      </c>
      <c r="AV236" s="12">
        <v>24.878833859913208</v>
      </c>
      <c r="AW236" s="12">
        <v>20.592315918062194</v>
      </c>
      <c r="AX236" s="12">
        <v>13.513694700518501</v>
      </c>
      <c r="AY236" s="12">
        <v>8.4342751321927629</v>
      </c>
      <c r="AZ236" s="12">
        <v>7.038276080082249</v>
      </c>
      <c r="BA236" s="12">
        <v>5.944416651560692</v>
      </c>
      <c r="BB236" s="12">
        <v>7.6149570736163357</v>
      </c>
      <c r="BC236" s="12">
        <v>7.8618065483523631</v>
      </c>
      <c r="BD236" s="12">
        <v>6.2287997011544016</v>
      </c>
      <c r="BE236" s="12">
        <v>5.554686518467804</v>
      </c>
      <c r="BF236" s="12">
        <v>5.9275832895667344</v>
      </c>
      <c r="BG236" s="12">
        <v>5.6382760800822487</v>
      </c>
      <c r="BH236" s="12">
        <v>5.0608015985688972</v>
      </c>
      <c r="BI236" s="12">
        <v>5.0266293225379677</v>
      </c>
      <c r="BJ236" s="12">
        <v>7.0560889004823233</v>
      </c>
      <c r="BK236" s="12">
        <v>6.7608270899462468</v>
      </c>
      <c r="BL236" s="12">
        <v>90</v>
      </c>
      <c r="BM236" s="12">
        <v>78.7</v>
      </c>
      <c r="BN236" s="12">
        <v>30.486157013061788</v>
      </c>
    </row>
    <row r="237" spans="1:66" x14ac:dyDescent="0.2">
      <c r="A237" s="12">
        <v>6664</v>
      </c>
      <c r="B237" s="12">
        <v>580</v>
      </c>
      <c r="C237" s="12">
        <v>0</v>
      </c>
      <c r="D237" s="12">
        <v>2607039.9658800005</v>
      </c>
      <c r="E237" s="12">
        <v>2421473.1583199999</v>
      </c>
      <c r="F237" s="12">
        <v>2276465.7362000006</v>
      </c>
      <c r="G237" s="12">
        <v>2513517.3016400007</v>
      </c>
      <c r="H237" s="12">
        <v>2340187.5193999996</v>
      </c>
      <c r="I237" s="12">
        <v>2550319.0407200009</v>
      </c>
      <c r="J237" s="12">
        <v>2650860.5162400003</v>
      </c>
      <c r="K237" s="12">
        <v>2626240.0796000008</v>
      </c>
      <c r="L237" s="12">
        <v>2046779.3284200006</v>
      </c>
      <c r="M237" s="12">
        <v>2329010.38166</v>
      </c>
      <c r="N237" s="12">
        <v>2475129.0397400009</v>
      </c>
      <c r="O237" s="12">
        <v>1111155.3778400002</v>
      </c>
      <c r="P237" s="12">
        <v>-9.113255499960415</v>
      </c>
      <c r="Q237" s="12">
        <v>-6.7437816582052408</v>
      </c>
      <c r="R237" s="12">
        <v>5.6493105501358913</v>
      </c>
      <c r="S237" s="12">
        <v>13.32287397439152</v>
      </c>
      <c r="T237" s="12">
        <v>16.139650787120587</v>
      </c>
      <c r="U237" s="12">
        <v>21.931148070926927</v>
      </c>
      <c r="V237" s="12">
        <v>23.903883620550637</v>
      </c>
      <c r="W237" s="12">
        <v>23.479880878042891</v>
      </c>
      <c r="X237" s="12">
        <v>17.582973055658943</v>
      </c>
      <c r="Y237" s="12">
        <v>12.088080965428935</v>
      </c>
      <c r="Z237" s="12">
        <v>4.2252122865250206</v>
      </c>
      <c r="AA237" s="12">
        <v>-7.278746903956768</v>
      </c>
      <c r="AB237" s="12">
        <v>-9.4681577425648928</v>
      </c>
      <c r="AC237" s="12">
        <v>-7.3591005306283472</v>
      </c>
      <c r="AD237" s="12">
        <v>2.937944275984417</v>
      </c>
      <c r="AE237" s="12">
        <v>9.334878641750473</v>
      </c>
      <c r="AF237" s="12">
        <v>12.729023458708074</v>
      </c>
      <c r="AG237" s="12">
        <v>19.041205983852951</v>
      </c>
      <c r="AH237" s="12">
        <v>20.847126848511259</v>
      </c>
      <c r="AI237" s="12">
        <v>20.531472211688282</v>
      </c>
      <c r="AJ237" s="12">
        <v>14.370236034771178</v>
      </c>
      <c r="AK237" s="12">
        <v>8.1439540695356918</v>
      </c>
      <c r="AL237" s="12">
        <v>1.90980118910388</v>
      </c>
      <c r="AM237" s="12">
        <v>-7.5121691661830585</v>
      </c>
      <c r="AN237" s="12">
        <v>2.4496966840927983</v>
      </c>
      <c r="AO237" s="12">
        <v>2.9487063222781766</v>
      </c>
      <c r="AP237" s="12">
        <v>6.1555099097587691</v>
      </c>
      <c r="AQ237" s="12">
        <v>15.658221230623685</v>
      </c>
      <c r="AR237" s="12">
        <v>19.716662765631106</v>
      </c>
      <c r="AS237" s="12">
        <v>25.376302440569038</v>
      </c>
      <c r="AT237" s="12">
        <v>27.419823164755154</v>
      </c>
      <c r="AU237" s="12">
        <v>27.357064216071915</v>
      </c>
      <c r="AV237" s="12">
        <v>22.452479646485695</v>
      </c>
      <c r="AW237" s="12">
        <v>15.928000368552702</v>
      </c>
      <c r="AX237" s="12">
        <v>8.3157487232064788</v>
      </c>
      <c r="AY237" s="12">
        <v>2.3207825312411616</v>
      </c>
      <c r="AZ237" s="12">
        <v>9.1545836148763104</v>
      </c>
      <c r="BA237" s="12">
        <v>8.4879884641762651</v>
      </c>
      <c r="BB237" s="12">
        <v>8.41139290012282</v>
      </c>
      <c r="BC237" s="12">
        <v>9.7393101239013955</v>
      </c>
      <c r="BD237" s="12">
        <v>8.6803793181879545</v>
      </c>
      <c r="BE237" s="12">
        <v>6.888368609071013</v>
      </c>
      <c r="BF237" s="12">
        <v>6.1564843393500555</v>
      </c>
      <c r="BG237" s="12">
        <v>5.6226441461570573</v>
      </c>
      <c r="BH237" s="12">
        <v>8.2222640012623067</v>
      </c>
      <c r="BI237" s="12">
        <v>7.7723348283066001</v>
      </c>
      <c r="BJ237" s="12">
        <v>9.9102524654385729</v>
      </c>
      <c r="BK237" s="12">
        <v>8.6449081474193665</v>
      </c>
      <c r="BL237" s="12">
        <v>90</v>
      </c>
      <c r="BM237" s="12">
        <v>78.7</v>
      </c>
      <c r="BN237" s="12">
        <v>30.486157013061788</v>
      </c>
    </row>
    <row r="238" spans="1:66" x14ac:dyDescent="0.2">
      <c r="A238" s="12">
        <v>6768</v>
      </c>
      <c r="B238" s="12">
        <v>300</v>
      </c>
      <c r="C238" s="12">
        <v>0</v>
      </c>
      <c r="D238" s="12">
        <v>856536.18072000006</v>
      </c>
      <c r="E238" s="12">
        <v>782430.83456000022</v>
      </c>
      <c r="F238" s="12">
        <v>864785.36550000007</v>
      </c>
      <c r="G238" s="12">
        <v>112861.35848000001</v>
      </c>
      <c r="H238" s="12">
        <v>661279.10227999988</v>
      </c>
      <c r="I238" s="12">
        <v>792341.45335999981</v>
      </c>
      <c r="J238" s="12">
        <v>867965.26324000035</v>
      </c>
      <c r="K238" s="12">
        <v>791291.65111999994</v>
      </c>
      <c r="L238" s="12">
        <v>820414.90487999993</v>
      </c>
      <c r="M238" s="12">
        <v>809726.41204000008</v>
      </c>
      <c r="N238" s="12">
        <v>857248.40052000049</v>
      </c>
      <c r="O238" s="12">
        <v>962095.36076000019</v>
      </c>
      <c r="P238" s="12">
        <v>-0.94264965302049453</v>
      </c>
      <c r="Q238" s="12">
        <v>0.89788980704537069</v>
      </c>
      <c r="R238" s="12">
        <v>9.3420225198542379</v>
      </c>
      <c r="S238" s="12">
        <v>16.756588743130479</v>
      </c>
      <c r="T238" s="12">
        <v>21.040190410334958</v>
      </c>
      <c r="U238" s="12">
        <v>26.231311803523059</v>
      </c>
      <c r="V238" s="12">
        <v>27.62326473932098</v>
      </c>
      <c r="W238" s="12">
        <v>27.273736520436827</v>
      </c>
      <c r="X238" s="12">
        <v>21.778224820176874</v>
      </c>
      <c r="Y238" s="12">
        <v>15.285637223968466</v>
      </c>
      <c r="Z238" s="12">
        <v>8.994947043946155</v>
      </c>
      <c r="AA238" s="12">
        <v>0.32986889164437372</v>
      </c>
      <c r="AB238" s="12">
        <v>-2.3495160595459512</v>
      </c>
      <c r="AC238" s="12">
        <v>-1.2510644260011459</v>
      </c>
      <c r="AD238" s="12">
        <v>6.52671335177663</v>
      </c>
      <c r="AE238" s="12">
        <v>12.498423644973307</v>
      </c>
      <c r="AF238" s="12">
        <v>17.73095805636229</v>
      </c>
      <c r="AG238" s="12">
        <v>23.086251357715781</v>
      </c>
      <c r="AH238" s="12">
        <v>23.751341669355757</v>
      </c>
      <c r="AI238" s="12">
        <v>22.757671408138922</v>
      </c>
      <c r="AJ238" s="12">
        <v>17.693380018443293</v>
      </c>
      <c r="AK238" s="12">
        <v>10.448380247208885</v>
      </c>
      <c r="AL238" s="12">
        <v>6.1100406054408651</v>
      </c>
      <c r="AM238" s="12">
        <v>-1.1108460270946905</v>
      </c>
      <c r="AN238" s="12">
        <v>2.7282716965531404</v>
      </c>
      <c r="AO238" s="12">
        <v>3.4558214006405468</v>
      </c>
      <c r="AP238" s="12">
        <v>6.9253166017719057</v>
      </c>
      <c r="AQ238" s="12">
        <v>13.686952231087975</v>
      </c>
      <c r="AR238" s="12">
        <v>19.565302612962295</v>
      </c>
      <c r="AS238" s="12">
        <v>26.058009228498637</v>
      </c>
      <c r="AT238" s="12">
        <v>28.31975219784346</v>
      </c>
      <c r="AU238" s="12">
        <v>29.0869779039412</v>
      </c>
      <c r="AV238" s="12">
        <v>24.332645260688498</v>
      </c>
      <c r="AW238" s="12">
        <v>18.499402843810664</v>
      </c>
      <c r="AX238" s="12">
        <v>11.926153345599131</v>
      </c>
      <c r="AY238" s="12">
        <v>4.7863138882239733</v>
      </c>
      <c r="AZ238" s="12">
        <v>7.3481679989124205</v>
      </c>
      <c r="BA238" s="12">
        <v>6.2124099111745164</v>
      </c>
      <c r="BB238" s="12">
        <v>7.7824544408646865</v>
      </c>
      <c r="BC238" s="12">
        <v>8.0153750895545492</v>
      </c>
      <c r="BD238" s="12">
        <v>6.7829097052854861</v>
      </c>
      <c r="BE238" s="12">
        <v>5.7296060584122666</v>
      </c>
      <c r="BF238" s="12">
        <v>5.2761965590158093</v>
      </c>
      <c r="BG238" s="12">
        <v>4.6533036468732201</v>
      </c>
      <c r="BH238" s="12">
        <v>4.7914439092383665</v>
      </c>
      <c r="BI238" s="12">
        <v>5.4619437033493385</v>
      </c>
      <c r="BJ238" s="12">
        <v>7.0077295276345168</v>
      </c>
      <c r="BK238" s="12">
        <v>7.2272019969762722</v>
      </c>
      <c r="BL238" s="12">
        <v>90</v>
      </c>
      <c r="BM238" s="12">
        <v>78.7</v>
      </c>
      <c r="BN238" s="12">
        <v>30.486157013061788</v>
      </c>
    </row>
    <row r="239" spans="1:66" x14ac:dyDescent="0.2">
      <c r="A239" s="12">
        <v>6772</v>
      </c>
      <c r="B239" s="12">
        <v>465</v>
      </c>
      <c r="C239" s="12">
        <v>0</v>
      </c>
      <c r="D239" s="12">
        <v>1662991.9602000006</v>
      </c>
      <c r="E239" s="12">
        <v>1399934.0728799999</v>
      </c>
      <c r="F239" s="12">
        <v>1300946.5530399999</v>
      </c>
      <c r="G239" s="12">
        <v>0</v>
      </c>
      <c r="H239" s="12">
        <v>959381.60159999994</v>
      </c>
      <c r="I239" s="12">
        <v>1522406.4232000001</v>
      </c>
      <c r="J239" s="12">
        <v>1370764.7479839996</v>
      </c>
      <c r="K239" s="12">
        <v>1585589.9707519999</v>
      </c>
      <c r="L239" s="12">
        <v>1459126.5596000003</v>
      </c>
      <c r="M239" s="12">
        <v>1291567.2848</v>
      </c>
      <c r="N239" s="12">
        <v>1452484.42344</v>
      </c>
      <c r="O239" s="12">
        <v>1684410.7530559998</v>
      </c>
      <c r="P239" s="12">
        <v>4.7222222222222223</v>
      </c>
      <c r="Q239" s="12">
        <v>4.8888888888888875</v>
      </c>
      <c r="R239" s="12">
        <v>11.500000000000002</v>
      </c>
      <c r="S239" s="12">
        <v>18.5</v>
      </c>
      <c r="T239" s="12">
        <v>23.722222222222221</v>
      </c>
      <c r="U239" s="12">
        <v>28.222222222222221</v>
      </c>
      <c r="V239" s="12">
        <v>28.833333333333332</v>
      </c>
      <c r="W239" s="12">
        <v>30.166666666666668</v>
      </c>
      <c r="X239" s="12">
        <v>25.333333333333329</v>
      </c>
      <c r="Y239" s="12">
        <v>18.222222222222221</v>
      </c>
      <c r="Z239" s="12">
        <v>12.555555555555555</v>
      </c>
      <c r="AA239" s="12">
        <v>7.0555555555555571</v>
      </c>
      <c r="AB239" s="12">
        <v>2.6666666666666692</v>
      </c>
      <c r="AC239" s="12">
        <v>2.3888888888888875</v>
      </c>
      <c r="AD239" s="12">
        <v>8.2222222222222214</v>
      </c>
      <c r="AE239" s="12">
        <v>14.166666666666666</v>
      </c>
      <c r="AF239" s="12">
        <v>19.444444444444443</v>
      </c>
      <c r="AG239" s="12">
        <v>23.944444444444443</v>
      </c>
      <c r="AH239" s="12">
        <v>24.277777777777779</v>
      </c>
      <c r="AI239" s="12">
        <v>24</v>
      </c>
      <c r="AJ239" s="12">
        <v>20.555555555555557</v>
      </c>
      <c r="AK239" s="12">
        <v>13.388888888888889</v>
      </c>
      <c r="AL239" s="12">
        <v>10.055555555555555</v>
      </c>
      <c r="AM239" s="12">
        <v>4.6666666666666661</v>
      </c>
      <c r="AN239" s="12">
        <v>6.0438047850865289</v>
      </c>
      <c r="AO239" s="12">
        <v>6.1677086389191667</v>
      </c>
      <c r="AP239" s="12">
        <v>11.916542776689537</v>
      </c>
      <c r="AQ239" s="12">
        <v>19.33876518053302</v>
      </c>
      <c r="AR239" s="12">
        <v>24.213103021374934</v>
      </c>
      <c r="AS239" s="12">
        <v>28.935290863985884</v>
      </c>
      <c r="AT239" s="12">
        <v>29.404704112433006</v>
      </c>
      <c r="AU239" s="12">
        <v>30.598240824499626</v>
      </c>
      <c r="AV239" s="12">
        <v>25.91058959963469</v>
      </c>
      <c r="AW239" s="12">
        <v>19.000242176744887</v>
      </c>
      <c r="AX239" s="12">
        <v>13.696813662308754</v>
      </c>
      <c r="AY239" s="12">
        <v>8.0713703234020766</v>
      </c>
      <c r="AZ239" s="12">
        <v>5.5845609534065677</v>
      </c>
      <c r="BA239" s="12">
        <v>5.609852595225238</v>
      </c>
      <c r="BB239" s="12">
        <v>7.0553538001470102</v>
      </c>
      <c r="BC239" s="12">
        <v>6.5020229329211219</v>
      </c>
      <c r="BD239" s="12">
        <v>5.0877504536023723</v>
      </c>
      <c r="BE239" s="12">
        <v>4.4894865707303593</v>
      </c>
      <c r="BF239" s="12">
        <v>4.5481863324649527</v>
      </c>
      <c r="BG239" s="12">
        <v>4.284560953406567</v>
      </c>
      <c r="BH239" s="12">
        <v>4.4636891956814075</v>
      </c>
      <c r="BI239" s="12">
        <v>4.2191994572201956</v>
      </c>
      <c r="BJ239" s="12">
        <v>6.3791934194755182</v>
      </c>
      <c r="BK239" s="12">
        <v>6.1027489441662031</v>
      </c>
      <c r="BL239" s="12">
        <v>90</v>
      </c>
      <c r="BM239" s="12">
        <v>78.7</v>
      </c>
      <c r="BN239" s="12">
        <v>30.486157013061788</v>
      </c>
    </row>
    <row r="240" spans="1:66" x14ac:dyDescent="0.2">
      <c r="A240" s="12">
        <v>6823</v>
      </c>
      <c r="B240" s="12">
        <v>387</v>
      </c>
      <c r="C240" s="12">
        <v>0</v>
      </c>
      <c r="D240" s="12">
        <v>1857257.9569999997</v>
      </c>
      <c r="E240" s="12">
        <v>1534165.6422999999</v>
      </c>
      <c r="F240" s="12">
        <v>1741120.7620999995</v>
      </c>
      <c r="G240" s="12">
        <v>1575883.7050999997</v>
      </c>
      <c r="H240" s="12">
        <v>1739703.1354999996</v>
      </c>
      <c r="I240" s="12">
        <v>1803576.3850000007</v>
      </c>
      <c r="J240" s="12">
        <v>1747160.1759000006</v>
      </c>
      <c r="K240" s="12">
        <v>1795695.9154000001</v>
      </c>
      <c r="L240" s="12">
        <v>1582040.7990000001</v>
      </c>
      <c r="M240" s="12">
        <v>1444130.3063999997</v>
      </c>
      <c r="N240" s="12">
        <v>1280565.1852000002</v>
      </c>
      <c r="O240" s="12">
        <v>1702909.0415999996</v>
      </c>
      <c r="P240" s="12">
        <v>-1.074396473437754</v>
      </c>
      <c r="Q240" s="12">
        <v>-0.17115524349926481</v>
      </c>
      <c r="R240" s="12">
        <v>9.073665756784056</v>
      </c>
      <c r="S240" s="12">
        <v>16.421530303732805</v>
      </c>
      <c r="T240" s="12">
        <v>20.601976249086938</v>
      </c>
      <c r="U240" s="12">
        <v>26.534874186892651</v>
      </c>
      <c r="V240" s="12">
        <v>27.403385526367902</v>
      </c>
      <c r="W240" s="12">
        <v>27.456304445205433</v>
      </c>
      <c r="X240" s="12">
        <v>22.654187484005874</v>
      </c>
      <c r="Y240" s="12">
        <v>16.141081313100592</v>
      </c>
      <c r="Z240" s="12">
        <v>9.0272547381256558</v>
      </c>
      <c r="AA240" s="12">
        <v>-0.42468420840232884</v>
      </c>
      <c r="AB240" s="12">
        <v>-2.5332933043518344</v>
      </c>
      <c r="AC240" s="12">
        <v>-1.9159877871838542</v>
      </c>
      <c r="AD240" s="12">
        <v>6.0996992260288172</v>
      </c>
      <c r="AE240" s="12">
        <v>11.831639047510336</v>
      </c>
      <c r="AF240" s="12">
        <v>17.12400383331418</v>
      </c>
      <c r="AG240" s="12">
        <v>22.167474396005268</v>
      </c>
      <c r="AH240" s="12">
        <v>22.623196103975577</v>
      </c>
      <c r="AI240" s="12">
        <v>21.967593252132556</v>
      </c>
      <c r="AJ240" s="12">
        <v>16.790939743093727</v>
      </c>
      <c r="AK240" s="12">
        <v>10.283668364585381</v>
      </c>
      <c r="AL240" s="12">
        <v>5.8186329220250794</v>
      </c>
      <c r="AM240" s="12">
        <v>-1.9906304709993528</v>
      </c>
      <c r="AN240" s="12">
        <v>3.5393648344888078</v>
      </c>
      <c r="AO240" s="12">
        <v>4.028528665528925</v>
      </c>
      <c r="AP240" s="12">
        <v>7.8836833251234424</v>
      </c>
      <c r="AQ240" s="12">
        <v>15.891177356333134</v>
      </c>
      <c r="AR240" s="12">
        <v>18.811371449789213</v>
      </c>
      <c r="AS240" s="12">
        <v>25.830510529863808</v>
      </c>
      <c r="AT240" s="12">
        <v>28.700201755663191</v>
      </c>
      <c r="AU240" s="12">
        <v>29.917454220378772</v>
      </c>
      <c r="AV240" s="12">
        <v>25.600163963500528</v>
      </c>
      <c r="AW240" s="12">
        <v>19.664310082290356</v>
      </c>
      <c r="AX240" s="12">
        <v>13.461602500384739</v>
      </c>
      <c r="AY240" s="12">
        <v>5.5751877486907659</v>
      </c>
      <c r="AZ240" s="12">
        <v>6.5899612331663722</v>
      </c>
      <c r="BA240" s="12">
        <v>6.3175713304836174</v>
      </c>
      <c r="BB240" s="12">
        <v>6.2304174929970566</v>
      </c>
      <c r="BC240" s="12">
        <v>6.9549778758329071</v>
      </c>
      <c r="BD240" s="12">
        <v>6.0724695544996399</v>
      </c>
      <c r="BE240" s="12">
        <v>5.875276950179452</v>
      </c>
      <c r="BF240" s="12">
        <v>5.0972722561370727</v>
      </c>
      <c r="BG240" s="12">
        <v>4.4360322843566804</v>
      </c>
      <c r="BH240" s="12">
        <v>5.2629154252691768</v>
      </c>
      <c r="BI240" s="12">
        <v>5.3388396800364912</v>
      </c>
      <c r="BJ240" s="12">
        <v>5.9337095262800323</v>
      </c>
      <c r="BK240" s="12">
        <v>6.6000796518168841</v>
      </c>
      <c r="BL240" s="12">
        <v>90</v>
      </c>
      <c r="BM240" s="12">
        <v>78.7</v>
      </c>
      <c r="BN240" s="12">
        <v>30.486157013061788</v>
      </c>
    </row>
    <row r="241" spans="1:66" x14ac:dyDescent="0.2">
      <c r="A241" s="12">
        <v>7013</v>
      </c>
      <c r="B241" s="12">
        <v>1178</v>
      </c>
      <c r="C241" s="12">
        <v>0</v>
      </c>
      <c r="D241" s="12">
        <v>0</v>
      </c>
      <c r="E241" s="12">
        <v>0</v>
      </c>
      <c r="F241" s="12">
        <v>0</v>
      </c>
      <c r="G241" s="12">
        <v>1027.3852897302397</v>
      </c>
      <c r="H241" s="12">
        <v>33786.925687034935</v>
      </c>
      <c r="I241" s="12">
        <v>0</v>
      </c>
      <c r="J241" s="12">
        <v>8039.4481791612297</v>
      </c>
      <c r="K241" s="12">
        <v>10895.645201275507</v>
      </c>
      <c r="L241" s="12">
        <v>25368.314238008486</v>
      </c>
      <c r="M241" s="12">
        <v>0</v>
      </c>
      <c r="N241" s="12">
        <v>0</v>
      </c>
      <c r="O241" s="12">
        <v>0</v>
      </c>
      <c r="P241" s="12">
        <v>-1.0491275826142181</v>
      </c>
      <c r="Q241" s="12">
        <v>0.90651787159722064</v>
      </c>
      <c r="R241" s="12">
        <v>8.8294483156912431</v>
      </c>
      <c r="S241" s="12">
        <v>16.31018615485511</v>
      </c>
      <c r="T241" s="12">
        <v>19.203885355812659</v>
      </c>
      <c r="U241" s="12">
        <v>26.912564661012446</v>
      </c>
      <c r="V241" s="12">
        <v>28.155883270242384</v>
      </c>
      <c r="W241" s="12">
        <v>26.312986655149764</v>
      </c>
      <c r="X241" s="12">
        <v>23.146151665802417</v>
      </c>
      <c r="Y241" s="12">
        <v>17.019262160836131</v>
      </c>
      <c r="Z241" s="12">
        <v>8.9063540987964505</v>
      </c>
      <c r="AA241" s="12">
        <v>1.8542131550421379</v>
      </c>
      <c r="AB241" s="12">
        <v>-2.5988738266149229</v>
      </c>
      <c r="AC241" s="12">
        <v>-0.97598031959334952</v>
      </c>
      <c r="AD241" s="12">
        <v>5.7111112801963966</v>
      </c>
      <c r="AE241" s="12">
        <v>12.01056683112537</v>
      </c>
      <c r="AF241" s="12">
        <v>15.753050213669898</v>
      </c>
      <c r="AG241" s="12">
        <v>22.447367737843379</v>
      </c>
      <c r="AH241" s="12">
        <v>23.467211284822977</v>
      </c>
      <c r="AI241" s="12">
        <v>22.257189071853936</v>
      </c>
      <c r="AJ241" s="12">
        <v>18.661528808996454</v>
      </c>
      <c r="AK241" s="12">
        <v>11.403176964855582</v>
      </c>
      <c r="AL241" s="12">
        <v>5.3648327786656465</v>
      </c>
      <c r="AM241" s="12">
        <v>-0.6824978530199961</v>
      </c>
      <c r="AN241" s="12">
        <v>2.6007475510242792</v>
      </c>
      <c r="AO241" s="12">
        <v>3.7829606800775375</v>
      </c>
      <c r="AP241" s="12">
        <v>9.4554601660442419</v>
      </c>
      <c r="AQ241" s="12">
        <v>16.981699669776372</v>
      </c>
      <c r="AR241" s="12">
        <v>20.135918090869492</v>
      </c>
      <c r="AS241" s="12">
        <v>25.677556367771992</v>
      </c>
      <c r="AT241" s="12">
        <v>27.081052491068753</v>
      </c>
      <c r="AU241" s="12">
        <v>27.961432343739382</v>
      </c>
      <c r="AV241" s="12">
        <v>23.636970416398338</v>
      </c>
      <c r="AW241" s="12">
        <v>15.763456988123792</v>
      </c>
      <c r="AX241" s="12">
        <v>8.3895321242398886</v>
      </c>
      <c r="AY241" s="12">
        <v>3.179656613093766</v>
      </c>
      <c r="AZ241" s="12">
        <v>8.9445096153941837</v>
      </c>
      <c r="BA241" s="12">
        <v>8.4437579113773147</v>
      </c>
      <c r="BB241" s="12">
        <v>12.079476295940603</v>
      </c>
      <c r="BC241" s="12">
        <v>12.206174232301475</v>
      </c>
      <c r="BD241" s="12">
        <v>9.1685626221663963</v>
      </c>
      <c r="BE241" s="12">
        <v>10.315032558569795</v>
      </c>
      <c r="BF241" s="12">
        <v>8.8374494882009831</v>
      </c>
      <c r="BG241" s="12">
        <v>8.8035293027128159</v>
      </c>
      <c r="BH241" s="12">
        <v>9.2515026471499535</v>
      </c>
      <c r="BI241" s="12">
        <v>7.8266979363608717</v>
      </c>
      <c r="BJ241" s="12">
        <v>10.951959560125434</v>
      </c>
      <c r="BK241" s="12">
        <v>8.8820261990325964</v>
      </c>
      <c r="BL241" s="12">
        <v>90</v>
      </c>
      <c r="BM241" s="12">
        <v>78.7</v>
      </c>
      <c r="BN241" s="12">
        <v>30.486157013061788</v>
      </c>
    </row>
    <row r="242" spans="1:66" x14ac:dyDescent="0.2">
      <c r="A242" s="12">
        <v>7030</v>
      </c>
      <c r="B242" s="12">
        <v>420</v>
      </c>
      <c r="C242" s="12">
        <v>0</v>
      </c>
      <c r="D242" s="12">
        <v>1259195.9859560002</v>
      </c>
      <c r="E242" s="12">
        <v>1197924.3059080003</v>
      </c>
      <c r="F242" s="12">
        <v>761558.44866800017</v>
      </c>
      <c r="G242" s="12">
        <v>1030006.4102440003</v>
      </c>
      <c r="H242" s="12">
        <v>1180610.8820000002</v>
      </c>
      <c r="I242" s="12">
        <v>1253359.7768640001</v>
      </c>
      <c r="J242" s="12">
        <v>1299749.9248240003</v>
      </c>
      <c r="K242" s="12">
        <v>1328373.6856240006</v>
      </c>
      <c r="L242" s="12">
        <v>1161968.2944400003</v>
      </c>
      <c r="M242" s="12">
        <v>1079062.2186640003</v>
      </c>
      <c r="N242" s="12">
        <v>1123607.5778440004</v>
      </c>
      <c r="O242" s="12">
        <v>1216685.2385920002</v>
      </c>
      <c r="P242" s="12">
        <v>8.8186392926008104</v>
      </c>
      <c r="Q242" s="12">
        <v>8.0588336793721247</v>
      </c>
      <c r="R242" s="12">
        <v>14.376836166706031</v>
      </c>
      <c r="S242" s="12">
        <v>20.086569474200772</v>
      </c>
      <c r="T242" s="12">
        <v>25.779533486510061</v>
      </c>
      <c r="U242" s="12">
        <v>28.735406265628608</v>
      </c>
      <c r="V242" s="12">
        <v>29.241054354102417</v>
      </c>
      <c r="W242" s="12">
        <v>31.437710133430976</v>
      </c>
      <c r="X242" s="12">
        <v>26.127829928293959</v>
      </c>
      <c r="Y242" s="12">
        <v>21.817530520719217</v>
      </c>
      <c r="Z242" s="12">
        <v>16.344205735494469</v>
      </c>
      <c r="AA242" s="12">
        <v>12.425386057355697</v>
      </c>
      <c r="AB242" s="12">
        <v>5.856057844955064</v>
      </c>
      <c r="AC242" s="12">
        <v>5.3199486772046747</v>
      </c>
      <c r="AD242" s="12">
        <v>10.258968195239516</v>
      </c>
      <c r="AE242" s="12">
        <v>15.738354712140758</v>
      </c>
      <c r="AF242" s="12">
        <v>20.233767203720323</v>
      </c>
      <c r="AG242" s="12">
        <v>23.899431613745612</v>
      </c>
      <c r="AH242" s="12">
        <v>24.178683614779473</v>
      </c>
      <c r="AI242" s="12">
        <v>23.897792551837327</v>
      </c>
      <c r="AJ242" s="12">
        <v>22.5120752715248</v>
      </c>
      <c r="AK242" s="12">
        <v>15.782423609610204</v>
      </c>
      <c r="AL242" s="12">
        <v>12.43543426625579</v>
      </c>
      <c r="AM242" s="12">
        <v>8.6922914329723291</v>
      </c>
      <c r="AN242" s="12">
        <v>10.400580645490798</v>
      </c>
      <c r="AO242" s="12">
        <v>9.3561281558360943</v>
      </c>
      <c r="AP242" s="12">
        <v>14.178002057562402</v>
      </c>
      <c r="AQ242" s="12">
        <v>20.035047603776338</v>
      </c>
      <c r="AR242" s="12">
        <v>25.014927537360848</v>
      </c>
      <c r="AS242" s="12">
        <v>29.123412538158835</v>
      </c>
      <c r="AT242" s="12">
        <v>29.678795183539087</v>
      </c>
      <c r="AU242" s="12">
        <v>31.396866641179763</v>
      </c>
      <c r="AV242" s="12">
        <v>27.881178892297729</v>
      </c>
      <c r="AW242" s="12">
        <v>23.314984810301819</v>
      </c>
      <c r="AX242" s="12">
        <v>17.985322001124548</v>
      </c>
      <c r="AY242" s="12">
        <v>13.488425227302024</v>
      </c>
      <c r="AZ242" s="12">
        <v>8.239369100992894</v>
      </c>
      <c r="BA242" s="12">
        <v>8.4477934975905669</v>
      </c>
      <c r="BB242" s="12">
        <v>9.8718246706246884</v>
      </c>
      <c r="BC242" s="12">
        <v>9.7594853932788599</v>
      </c>
      <c r="BD242" s="12">
        <v>8.8775992830933053</v>
      </c>
      <c r="BE242" s="12">
        <v>8.4792297392207328</v>
      </c>
      <c r="BF242" s="12">
        <v>7.8153313411230059</v>
      </c>
      <c r="BG242" s="12">
        <v>7.2153313411230062</v>
      </c>
      <c r="BH242" s="12">
        <v>7.0560917164616193</v>
      </c>
      <c r="BI242" s="12">
        <v>6.9833969754221288</v>
      </c>
      <c r="BJ242" s="12">
        <v>10.028042564812926</v>
      </c>
      <c r="BK242" s="12">
        <v>10.042390831466042</v>
      </c>
      <c r="BL242" s="12">
        <v>90</v>
      </c>
      <c r="BM242" s="12">
        <v>78.7</v>
      </c>
      <c r="BN242" s="12">
        <v>30.486157013061788</v>
      </c>
    </row>
    <row r="243" spans="1:66" x14ac:dyDescent="0.2">
      <c r="A243" s="12">
        <v>7210</v>
      </c>
      <c r="B243" s="12">
        <v>173</v>
      </c>
      <c r="C243" s="12">
        <v>0</v>
      </c>
      <c r="D243" s="12">
        <v>1361713.7330400001</v>
      </c>
      <c r="E243" s="12">
        <v>1178218.8992799998</v>
      </c>
      <c r="F243" s="12">
        <v>1107117.6246799994</v>
      </c>
      <c r="G243" s="12">
        <v>670295.90116000024</v>
      </c>
      <c r="H243" s="12">
        <v>733320.67239999992</v>
      </c>
      <c r="I243" s="12">
        <v>1129898.8114400005</v>
      </c>
      <c r="J243" s="12">
        <v>1199916.2409999999</v>
      </c>
      <c r="K243" s="12">
        <v>1181329.5027199998</v>
      </c>
      <c r="L243" s="12">
        <v>1115696.0428000002</v>
      </c>
      <c r="M243" s="12">
        <v>1246968.5586400002</v>
      </c>
      <c r="N243" s="12">
        <v>1191531.1098400003</v>
      </c>
      <c r="O243" s="12">
        <v>1250515.7168399997</v>
      </c>
      <c r="P243" s="12">
        <v>5.7026920795907463</v>
      </c>
      <c r="Q243" s="12">
        <v>6.0183227838425459</v>
      </c>
      <c r="R243" s="12">
        <v>12.1022486769549</v>
      </c>
      <c r="S243" s="12">
        <v>18.943302987121715</v>
      </c>
      <c r="T243" s="12">
        <v>24.164284899821912</v>
      </c>
      <c r="U243" s="12">
        <v>28.382385982346527</v>
      </c>
      <c r="V243" s="12">
        <v>28.429721497737781</v>
      </c>
      <c r="W243" s="12">
        <v>28.109958942286166</v>
      </c>
      <c r="X243" s="12">
        <v>25.528381049058996</v>
      </c>
      <c r="Y243" s="12">
        <v>19.661969850669841</v>
      </c>
      <c r="Z243" s="12">
        <v>13.224049735772162</v>
      </c>
      <c r="AA243" s="12">
        <v>4.5455409525744077</v>
      </c>
      <c r="AB243" s="12">
        <v>2.5029137809086737</v>
      </c>
      <c r="AC243" s="12">
        <v>2.8664120146156415</v>
      </c>
      <c r="AD243" s="12">
        <v>8.1175917784225717</v>
      </c>
      <c r="AE243" s="12">
        <v>13.439703149985831</v>
      </c>
      <c r="AF243" s="12">
        <v>19.338606641855865</v>
      </c>
      <c r="AG243" s="12">
        <v>23.056087569619471</v>
      </c>
      <c r="AH243" s="12">
        <v>23.537764785776922</v>
      </c>
      <c r="AI243" s="12">
        <v>24.124659649761956</v>
      </c>
      <c r="AJ243" s="12">
        <v>20.437875636435884</v>
      </c>
      <c r="AK243" s="12">
        <v>14.010069792945139</v>
      </c>
      <c r="AL243" s="12">
        <v>9.4444996344084355</v>
      </c>
      <c r="AM243" s="12">
        <v>1.389531282880796</v>
      </c>
      <c r="AN243" s="12">
        <v>7.9742200760470165</v>
      </c>
      <c r="AO243" s="12">
        <v>8.2307886104730219</v>
      </c>
      <c r="AP243" s="12">
        <v>12.091775299119865</v>
      </c>
      <c r="AQ243" s="12">
        <v>18.759819921870104</v>
      </c>
      <c r="AR243" s="12">
        <v>22.781925935116384</v>
      </c>
      <c r="AS243" s="12">
        <v>26.762990250365515</v>
      </c>
      <c r="AT243" s="12">
        <v>28.621918437816003</v>
      </c>
      <c r="AU243" s="12">
        <v>28.800533492285183</v>
      </c>
      <c r="AV243" s="12">
        <v>27.124101816260609</v>
      </c>
      <c r="AW243" s="12">
        <v>21.533705177765437</v>
      </c>
      <c r="AX243" s="12">
        <v>16.07857931962786</v>
      </c>
      <c r="AY243" s="12">
        <v>9.9508791310246192</v>
      </c>
      <c r="AZ243" s="12">
        <v>5.5663641362586933</v>
      </c>
      <c r="BA243" s="12">
        <v>6.0287203646833527</v>
      </c>
      <c r="BB243" s="12">
        <v>5.5686859072719077</v>
      </c>
      <c r="BC243" s="12">
        <v>4.9792577356723511</v>
      </c>
      <c r="BD243" s="12">
        <v>4.796544345888667</v>
      </c>
      <c r="BE243" s="12">
        <v>4.3235785737511989</v>
      </c>
      <c r="BF243" s="12">
        <v>4.2070784589767429</v>
      </c>
      <c r="BG243" s="12">
        <v>3.6055431834053886</v>
      </c>
      <c r="BH243" s="12">
        <v>3.2882565731890723</v>
      </c>
      <c r="BI243" s="12">
        <v>3.6678994118300476</v>
      </c>
      <c r="BJ243" s="12">
        <v>3.7753629737754144</v>
      </c>
      <c r="BK243" s="12">
        <v>5.0204703072961232</v>
      </c>
      <c r="BL243" s="12">
        <v>90</v>
      </c>
      <c r="BM243" s="12">
        <v>78.7</v>
      </c>
      <c r="BN243" s="12">
        <v>30.486157013061788</v>
      </c>
    </row>
    <row r="244" spans="1:66" x14ac:dyDescent="0.2">
      <c r="A244" s="12">
        <v>7213</v>
      </c>
      <c r="B244" s="12">
        <v>380</v>
      </c>
      <c r="C244" s="12">
        <v>0</v>
      </c>
      <c r="D244" s="12">
        <v>3045199.9766999995</v>
      </c>
      <c r="E244" s="12">
        <v>2797550.3889800003</v>
      </c>
      <c r="F244" s="12">
        <v>2941874.1255400004</v>
      </c>
      <c r="G244" s="12">
        <v>2401241.7817500005</v>
      </c>
      <c r="H244" s="12">
        <v>2463381.6446799999</v>
      </c>
      <c r="I244" s="12">
        <v>2993509.2238400001</v>
      </c>
      <c r="J244" s="12">
        <v>2920381.1959400009</v>
      </c>
      <c r="K244" s="12">
        <v>2536146.4221399995</v>
      </c>
      <c r="L244" s="12">
        <v>2279018.5606300002</v>
      </c>
      <c r="M244" s="12">
        <v>2426569.4192300001</v>
      </c>
      <c r="N244" s="12">
        <v>2487253.6460800003</v>
      </c>
      <c r="O244" s="12">
        <v>3065671.8309000004</v>
      </c>
      <c r="P244" s="12">
        <v>2.4669939746864009</v>
      </c>
      <c r="Q244" s="12">
        <v>2.5735951797491237</v>
      </c>
      <c r="R244" s="12">
        <v>10.809268973784075</v>
      </c>
      <c r="S244" s="12">
        <v>16.776291130521965</v>
      </c>
      <c r="T244" s="12">
        <v>21.440377301029585</v>
      </c>
      <c r="U244" s="12">
        <v>26.551123795839615</v>
      </c>
      <c r="V244" s="12">
        <v>27.149299910972275</v>
      </c>
      <c r="W244" s="12">
        <v>26.755536499733918</v>
      </c>
      <c r="X244" s="12">
        <v>22.625454924334921</v>
      </c>
      <c r="Y244" s="12">
        <v>16.460268188780034</v>
      </c>
      <c r="Z244" s="12">
        <v>9.6720902800336077</v>
      </c>
      <c r="AA244" s="12">
        <v>0.89947349457393244</v>
      </c>
      <c r="AB244" s="12">
        <v>-0.32725863369668118</v>
      </c>
      <c r="AC244" s="12">
        <v>-0.30551648238933043</v>
      </c>
      <c r="AD244" s="12">
        <v>6.8791116621384534</v>
      </c>
      <c r="AE244" s="12">
        <v>11.872750492533173</v>
      </c>
      <c r="AF244" s="12">
        <v>17.471167446485211</v>
      </c>
      <c r="AG244" s="12">
        <v>21.997054887539875</v>
      </c>
      <c r="AH244" s="12">
        <v>22.007925963193554</v>
      </c>
      <c r="AI244" s="12">
        <v>22.341623912827956</v>
      </c>
      <c r="AJ244" s="12">
        <v>18.239897230114714</v>
      </c>
      <c r="AK244" s="12">
        <v>12.291672112224031</v>
      </c>
      <c r="AL244" s="12">
        <v>6.241097407401889</v>
      </c>
      <c r="AM244" s="12">
        <v>-1.6902600815309081</v>
      </c>
      <c r="AN244" s="12">
        <v>5.5879328391675074</v>
      </c>
      <c r="AO244" s="12">
        <v>5.7335761977978477</v>
      </c>
      <c r="AP244" s="12">
        <v>9.5020538685426814</v>
      </c>
      <c r="AQ244" s="12">
        <v>16.314869544467186</v>
      </c>
      <c r="AR244" s="12">
        <v>20.584499036180375</v>
      </c>
      <c r="AS244" s="12">
        <v>26.432213150948474</v>
      </c>
      <c r="AT244" s="12">
        <v>27.154650797723566</v>
      </c>
      <c r="AU244" s="12">
        <v>26.172132965579564</v>
      </c>
      <c r="AV244" s="12">
        <v>22.771057097869093</v>
      </c>
      <c r="AW244" s="12">
        <v>16.991939337330383</v>
      </c>
      <c r="AX244" s="12">
        <v>10.101923734521446</v>
      </c>
      <c r="AY244" s="12">
        <v>3.4741786110303052</v>
      </c>
      <c r="AZ244" s="12">
        <v>5.8344786013823775</v>
      </c>
      <c r="BA244" s="12">
        <v>5.5999481464232179</v>
      </c>
      <c r="BB244" s="12">
        <v>5.3397088212103876</v>
      </c>
      <c r="BC244" s="12">
        <v>4.8021342041715602</v>
      </c>
      <c r="BD244" s="12">
        <v>4.8679941245220029</v>
      </c>
      <c r="BE244" s="12">
        <v>3.7261517325189848</v>
      </c>
      <c r="BF244" s="12">
        <v>3.7101225513021312</v>
      </c>
      <c r="BG244" s="12">
        <v>3.2641167248674163</v>
      </c>
      <c r="BH244" s="12">
        <v>3.9874578431281291</v>
      </c>
      <c r="BI244" s="12">
        <v>4.4307055422602843</v>
      </c>
      <c r="BJ244" s="12">
        <v>3.7334636695628443</v>
      </c>
      <c r="BK244" s="12">
        <v>5.0299247916410792</v>
      </c>
      <c r="BL244" s="12">
        <v>90</v>
      </c>
      <c r="BM244" s="12">
        <v>78.7</v>
      </c>
      <c r="BN244" s="12">
        <v>30.486157013061788</v>
      </c>
    </row>
    <row r="245" spans="1:66" x14ac:dyDescent="0.2">
      <c r="A245" s="12">
        <v>7238</v>
      </c>
      <c r="B245" s="12">
        <v>73</v>
      </c>
      <c r="C245" s="12">
        <v>0</v>
      </c>
      <c r="D245" s="12">
        <v>243195.33200000002</v>
      </c>
      <c r="E245" s="12">
        <v>259070.92000000004</v>
      </c>
      <c r="F245" s="12">
        <v>318450.17599999998</v>
      </c>
      <c r="G245" s="12">
        <v>426981.49200000009</v>
      </c>
      <c r="H245" s="12">
        <v>515434.12000000005</v>
      </c>
      <c r="I245" s="12">
        <v>465811.76800000004</v>
      </c>
      <c r="J245" s="12">
        <v>529489.74399999995</v>
      </c>
      <c r="K245" s="12">
        <v>487884.51600000006</v>
      </c>
      <c r="L245" s="12">
        <v>498368.32800000004</v>
      </c>
      <c r="M245" s="12">
        <v>486459.56000000006</v>
      </c>
      <c r="N245" s="12">
        <v>95806.82</v>
      </c>
      <c r="O245" s="12">
        <v>415000.64800000004</v>
      </c>
      <c r="P245" s="12">
        <v>12.455578651726569</v>
      </c>
      <c r="Q245" s="12">
        <v>12.531876682614396</v>
      </c>
      <c r="R245" s="12">
        <v>16.211737052161354</v>
      </c>
      <c r="S245" s="12">
        <v>21.873713517197686</v>
      </c>
      <c r="T245" s="12">
        <v>26.289164069134852</v>
      </c>
      <c r="U245" s="12">
        <v>28.775345548318771</v>
      </c>
      <c r="V245" s="12">
        <v>29.02656166304827</v>
      </c>
      <c r="W245" s="12">
        <v>28.868824838994176</v>
      </c>
      <c r="X245" s="12">
        <v>27.653725047861307</v>
      </c>
      <c r="Y245" s="12">
        <v>23.623374304478904</v>
      </c>
      <c r="Z245" s="12">
        <v>19.866339002033385</v>
      </c>
      <c r="AA245" s="12">
        <v>11.130496735568252</v>
      </c>
      <c r="AB245" s="12">
        <v>9.0858769107216641</v>
      </c>
      <c r="AC245" s="12">
        <v>9.0501869284876548</v>
      </c>
      <c r="AD245" s="12">
        <v>12.098620052953859</v>
      </c>
      <c r="AE245" s="12">
        <v>17.409205022858536</v>
      </c>
      <c r="AF245" s="12">
        <v>21.780912651959834</v>
      </c>
      <c r="AG245" s="12">
        <v>23.948708304712152</v>
      </c>
      <c r="AH245" s="12">
        <v>24.44401810308181</v>
      </c>
      <c r="AI245" s="12">
        <v>24.801655127292097</v>
      </c>
      <c r="AJ245" s="12">
        <v>23.514496946253633</v>
      </c>
      <c r="AK245" s="12">
        <v>18.789590410497468</v>
      </c>
      <c r="AL245" s="12">
        <v>16.04818104039126</v>
      </c>
      <c r="AM245" s="12">
        <v>7.387081477365661</v>
      </c>
      <c r="AN245" s="12">
        <v>14.061043486172613</v>
      </c>
      <c r="AO245" s="12">
        <v>14.653300714561468</v>
      </c>
      <c r="AP245" s="12">
        <v>17.183820027751668</v>
      </c>
      <c r="AQ245" s="12">
        <v>22.047973454834967</v>
      </c>
      <c r="AR245" s="12">
        <v>26.784684546376614</v>
      </c>
      <c r="AS245" s="12">
        <v>29.031982192109737</v>
      </c>
      <c r="AT245" s="12">
        <v>28.387070582115086</v>
      </c>
      <c r="AU245" s="12">
        <v>28.381231291386591</v>
      </c>
      <c r="AV245" s="12">
        <v>27.135836849428273</v>
      </c>
      <c r="AW245" s="12">
        <v>22.820373465909427</v>
      </c>
      <c r="AX245" s="12">
        <v>19.205217565404251</v>
      </c>
      <c r="AY245" s="12">
        <v>12.787268415782574</v>
      </c>
      <c r="AZ245" s="12">
        <v>8.0866804310481033</v>
      </c>
      <c r="BA245" s="12">
        <v>8.1898393671560363</v>
      </c>
      <c r="BB245" s="12">
        <v>8.496843214601423</v>
      </c>
      <c r="BC245" s="12">
        <v>7.874040385197655</v>
      </c>
      <c r="BD245" s="12">
        <v>6.9968410638920657</v>
      </c>
      <c r="BE245" s="12">
        <v>5.7133217196612547</v>
      </c>
      <c r="BF245" s="12">
        <v>5.890521040966842</v>
      </c>
      <c r="BG245" s="12">
        <v>6.0614024900565617</v>
      </c>
      <c r="BH245" s="12">
        <v>6.4063200229252244</v>
      </c>
      <c r="BI245" s="12">
        <v>5.4094811097425133</v>
      </c>
      <c r="BJ245" s="12">
        <v>6.6473969458751458</v>
      </c>
      <c r="BK245" s="12">
        <v>7.7961593900812591</v>
      </c>
      <c r="BL245" s="12">
        <v>90</v>
      </c>
      <c r="BM245" s="12">
        <v>78.7</v>
      </c>
      <c r="BN245" s="12">
        <v>30.486157013061788</v>
      </c>
    </row>
    <row r="246" spans="1:66" x14ac:dyDescent="0.2">
      <c r="A246" s="12">
        <v>7266</v>
      </c>
      <c r="B246" s="12">
        <v>83</v>
      </c>
      <c r="C246" s="12">
        <v>0</v>
      </c>
      <c r="D246" s="12">
        <v>79527.039828000008</v>
      </c>
      <c r="E246" s="12">
        <v>103331.87268000003</v>
      </c>
      <c r="F246" s="12">
        <v>107080.03602000003</v>
      </c>
      <c r="G246" s="12">
        <v>72260.292132000017</v>
      </c>
      <c r="H246" s="12">
        <v>92920.425492000024</v>
      </c>
      <c r="I246" s="12">
        <v>85479.741208000021</v>
      </c>
      <c r="J246" s="12">
        <v>107718.33652800001</v>
      </c>
      <c r="K246" s="12">
        <v>113356.17841600002</v>
      </c>
      <c r="L246" s="12">
        <v>120457.566112</v>
      </c>
      <c r="M246" s="12">
        <v>96778.56788800002</v>
      </c>
      <c r="N246" s="12">
        <v>95605.189848000009</v>
      </c>
      <c r="O246" s="12">
        <v>95135.629848000011</v>
      </c>
      <c r="P246" s="12">
        <v>8.8511374532071194</v>
      </c>
      <c r="Q246" s="12">
        <v>11.168373211609243</v>
      </c>
      <c r="R246" s="12">
        <v>12.290169235017519</v>
      </c>
      <c r="S246" s="12">
        <v>13.39956780675266</v>
      </c>
      <c r="T246" s="12">
        <v>17.178269169986024</v>
      </c>
      <c r="U246" s="12">
        <v>23.323431593520834</v>
      </c>
      <c r="V246" s="12">
        <v>25.116523986742841</v>
      </c>
      <c r="W246" s="12">
        <v>23.500131634318521</v>
      </c>
      <c r="X246" s="12">
        <v>22.899567806752664</v>
      </c>
      <c r="Y246" s="12">
        <v>18.07891596124869</v>
      </c>
      <c r="Z246" s="12">
        <v>11.459217962526477</v>
      </c>
      <c r="AA246" s="12">
        <v>10.172070337650622</v>
      </c>
      <c r="AB246" s="12">
        <v>7.6590063617278519</v>
      </c>
      <c r="AC246" s="12">
        <v>9.5829985726001734</v>
      </c>
      <c r="AD246" s="12">
        <v>8.9658202634721658</v>
      </c>
      <c r="AE246" s="12">
        <v>9.5869617514975953</v>
      </c>
      <c r="AF246" s="12">
        <v>11.152547683967477</v>
      </c>
      <c r="AG246" s="12">
        <v>15.036690434471954</v>
      </c>
      <c r="AH246" s="12">
        <v>16.374644479302262</v>
      </c>
      <c r="AI246" s="12">
        <v>15.76960056620803</v>
      </c>
      <c r="AJ246" s="12">
        <v>15.287410680515213</v>
      </c>
      <c r="AK246" s="12">
        <v>13.21377895779643</v>
      </c>
      <c r="AL246" s="12">
        <v>8.5468432410570117</v>
      </c>
      <c r="AM246" s="12">
        <v>8.8788555147578734</v>
      </c>
      <c r="AN246" s="12">
        <v>8.9493068975099739</v>
      </c>
      <c r="AO246" s="12">
        <v>12.071886017145246</v>
      </c>
      <c r="AP246" s="12">
        <v>14.234237193039473</v>
      </c>
      <c r="AQ246" s="12">
        <v>15.751239354722815</v>
      </c>
      <c r="AR246" s="12">
        <v>18.30894778168933</v>
      </c>
      <c r="AS246" s="12">
        <v>22.756723212194604</v>
      </c>
      <c r="AT246" s="12">
        <v>24.388043216157079</v>
      </c>
      <c r="AU246" s="12">
        <v>23.074187734853147</v>
      </c>
      <c r="AV246" s="12">
        <v>21.769896041362994</v>
      </c>
      <c r="AW246" s="12">
        <v>15.35650787961184</v>
      </c>
      <c r="AX246" s="12">
        <v>11.55905953201877</v>
      </c>
      <c r="AY246" s="12">
        <v>8.6247823720267487</v>
      </c>
      <c r="AZ246" s="12">
        <v>5.1088364421599737</v>
      </c>
      <c r="BA246" s="12">
        <v>4.7686918939535605</v>
      </c>
      <c r="BB246" s="12">
        <v>5.8942460940215788</v>
      </c>
      <c r="BC246" s="12">
        <v>6.7945244695594091</v>
      </c>
      <c r="BD246" s="12">
        <v>8.8848529007859494</v>
      </c>
      <c r="BE246" s="12">
        <v>9.1263663316025099</v>
      </c>
      <c r="BF246" s="12">
        <v>8.2715420447552788</v>
      </c>
      <c r="BG246" s="12">
        <v>7.1557488039631449</v>
      </c>
      <c r="BH246" s="12">
        <v>5.7707069181417916</v>
      </c>
      <c r="BI246" s="12">
        <v>5.2914189382988592</v>
      </c>
      <c r="BJ246" s="12">
        <v>4.3454310936116016</v>
      </c>
      <c r="BK246" s="12">
        <v>4.9323756180397629</v>
      </c>
      <c r="BL246" s="12">
        <v>90</v>
      </c>
      <c r="BM246" s="12">
        <v>78.7</v>
      </c>
      <c r="BN246" s="12">
        <v>30.486157013061788</v>
      </c>
    </row>
    <row r="247" spans="1:66" x14ac:dyDescent="0.2">
      <c r="A247" s="12">
        <v>7294</v>
      </c>
      <c r="B247" s="12">
        <v>94</v>
      </c>
      <c r="C247" s="12">
        <v>0</v>
      </c>
      <c r="D247" s="12">
        <v>93846.948115999985</v>
      </c>
      <c r="E247" s="12">
        <v>84824.630168000003</v>
      </c>
      <c r="F247" s="12">
        <v>94119.650664000001</v>
      </c>
      <c r="G247" s="12">
        <v>97400.853027999998</v>
      </c>
      <c r="H247" s="12">
        <v>120787.29883200003</v>
      </c>
      <c r="I247" s="12">
        <v>134330.93405600003</v>
      </c>
      <c r="J247" s="12">
        <v>131732.496392</v>
      </c>
      <c r="K247" s="12">
        <v>135120.16262000002</v>
      </c>
      <c r="L247" s="12">
        <v>132552.845004</v>
      </c>
      <c r="M247" s="12">
        <v>111811.104336</v>
      </c>
      <c r="N247" s="12">
        <v>91985.137188000008</v>
      </c>
      <c r="O247" s="12">
        <v>101660.25763599999</v>
      </c>
      <c r="P247" s="12">
        <v>12.460511950281536</v>
      </c>
      <c r="Q247" s="12">
        <v>12.5299832750212</v>
      </c>
      <c r="R247" s="12">
        <v>16.225581545019104</v>
      </c>
      <c r="S247" s="12">
        <v>21.883006872623334</v>
      </c>
      <c r="T247" s="12">
        <v>26.303842357254439</v>
      </c>
      <c r="U247" s="12">
        <v>28.786115413706675</v>
      </c>
      <c r="V247" s="12">
        <v>29.03194659574222</v>
      </c>
      <c r="W247" s="12">
        <v>28.869050656063685</v>
      </c>
      <c r="X247" s="12">
        <v>27.647732136974998</v>
      </c>
      <c r="Y247" s="12">
        <v>23.635968104443872</v>
      </c>
      <c r="Z247" s="12">
        <v>19.872106095850206</v>
      </c>
      <c r="AA247" s="12">
        <v>11.136871807577419</v>
      </c>
      <c r="AB247" s="12">
        <v>9.092668880361753</v>
      </c>
      <c r="AC247" s="12">
        <v>9.0522366801342073</v>
      </c>
      <c r="AD247" s="12">
        <v>12.106888532556219</v>
      </c>
      <c r="AE247" s="12">
        <v>17.418724195353672</v>
      </c>
      <c r="AF247" s="12">
        <v>21.794149166625232</v>
      </c>
      <c r="AG247" s="12">
        <v>23.969605320787561</v>
      </c>
      <c r="AH247" s="12">
        <v>24.460363981725109</v>
      </c>
      <c r="AI247" s="12">
        <v>24.808064935809341</v>
      </c>
      <c r="AJ247" s="12">
        <v>23.511804479906662</v>
      </c>
      <c r="AK247" s="12">
        <v>18.787922819973762</v>
      </c>
      <c r="AL247" s="12">
        <v>16.044654778782437</v>
      </c>
      <c r="AM247" s="12">
        <v>7.3860218650343192</v>
      </c>
      <c r="AN247" s="12">
        <v>13.929013508197976</v>
      </c>
      <c r="AO247" s="12">
        <v>14.442796603683064</v>
      </c>
      <c r="AP247" s="12">
        <v>16.943919082574837</v>
      </c>
      <c r="AQ247" s="12">
        <v>21.940266491900225</v>
      </c>
      <c r="AR247" s="12">
        <v>26.610383106220358</v>
      </c>
      <c r="AS247" s="12">
        <v>28.888701334083628</v>
      </c>
      <c r="AT247" s="12">
        <v>28.331311861770008</v>
      </c>
      <c r="AU247" s="12">
        <v>28.32391727823105</v>
      </c>
      <c r="AV247" s="12">
        <v>27.07247774235281</v>
      </c>
      <c r="AW247" s="12">
        <v>22.691559754984382</v>
      </c>
      <c r="AX247" s="12">
        <v>19.091049190800543</v>
      </c>
      <c r="AY247" s="12">
        <v>12.82389266860698</v>
      </c>
      <c r="AZ247" s="12">
        <v>8.1283657787407648</v>
      </c>
      <c r="BA247" s="12">
        <v>8.2148771248027472</v>
      </c>
      <c r="BB247" s="12">
        <v>8.5576268300424871</v>
      </c>
      <c r="BC247" s="12">
        <v>7.8940440422839089</v>
      </c>
      <c r="BD247" s="12">
        <v>7.013488653938019</v>
      </c>
      <c r="BE247" s="12">
        <v>5.7157723973636996</v>
      </c>
      <c r="BF247" s="12">
        <v>5.896327785709591</v>
      </c>
      <c r="BG247" s="12">
        <v>6.1038604819315205</v>
      </c>
      <c r="BH247" s="12">
        <v>6.4171608682284269</v>
      </c>
      <c r="BI247" s="12">
        <v>5.4478103903948751</v>
      </c>
      <c r="BJ247" s="12">
        <v>6.6624992475565081</v>
      </c>
      <c r="BK247" s="12">
        <v>7.8320379930311743</v>
      </c>
      <c r="BL247" s="12">
        <v>90</v>
      </c>
      <c r="BM247" s="12">
        <v>78.7</v>
      </c>
      <c r="BN247" s="12">
        <v>30.486157013061788</v>
      </c>
    </row>
    <row r="248" spans="1:66" x14ac:dyDescent="0.2">
      <c r="A248" s="12">
        <v>7296</v>
      </c>
      <c r="B248" s="12">
        <v>990</v>
      </c>
      <c r="C248" s="12">
        <v>0</v>
      </c>
      <c r="D248" s="12">
        <v>500042.04399999999</v>
      </c>
      <c r="E248" s="12">
        <v>505665.95999999996</v>
      </c>
      <c r="F248" s="12">
        <v>63755.952000000019</v>
      </c>
      <c r="G248" s="12">
        <v>0</v>
      </c>
      <c r="H248" s="12">
        <v>233416.87199999997</v>
      </c>
      <c r="I248" s="12">
        <v>518697.99200000009</v>
      </c>
      <c r="J248" s="12">
        <v>606363.70400000014</v>
      </c>
      <c r="K248" s="12">
        <v>637711.13199999998</v>
      </c>
      <c r="L248" s="12">
        <v>249796.77599999995</v>
      </c>
      <c r="M248" s="12">
        <v>331721.38</v>
      </c>
      <c r="N248" s="12">
        <v>52682.928000000014</v>
      </c>
      <c r="O248" s="12">
        <v>427183.9040000001</v>
      </c>
      <c r="P248" s="12">
        <v>-3.0255914753623241</v>
      </c>
      <c r="Q248" s="12">
        <v>0.11643181310599321</v>
      </c>
      <c r="R248" s="12">
        <v>8.8606584013531151</v>
      </c>
      <c r="S248" s="12">
        <v>16.838784589250793</v>
      </c>
      <c r="T248" s="12">
        <v>19.532053679912856</v>
      </c>
      <c r="U248" s="12">
        <v>26.783072368988151</v>
      </c>
      <c r="V248" s="12">
        <v>27.643217012592991</v>
      </c>
      <c r="W248" s="12">
        <v>28.297535879375971</v>
      </c>
      <c r="X248" s="12">
        <v>22.275583734920097</v>
      </c>
      <c r="Y248" s="12">
        <v>15.846168780180783</v>
      </c>
      <c r="Z248" s="12">
        <v>9.8824538811019025</v>
      </c>
      <c r="AA248" s="12">
        <v>1.9654911693843264</v>
      </c>
      <c r="AB248" s="12">
        <v>-3.0255914753623241</v>
      </c>
      <c r="AC248" s="12">
        <v>-1.6195312754796614</v>
      </c>
      <c r="AD248" s="12">
        <v>5.4635060128027666</v>
      </c>
      <c r="AE248" s="12">
        <v>12.06699793592326</v>
      </c>
      <c r="AF248" s="12">
        <v>16.074617123913882</v>
      </c>
      <c r="AG248" s="12">
        <v>22.156905657387398</v>
      </c>
      <c r="AH248" s="12">
        <v>23.713236078536372</v>
      </c>
      <c r="AI248" s="12">
        <v>22.255799522537398</v>
      </c>
      <c r="AJ248" s="12">
        <v>18.407950457247207</v>
      </c>
      <c r="AK248" s="12">
        <v>11.291361979434123</v>
      </c>
      <c r="AL248" s="12">
        <v>6.1740247468121447</v>
      </c>
      <c r="AM248" s="12">
        <v>-0.24237198558812839</v>
      </c>
      <c r="AN248" s="12">
        <v>4.3829279354066424</v>
      </c>
      <c r="AO248" s="12">
        <v>5.4523048007980952</v>
      </c>
      <c r="AP248" s="12">
        <v>9.5032905833873169</v>
      </c>
      <c r="AQ248" s="12">
        <v>15.385788231975919</v>
      </c>
      <c r="AR248" s="12">
        <v>17.738454261343676</v>
      </c>
      <c r="AS248" s="12">
        <v>23.531707453639097</v>
      </c>
      <c r="AT248" s="12">
        <v>25.659971508929438</v>
      </c>
      <c r="AU248" s="12">
        <v>26.365613555939881</v>
      </c>
      <c r="AV248" s="12">
        <v>22.635908031770384</v>
      </c>
      <c r="AW248" s="12">
        <v>17.481891293731366</v>
      </c>
      <c r="AX248" s="12">
        <v>9.3329970948204739</v>
      </c>
      <c r="AY248" s="12">
        <v>3.4482716662628619</v>
      </c>
      <c r="AZ248" s="12">
        <v>7.2581997917389245</v>
      </c>
      <c r="BA248" s="12">
        <v>6.6928734603525291</v>
      </c>
      <c r="BB248" s="12">
        <v>9.7327119428261319</v>
      </c>
      <c r="BC248" s="12">
        <v>9.501274589738351</v>
      </c>
      <c r="BD248" s="12">
        <v>6.7206821527569902</v>
      </c>
      <c r="BE248" s="12">
        <v>7.0759175225447235</v>
      </c>
      <c r="BF248" s="12">
        <v>6.1638877324755832</v>
      </c>
      <c r="BG248" s="12">
        <v>6.1951943038441986</v>
      </c>
      <c r="BH248" s="12">
        <v>6.3641492959139132</v>
      </c>
      <c r="BI248" s="12">
        <v>5.8644108593522422</v>
      </c>
      <c r="BJ248" s="12">
        <v>9.4266316569319795</v>
      </c>
      <c r="BK248" s="12">
        <v>7.5835568589325524</v>
      </c>
      <c r="BL248" s="12">
        <v>90</v>
      </c>
      <c r="BM248" s="12">
        <v>78.7</v>
      </c>
      <c r="BN248" s="12">
        <v>30.486157013061788</v>
      </c>
    </row>
    <row r="249" spans="1:66" x14ac:dyDescent="0.2">
      <c r="A249" s="12">
        <v>7307</v>
      </c>
      <c r="B249" s="12">
        <v>523</v>
      </c>
      <c r="C249" s="12">
        <v>0</v>
      </c>
      <c r="D249" s="12">
        <v>28875.512612000006</v>
      </c>
      <c r="E249" s="12">
        <v>0</v>
      </c>
      <c r="F249" s="12">
        <v>6125.2691200000008</v>
      </c>
      <c r="G249" s="12">
        <v>21370.789708</v>
      </c>
      <c r="H249" s="12">
        <v>0</v>
      </c>
      <c r="I249" s="12">
        <v>0</v>
      </c>
      <c r="J249" s="12">
        <v>6675.2573560000001</v>
      </c>
      <c r="K249" s="12">
        <v>0</v>
      </c>
      <c r="L249" s="12">
        <v>15808.944503999999</v>
      </c>
      <c r="M249" s="12">
        <v>0</v>
      </c>
      <c r="N249" s="12">
        <v>7712.968624000001</v>
      </c>
      <c r="O249" s="12">
        <v>2201.1764759999996</v>
      </c>
      <c r="P249" s="12">
        <v>7.9950351346233521</v>
      </c>
      <c r="Q249" s="12">
        <v>9.5443280858320314</v>
      </c>
      <c r="R249" s="12">
        <v>10.741439635502152</v>
      </c>
      <c r="S249" s="12">
        <v>11.751041439147636</v>
      </c>
      <c r="T249" s="12">
        <v>15.58217186420306</v>
      </c>
      <c r="U249" s="12">
        <v>23.475328346286101</v>
      </c>
      <c r="V249" s="12">
        <v>28.039290283467114</v>
      </c>
      <c r="W249" s="12">
        <v>25.46967123993571</v>
      </c>
      <c r="X249" s="12">
        <v>22.603772470908162</v>
      </c>
      <c r="Y249" s="12">
        <v>17.410526526170788</v>
      </c>
      <c r="Z249" s="12">
        <v>10.33886602231099</v>
      </c>
      <c r="AA249" s="12">
        <v>8.0068398465467467</v>
      </c>
      <c r="AB249" s="12">
        <v>6.699545579661045</v>
      </c>
      <c r="AC249" s="12">
        <v>7.5249303874048463</v>
      </c>
      <c r="AD249" s="12">
        <v>6.9353966584110047</v>
      </c>
      <c r="AE249" s="12">
        <v>7.8097282968766324</v>
      </c>
      <c r="AF249" s="12">
        <v>9.870835378607584</v>
      </c>
      <c r="AG249" s="12">
        <v>14.921767801883261</v>
      </c>
      <c r="AH249" s="12">
        <v>17.561637874755164</v>
      </c>
      <c r="AI249" s="12">
        <v>15.688992157532201</v>
      </c>
      <c r="AJ249" s="12">
        <v>13.9228576437283</v>
      </c>
      <c r="AK249" s="12">
        <v>11.849234771902482</v>
      </c>
      <c r="AL249" s="12">
        <v>7.022348715453365</v>
      </c>
      <c r="AM249" s="12">
        <v>6.9935897536925751</v>
      </c>
      <c r="AN249" s="12">
        <v>4.8193733253677076</v>
      </c>
      <c r="AO249" s="12">
        <v>6.3836149118078076</v>
      </c>
      <c r="AP249" s="12">
        <v>7.7365967489425573</v>
      </c>
      <c r="AQ249" s="12">
        <v>10.440578642896064</v>
      </c>
      <c r="AR249" s="12">
        <v>12.976248982250931</v>
      </c>
      <c r="AS249" s="12">
        <v>15.515008499643493</v>
      </c>
      <c r="AT249" s="12">
        <v>19.081904976490598</v>
      </c>
      <c r="AU249" s="12">
        <v>18.834957335216508</v>
      </c>
      <c r="AV249" s="12">
        <v>16.194618557226089</v>
      </c>
      <c r="AW249" s="12">
        <v>12.887147657118282</v>
      </c>
      <c r="AX249" s="12">
        <v>8.2054849513658379</v>
      </c>
      <c r="AY249" s="12">
        <v>5.5623930933480201</v>
      </c>
      <c r="AZ249" s="12">
        <v>5.9184038675402864</v>
      </c>
      <c r="BA249" s="12">
        <v>4.229036585010328</v>
      </c>
      <c r="BB249" s="12">
        <v>6.2194350061979051</v>
      </c>
      <c r="BC249" s="12">
        <v>6.4164003479611171</v>
      </c>
      <c r="BD249" s="12">
        <v>6.4164003479611171</v>
      </c>
      <c r="BE249" s="12">
        <v>6.9785921988076511</v>
      </c>
      <c r="BF249" s="12">
        <v>5.273056416889637</v>
      </c>
      <c r="BG249" s="12">
        <v>4.8879449755690443</v>
      </c>
      <c r="BH249" s="12">
        <v>4.0486727151965667</v>
      </c>
      <c r="BI249" s="12">
        <v>4.9270748696892577</v>
      </c>
      <c r="BJ249" s="12">
        <v>5.4788410008586803</v>
      </c>
      <c r="BK249" s="12">
        <v>5.0755575405708635</v>
      </c>
      <c r="BL249" s="12">
        <v>90</v>
      </c>
      <c r="BM249" s="12">
        <v>78.7</v>
      </c>
      <c r="BN249" s="12">
        <v>30.486157013061788</v>
      </c>
    </row>
    <row r="250" spans="1:66" x14ac:dyDescent="0.2">
      <c r="A250" s="12">
        <v>7314</v>
      </c>
      <c r="B250" s="12">
        <v>99</v>
      </c>
      <c r="C250" s="12">
        <v>0</v>
      </c>
      <c r="D250" s="12">
        <v>326575.28837199998</v>
      </c>
      <c r="E250" s="12">
        <v>288535.89088800002</v>
      </c>
      <c r="F250" s="12">
        <v>315873.622516</v>
      </c>
      <c r="G250" s="12">
        <v>292535.62491200003</v>
      </c>
      <c r="H250" s="12">
        <v>38492.144596000006</v>
      </c>
      <c r="I250" s="12">
        <v>0</v>
      </c>
      <c r="J250" s="12">
        <v>0</v>
      </c>
      <c r="K250" s="12">
        <v>238741.43519200006</v>
      </c>
      <c r="L250" s="12">
        <v>280040.35878400004</v>
      </c>
      <c r="M250" s="12">
        <v>292228.28293600003</v>
      </c>
      <c r="N250" s="12">
        <v>276909.93876400002</v>
      </c>
      <c r="O250" s="12">
        <v>318630.05703999999</v>
      </c>
      <c r="P250" s="12">
        <v>-0.87552278087114155</v>
      </c>
      <c r="Q250" s="12">
        <v>-0.19169221063225766</v>
      </c>
      <c r="R250" s="12">
        <v>7.3039647835493513</v>
      </c>
      <c r="S250" s="12">
        <v>11.89263932359127</v>
      </c>
      <c r="T250" s="12">
        <v>16.780414111526262</v>
      </c>
      <c r="U250" s="12">
        <v>22.137819646720562</v>
      </c>
      <c r="V250" s="12">
        <v>25.461992799431314</v>
      </c>
      <c r="W250" s="12">
        <v>23.614429733546753</v>
      </c>
      <c r="X250" s="12">
        <v>20.129683849480742</v>
      </c>
      <c r="Y250" s="12">
        <v>13.116862951726915</v>
      </c>
      <c r="Z250" s="12">
        <v>7.4416710322727333</v>
      </c>
      <c r="AA250" s="12">
        <v>-0.31896652235887324</v>
      </c>
      <c r="AB250" s="12">
        <v>-2.9385792058314566</v>
      </c>
      <c r="AC250" s="12">
        <v>-2.179440203568404</v>
      </c>
      <c r="AD250" s="12">
        <v>4.1303424577418433</v>
      </c>
      <c r="AE250" s="12">
        <v>7.5838573652377317</v>
      </c>
      <c r="AF250" s="12">
        <v>12.299782536580226</v>
      </c>
      <c r="AG250" s="12">
        <v>17.901936582637067</v>
      </c>
      <c r="AH250" s="12">
        <v>20.50554682434343</v>
      </c>
      <c r="AI250" s="12">
        <v>19.165257831869255</v>
      </c>
      <c r="AJ250" s="12">
        <v>16.380524394950637</v>
      </c>
      <c r="AK250" s="12">
        <v>10.114998624236717</v>
      </c>
      <c r="AL250" s="12">
        <v>4.6566191810845581</v>
      </c>
      <c r="AM250" s="12">
        <v>-2.3744086799172455</v>
      </c>
      <c r="AN250" s="12">
        <v>1.8600391219167176</v>
      </c>
      <c r="AO250" s="12">
        <v>2.5779010408804912</v>
      </c>
      <c r="AP250" s="12">
        <v>6.1093586478262125</v>
      </c>
      <c r="AQ250" s="12">
        <v>11.180320771409894</v>
      </c>
      <c r="AR250" s="12">
        <v>16.280986088611289</v>
      </c>
      <c r="AS250" s="12">
        <v>20.909337977607137</v>
      </c>
      <c r="AT250" s="12">
        <v>24.30510085226695</v>
      </c>
      <c r="AU250" s="12">
        <v>23.121496150282933</v>
      </c>
      <c r="AV250" s="12">
        <v>20.8213065811651</v>
      </c>
      <c r="AW250" s="12">
        <v>14.499523071522516</v>
      </c>
      <c r="AX250" s="12">
        <v>9.5385091412663652</v>
      </c>
      <c r="AY250" s="12">
        <v>3.7371972269499549</v>
      </c>
      <c r="AZ250" s="12">
        <v>10.096725495502969</v>
      </c>
      <c r="BA250" s="12">
        <v>10.889116834491121</v>
      </c>
      <c r="BB250" s="12">
        <v>11.104932044135023</v>
      </c>
      <c r="BC250" s="12">
        <v>8.620501159059005</v>
      </c>
      <c r="BD250" s="12">
        <v>8.5156748131043578</v>
      </c>
      <c r="BE250" s="12">
        <v>7.7570636224818275</v>
      </c>
      <c r="BF250" s="12">
        <v>7.4729845303060989</v>
      </c>
      <c r="BG250" s="12">
        <v>8.3102505795295034</v>
      </c>
      <c r="BH250" s="12">
        <v>9.2287077076910595</v>
      </c>
      <c r="BI250" s="12">
        <v>9.3421980933584248</v>
      </c>
      <c r="BJ250" s="12">
        <v>9.1393100801208522</v>
      </c>
      <c r="BK250" s="12">
        <v>12.262453157697513</v>
      </c>
      <c r="BL250" s="12">
        <v>90</v>
      </c>
      <c r="BM250" s="12">
        <v>78.7</v>
      </c>
      <c r="BN250" s="12">
        <v>30.486157013061788</v>
      </c>
    </row>
    <row r="251" spans="1:66" x14ac:dyDescent="0.2">
      <c r="A251" s="12">
        <v>7350</v>
      </c>
      <c r="B251" s="12">
        <v>281</v>
      </c>
      <c r="C251" s="12">
        <v>0</v>
      </c>
      <c r="D251" s="12">
        <v>389144.02800000005</v>
      </c>
      <c r="E251" s="12">
        <v>364308.29599999997</v>
      </c>
      <c r="F251" s="12">
        <v>397128.33600000013</v>
      </c>
      <c r="G251" s="12">
        <v>307032.17600000009</v>
      </c>
      <c r="H251" s="12">
        <v>153814.66399999999</v>
      </c>
      <c r="I251" s="12">
        <v>13033.724</v>
      </c>
      <c r="J251" s="12">
        <v>303693.14399999997</v>
      </c>
      <c r="K251" s="12">
        <v>362142.56400000001</v>
      </c>
      <c r="L251" s="12">
        <v>369071.92000000004</v>
      </c>
      <c r="M251" s="12">
        <v>370978.79200000002</v>
      </c>
      <c r="N251" s="12">
        <v>380904.348</v>
      </c>
      <c r="O251" s="12">
        <v>323226.5720000001</v>
      </c>
      <c r="P251" s="12">
        <v>3.511703038559987</v>
      </c>
      <c r="Q251" s="12">
        <v>4.578445623979527</v>
      </c>
      <c r="R251" s="12">
        <v>6.4110607398214965</v>
      </c>
      <c r="S251" s="12">
        <v>9.3860417382610475</v>
      </c>
      <c r="T251" s="12">
        <v>11.882551137123711</v>
      </c>
      <c r="U251" s="12">
        <v>16.581706801464215</v>
      </c>
      <c r="V251" s="12">
        <v>21.092032321315155</v>
      </c>
      <c r="W251" s="12">
        <v>20.470608550021907</v>
      </c>
      <c r="X251" s="12">
        <v>16.700530192010159</v>
      </c>
      <c r="Y251" s="12">
        <v>10.606727298544358</v>
      </c>
      <c r="Z251" s="12">
        <v>2.5256639475896372</v>
      </c>
      <c r="AA251" s="12">
        <v>0.47030910530973735</v>
      </c>
      <c r="AB251" s="12">
        <v>2.2075272449930239</v>
      </c>
      <c r="AC251" s="12">
        <v>2.8170714882685348</v>
      </c>
      <c r="AD251" s="12">
        <v>3.3658049847792841</v>
      </c>
      <c r="AE251" s="12">
        <v>5.5528962585345774</v>
      </c>
      <c r="AF251" s="12">
        <v>7.787700375557705</v>
      </c>
      <c r="AG251" s="12">
        <v>11.691268390967615</v>
      </c>
      <c r="AH251" s="12">
        <v>13.395666386848514</v>
      </c>
      <c r="AI251" s="12">
        <v>12.764633817675989</v>
      </c>
      <c r="AJ251" s="12">
        <v>11.985462670480974</v>
      </c>
      <c r="AK251" s="12">
        <v>7.4374330362730854</v>
      </c>
      <c r="AL251" s="12">
        <v>1.4372610333744182</v>
      </c>
      <c r="AM251" s="12">
        <v>-0.2940381273228867</v>
      </c>
      <c r="AN251" s="12">
        <v>4.3656194255988812</v>
      </c>
      <c r="AO251" s="12">
        <v>5.0777461819304728</v>
      </c>
      <c r="AP251" s="12">
        <v>6.712543653712693</v>
      </c>
      <c r="AQ251" s="12">
        <v>9.2185690791248653</v>
      </c>
      <c r="AR251" s="12">
        <v>11.943111186300595</v>
      </c>
      <c r="AS251" s="12">
        <v>14.552227959004371</v>
      </c>
      <c r="AT251" s="12">
        <v>18.330962746516072</v>
      </c>
      <c r="AU251" s="12">
        <v>20.140401296260826</v>
      </c>
      <c r="AV251" s="12">
        <v>18.274134649349794</v>
      </c>
      <c r="AW251" s="12">
        <v>14.307762099612287</v>
      </c>
      <c r="AX251" s="12">
        <v>9.9944738294424145</v>
      </c>
      <c r="AY251" s="12">
        <v>5.6907049037223514</v>
      </c>
      <c r="AZ251" s="12">
        <v>4.6772477070454039</v>
      </c>
      <c r="BA251" s="12">
        <v>4.0291949016959574</v>
      </c>
      <c r="BB251" s="12">
        <v>6.8833963124230868</v>
      </c>
      <c r="BC251" s="12">
        <v>10.430422987400048</v>
      </c>
      <c r="BD251" s="12">
        <v>8.6786777480810997</v>
      </c>
      <c r="BE251" s="12">
        <v>8.2156154043632359</v>
      </c>
      <c r="BF251" s="12">
        <v>7.4525990846614061</v>
      </c>
      <c r="BG251" s="12">
        <v>7.3302128552112134</v>
      </c>
      <c r="BH251" s="12">
        <v>6.0790898356015415</v>
      </c>
      <c r="BI251" s="12">
        <v>5.6827822695710415</v>
      </c>
      <c r="BJ251" s="12">
        <v>6.1565016508197417</v>
      </c>
      <c r="BK251" s="12">
        <v>4.9827904464282708</v>
      </c>
      <c r="BL251" s="12">
        <v>90</v>
      </c>
      <c r="BM251" s="12">
        <v>78.7</v>
      </c>
      <c r="BN251" s="12">
        <v>30.486157013061788</v>
      </c>
    </row>
    <row r="252" spans="1:66" x14ac:dyDescent="0.2">
      <c r="A252" s="12">
        <v>7368</v>
      </c>
      <c r="B252" s="12">
        <v>3230</v>
      </c>
      <c r="C252" s="12">
        <v>0</v>
      </c>
      <c r="D252" s="12">
        <v>677402.11254</v>
      </c>
      <c r="E252" s="12">
        <v>599779.00332000002</v>
      </c>
      <c r="F252" s="12">
        <v>730623.00456000003</v>
      </c>
      <c r="G252" s="12">
        <v>707629.92947999993</v>
      </c>
      <c r="H252" s="12">
        <v>693607.24691999995</v>
      </c>
      <c r="I252" s="12">
        <v>618235.32815999992</v>
      </c>
      <c r="J252" s="12">
        <v>621311.38230000006</v>
      </c>
      <c r="K252" s="12">
        <v>602906.61143999989</v>
      </c>
      <c r="L252" s="12">
        <v>623631.31139999989</v>
      </c>
      <c r="M252" s="12">
        <v>644149.79544000002</v>
      </c>
      <c r="N252" s="12">
        <v>626896.39679999999</v>
      </c>
      <c r="O252" s="12">
        <v>646830.60239999997</v>
      </c>
      <c r="P252" s="12">
        <v>8.7840126339070626</v>
      </c>
      <c r="Q252" s="12">
        <v>10.502868219446965</v>
      </c>
      <c r="R252" s="12">
        <v>10.852222564606244</v>
      </c>
      <c r="S252" s="12">
        <v>11.57379088505866</v>
      </c>
      <c r="T252" s="12">
        <v>14.196746985009131</v>
      </c>
      <c r="U252" s="12">
        <v>20.039576466210818</v>
      </c>
      <c r="V252" s="12">
        <v>21.657377518595492</v>
      </c>
      <c r="W252" s="12">
        <v>20.833352014094448</v>
      </c>
      <c r="X252" s="12">
        <v>20.560307033239791</v>
      </c>
      <c r="Y252" s="12">
        <v>16.506516646847608</v>
      </c>
      <c r="Z252" s="12">
        <v>11.029596054847598</v>
      </c>
      <c r="AA252" s="12">
        <v>9.5114870315283611</v>
      </c>
      <c r="AB252" s="12">
        <v>7.848805788332732</v>
      </c>
      <c r="AC252" s="12">
        <v>8.848377601059557</v>
      </c>
      <c r="AD252" s="12">
        <v>7.7719300573100725</v>
      </c>
      <c r="AE252" s="12">
        <v>8.5066862851225551</v>
      </c>
      <c r="AF252" s="12">
        <v>10.164572718542873</v>
      </c>
      <c r="AG252" s="12">
        <v>14.253877110212532</v>
      </c>
      <c r="AH252" s="12">
        <v>15.020687234937895</v>
      </c>
      <c r="AI252" s="12">
        <v>14.435951938546914</v>
      </c>
      <c r="AJ252" s="12">
        <v>14.138850805592547</v>
      </c>
      <c r="AK252" s="12">
        <v>11.980149049237465</v>
      </c>
      <c r="AL252" s="12">
        <v>8.075626284184219</v>
      </c>
      <c r="AM252" s="12">
        <v>8.4603391500865186</v>
      </c>
      <c r="AN252" s="12">
        <v>6.8091340199098083</v>
      </c>
      <c r="AO252" s="12">
        <v>8.3338729162788443</v>
      </c>
      <c r="AP252" s="12">
        <v>10.517150369826146</v>
      </c>
      <c r="AQ252" s="12">
        <v>12.618026191139791</v>
      </c>
      <c r="AR252" s="12">
        <v>15.260753572936727</v>
      </c>
      <c r="AS252" s="12">
        <v>18.098169302886085</v>
      </c>
      <c r="AT252" s="12">
        <v>19.538612527496721</v>
      </c>
      <c r="AU252" s="12">
        <v>18.983048102317095</v>
      </c>
      <c r="AV252" s="12">
        <v>18.328114761755824</v>
      </c>
      <c r="AW252" s="12">
        <v>14.616174048932251</v>
      </c>
      <c r="AX252" s="12">
        <v>10.74358153293452</v>
      </c>
      <c r="AY252" s="12">
        <v>7.8359257998911165</v>
      </c>
      <c r="AZ252" s="12">
        <v>4.1972087519257926</v>
      </c>
      <c r="BA252" s="12">
        <v>3.2553154031562483</v>
      </c>
      <c r="BB252" s="12">
        <v>4.6566062186071271</v>
      </c>
      <c r="BC252" s="12">
        <v>5.5624266366321713</v>
      </c>
      <c r="BD252" s="12">
        <v>6.0470829710522072</v>
      </c>
      <c r="BE252" s="12">
        <v>6.092159522499772</v>
      </c>
      <c r="BF252" s="12">
        <v>5.9761850611774276</v>
      </c>
      <c r="BG252" s="12">
        <v>5.3433801415223305</v>
      </c>
      <c r="BH252" s="12">
        <v>3.902257981351811</v>
      </c>
      <c r="BI252" s="12">
        <v>3.7181768582288939</v>
      </c>
      <c r="BJ252" s="12">
        <v>3.5554002115676284</v>
      </c>
      <c r="BK252" s="12">
        <v>3.8541649805620133</v>
      </c>
      <c r="BL252" s="12">
        <v>90</v>
      </c>
      <c r="BM252" s="12">
        <v>78.7</v>
      </c>
      <c r="BN252" s="12">
        <v>30.486157013061788</v>
      </c>
    </row>
    <row r="253" spans="1:66" x14ac:dyDescent="0.2">
      <c r="A253" s="12">
        <v>7369</v>
      </c>
      <c r="B253" s="12">
        <v>3262</v>
      </c>
      <c r="C253" s="12">
        <v>0</v>
      </c>
      <c r="D253" s="12">
        <v>629594.38841999997</v>
      </c>
      <c r="E253" s="12">
        <v>547846.9608</v>
      </c>
      <c r="F253" s="12">
        <v>395917.38173999998</v>
      </c>
      <c r="G253" s="12">
        <v>348126.84227999998</v>
      </c>
      <c r="H253" s="12">
        <v>485432.27568000008</v>
      </c>
      <c r="I253" s="12">
        <v>586529.63046000001</v>
      </c>
      <c r="J253" s="12">
        <v>627755.6298</v>
      </c>
      <c r="K253" s="12">
        <v>616757.44739999995</v>
      </c>
      <c r="L253" s="12">
        <v>600191.43515999999</v>
      </c>
      <c r="M253" s="12">
        <v>614867.1348</v>
      </c>
      <c r="N253" s="12">
        <v>628632.04746000003</v>
      </c>
      <c r="O253" s="12">
        <v>621414.49025999987</v>
      </c>
      <c r="P253" s="12">
        <v>8.7811772330081563</v>
      </c>
      <c r="Q253" s="12">
        <v>10.504891157387849</v>
      </c>
      <c r="R253" s="12">
        <v>10.858334186884994</v>
      </c>
      <c r="S253" s="12">
        <v>11.579435822241258</v>
      </c>
      <c r="T253" s="12">
        <v>14.203524298396433</v>
      </c>
      <c r="U253" s="12">
        <v>20.041676100289539</v>
      </c>
      <c r="V253" s="12">
        <v>21.646590124580978</v>
      </c>
      <c r="W253" s="12">
        <v>20.823995252837005</v>
      </c>
      <c r="X253" s="12">
        <v>20.561565029532158</v>
      </c>
      <c r="Y253" s="12">
        <v>16.511107306603677</v>
      </c>
      <c r="Z253" s="12">
        <v>11.039155132330571</v>
      </c>
      <c r="AA253" s="12">
        <v>9.5154792706068783</v>
      </c>
      <c r="AB253" s="12">
        <v>7.849411727144318</v>
      </c>
      <c r="AC253" s="12">
        <v>8.8538541096983945</v>
      </c>
      <c r="AD253" s="12">
        <v>7.779175458433822</v>
      </c>
      <c r="AE253" s="12">
        <v>8.5145253940704286</v>
      </c>
      <c r="AF253" s="12">
        <v>10.171369781051665</v>
      </c>
      <c r="AG253" s="12">
        <v>14.257644478663414</v>
      </c>
      <c r="AH253" s="12">
        <v>15.016675246737886</v>
      </c>
      <c r="AI253" s="12">
        <v>14.434060736187442</v>
      </c>
      <c r="AJ253" s="12">
        <v>14.143993767356946</v>
      </c>
      <c r="AK253" s="12">
        <v>11.986794627043366</v>
      </c>
      <c r="AL253" s="12">
        <v>8.0825931778770919</v>
      </c>
      <c r="AM253" s="12">
        <v>8.4643497356462305</v>
      </c>
      <c r="AN253" s="12">
        <v>6.8154378603487471</v>
      </c>
      <c r="AO253" s="12">
        <v>8.344489358780903</v>
      </c>
      <c r="AP253" s="12">
        <v>10.52673745127727</v>
      </c>
      <c r="AQ253" s="12">
        <v>12.626980037815134</v>
      </c>
      <c r="AR253" s="12">
        <v>15.268342886169281</v>
      </c>
      <c r="AS253" s="12">
        <v>18.107535541279546</v>
      </c>
      <c r="AT253" s="12">
        <v>19.54518454259426</v>
      </c>
      <c r="AU253" s="12">
        <v>18.985332072233387</v>
      </c>
      <c r="AV253" s="12">
        <v>18.337178776163242</v>
      </c>
      <c r="AW253" s="12">
        <v>14.630618248412643</v>
      </c>
      <c r="AX253" s="12">
        <v>10.758862414479946</v>
      </c>
      <c r="AY253" s="12">
        <v>7.849942058534193</v>
      </c>
      <c r="AZ253" s="12">
        <v>4.2054541239933574</v>
      </c>
      <c r="BA253" s="12">
        <v>3.2586318150372735</v>
      </c>
      <c r="BB253" s="12">
        <v>4.6633362180153393</v>
      </c>
      <c r="BC253" s="12">
        <v>5.5699739583283803</v>
      </c>
      <c r="BD253" s="12">
        <v>6.0552841505788129</v>
      </c>
      <c r="BE253" s="12">
        <v>6.101338558583894</v>
      </c>
      <c r="BF253" s="12">
        <v>5.9884728521440147</v>
      </c>
      <c r="BG253" s="12">
        <v>5.3538698234553257</v>
      </c>
      <c r="BH253" s="12">
        <v>3.90956968940282</v>
      </c>
      <c r="BI253" s="12">
        <v>3.7244385605347876</v>
      </c>
      <c r="BJ253" s="12">
        <v>3.5649812559426288</v>
      </c>
      <c r="BK253" s="12">
        <v>3.8582736882724751</v>
      </c>
      <c r="BL253" s="12">
        <v>90</v>
      </c>
      <c r="BM253" s="12">
        <v>78.7</v>
      </c>
      <c r="BN253" s="12">
        <v>30.486157013061788</v>
      </c>
    </row>
    <row r="254" spans="1:66" x14ac:dyDescent="0.2">
      <c r="A254" s="12">
        <v>7504</v>
      </c>
      <c r="B254" s="12">
        <v>4422</v>
      </c>
      <c r="C254" s="12">
        <v>0</v>
      </c>
      <c r="D254" s="12">
        <v>425497.74728069018</v>
      </c>
      <c r="E254" s="12">
        <v>374281.93356504879</v>
      </c>
      <c r="F254" s="12">
        <v>422206.97899910592</v>
      </c>
      <c r="G254" s="12">
        <v>414954.16666447447</v>
      </c>
      <c r="H254" s="12">
        <v>415563.1366214095</v>
      </c>
      <c r="I254" s="12">
        <v>326439.12424557656</v>
      </c>
      <c r="J254" s="12">
        <v>416518.58266115264</v>
      </c>
      <c r="K254" s="12">
        <v>421990.45494051685</v>
      </c>
      <c r="L254" s="12">
        <v>342756.99683222052</v>
      </c>
      <c r="M254" s="12">
        <v>397794.02048196818</v>
      </c>
      <c r="N254" s="12">
        <v>385137.59329536214</v>
      </c>
      <c r="O254" s="12">
        <v>405509.26446937845</v>
      </c>
      <c r="P254" s="12">
        <v>-3.5855147736136082</v>
      </c>
      <c r="Q254" s="12">
        <v>-4.0261277048796842</v>
      </c>
      <c r="R254" s="12">
        <v>3.7327105643716467</v>
      </c>
      <c r="S254" s="12">
        <v>5.7326968224326551</v>
      </c>
      <c r="T254" s="12">
        <v>8.8235169172014309</v>
      </c>
      <c r="U254" s="12">
        <v>15.843114609806406</v>
      </c>
      <c r="V254" s="12">
        <v>20.692780629607366</v>
      </c>
      <c r="W254" s="12">
        <v>20.644434668124877</v>
      </c>
      <c r="X254" s="12">
        <v>14.888293328347181</v>
      </c>
      <c r="Y254" s="12">
        <v>11.019660316141801</v>
      </c>
      <c r="Z254" s="12">
        <v>-1.0659812741681602</v>
      </c>
      <c r="AA254" s="12">
        <v>-4.1143470637477755</v>
      </c>
      <c r="AB254" s="12">
        <v>-5.2653331418672051</v>
      </c>
      <c r="AC254" s="12">
        <v>-5.5045752881362615</v>
      </c>
      <c r="AD254" s="12">
        <v>0.45292918085759798</v>
      </c>
      <c r="AE254" s="12">
        <v>2.6365729761314207</v>
      </c>
      <c r="AF254" s="12">
        <v>6.1568013689369394</v>
      </c>
      <c r="AG254" s="12">
        <v>12.022827559083495</v>
      </c>
      <c r="AH254" s="12">
        <v>14.003229866478518</v>
      </c>
      <c r="AI254" s="12">
        <v>13.156184410675387</v>
      </c>
      <c r="AJ254" s="12">
        <v>8.4254911939790063</v>
      </c>
      <c r="AK254" s="12">
        <v>5.751628675178253</v>
      </c>
      <c r="AL254" s="12">
        <v>-3.4804023073950221</v>
      </c>
      <c r="AM254" s="12">
        <v>-5.5647259599252186</v>
      </c>
      <c r="AN254" s="12">
        <v>1.723985872077431</v>
      </c>
      <c r="AO254" s="12">
        <v>2.8678523627566288</v>
      </c>
      <c r="AP254" s="12">
        <v>4.0091877345830911</v>
      </c>
      <c r="AQ254" s="12">
        <v>9.0630000118419893</v>
      </c>
      <c r="AR254" s="12">
        <v>12.283255290933308</v>
      </c>
      <c r="AS254" s="12">
        <v>18.226995882128552</v>
      </c>
      <c r="AT254" s="12">
        <v>22.768649699383435</v>
      </c>
      <c r="AU254" s="12">
        <v>21.886618512716982</v>
      </c>
      <c r="AV254" s="12">
        <v>16.249912690546314</v>
      </c>
      <c r="AW254" s="12">
        <v>10.755236378804238</v>
      </c>
      <c r="AX254" s="12">
        <v>5.923089212616115</v>
      </c>
      <c r="AY254" s="12">
        <v>3.5701869156746331</v>
      </c>
      <c r="AZ254" s="12">
        <v>9.5021606236765521</v>
      </c>
      <c r="BA254" s="12">
        <v>7.4952225587388961</v>
      </c>
      <c r="BB254" s="12">
        <v>10.171739250040131</v>
      </c>
      <c r="BC254" s="12">
        <v>12.071700734144414</v>
      </c>
      <c r="BD254" s="12">
        <v>11.555204961363678</v>
      </c>
      <c r="BE254" s="12">
        <v>8.8129168432665086</v>
      </c>
      <c r="BF254" s="12">
        <v>8.5728992458912927</v>
      </c>
      <c r="BG254" s="12">
        <v>7.4411666381417216</v>
      </c>
      <c r="BH254" s="12">
        <v>9.4128921077763241</v>
      </c>
      <c r="BI254" s="12">
        <v>10.12697990197865</v>
      </c>
      <c r="BJ254" s="12">
        <v>10.381110029046383</v>
      </c>
      <c r="BK254" s="12">
        <v>9.1904313370722601</v>
      </c>
      <c r="BL254" s="12">
        <v>90</v>
      </c>
      <c r="BM254" s="12">
        <v>78.7</v>
      </c>
      <c r="BN254" s="12">
        <v>30.486157013061788</v>
      </c>
    </row>
    <row r="255" spans="1:66" x14ac:dyDescent="0.2">
      <c r="A255" s="12">
        <v>7513</v>
      </c>
      <c r="B255" s="12">
        <v>444</v>
      </c>
      <c r="C255" s="12">
        <v>0</v>
      </c>
      <c r="D255" s="12">
        <v>188558.31200000001</v>
      </c>
      <c r="E255" s="12">
        <v>179068.77600000001</v>
      </c>
      <c r="F255" s="12">
        <v>198858.22</v>
      </c>
      <c r="G255" s="12">
        <v>121814.93199999999</v>
      </c>
      <c r="H255" s="12">
        <v>214421.92800000001</v>
      </c>
      <c r="I255" s="12">
        <v>187904.34</v>
      </c>
      <c r="J255" s="12">
        <v>197206.11199999999</v>
      </c>
      <c r="K255" s="12">
        <v>197810.584</v>
      </c>
      <c r="L255" s="12">
        <v>191523.272</v>
      </c>
      <c r="M255" s="12">
        <v>152070.24799999999</v>
      </c>
      <c r="N255" s="12">
        <v>182882.59599999999</v>
      </c>
      <c r="O255" s="12">
        <v>188590.448</v>
      </c>
      <c r="P255" s="12">
        <v>-9.1571602493430664</v>
      </c>
      <c r="Q255" s="12">
        <v>-4.6580194996795177</v>
      </c>
      <c r="R255" s="12">
        <v>-0.18845924782863893</v>
      </c>
      <c r="S255" s="12">
        <v>6.9834970528789793</v>
      </c>
      <c r="T255" s="12">
        <v>12.419859761930978</v>
      </c>
      <c r="U255" s="12">
        <v>15.745842147556885</v>
      </c>
      <c r="V255" s="12">
        <v>20.549674947373674</v>
      </c>
      <c r="W255" s="12">
        <v>18.711739696827166</v>
      </c>
      <c r="X255" s="12">
        <v>14.10837084477237</v>
      </c>
      <c r="Y255" s="12">
        <v>6.4910221208322243</v>
      </c>
      <c r="Z255" s="12">
        <v>0.37716197922686473</v>
      </c>
      <c r="AA255" s="12">
        <v>-4.1652306338428566</v>
      </c>
      <c r="AB255" s="12">
        <v>-9.1571602493430664</v>
      </c>
      <c r="AC255" s="12">
        <v>-5.5634200998449348</v>
      </c>
      <c r="AD255" s="12">
        <v>-2.39343897108931</v>
      </c>
      <c r="AE255" s="12">
        <v>3.767164202994147</v>
      </c>
      <c r="AF255" s="12">
        <v>8.5381477005036999</v>
      </c>
      <c r="AG255" s="12">
        <v>12.712339435123615</v>
      </c>
      <c r="AH255" s="12">
        <v>17.511918558218863</v>
      </c>
      <c r="AI255" s="12">
        <v>15.244588999134407</v>
      </c>
      <c r="AJ255" s="12">
        <v>11.866365520041901</v>
      </c>
      <c r="AK255" s="12">
        <v>4.5170771428712362</v>
      </c>
      <c r="AL255" s="12">
        <v>-0.73429737237588966</v>
      </c>
      <c r="AM255" s="12">
        <v>-4.6476055876879308</v>
      </c>
      <c r="AN255" s="12">
        <v>1.9835505582888773</v>
      </c>
      <c r="AO255" s="12">
        <v>2.950519108497923</v>
      </c>
      <c r="AP255" s="12">
        <v>4.9579292005773388</v>
      </c>
      <c r="AQ255" s="12">
        <v>8.5040849907822533</v>
      </c>
      <c r="AR255" s="12">
        <v>15.66615653669229</v>
      </c>
      <c r="AS255" s="12">
        <v>19.874038931327437</v>
      </c>
      <c r="AT255" s="12">
        <v>23.434697931319874</v>
      </c>
      <c r="AU255" s="12">
        <v>24.820586284036199</v>
      </c>
      <c r="AV255" s="12">
        <v>21.859027972271992</v>
      </c>
      <c r="AW255" s="12">
        <v>15.567743681658627</v>
      </c>
      <c r="AX255" s="12">
        <v>13.46881000931104</v>
      </c>
      <c r="AY255" s="12">
        <v>11.324562497721145</v>
      </c>
      <c r="AZ255" s="12">
        <v>9.0917007735363722</v>
      </c>
      <c r="BA255" s="12">
        <v>9.9962738599204251</v>
      </c>
      <c r="BB255" s="12">
        <v>8.8527717684073881</v>
      </c>
      <c r="BC255" s="12">
        <v>7.5870659350891954</v>
      </c>
      <c r="BD255" s="12">
        <v>8.0718919784978418</v>
      </c>
      <c r="BE255" s="12">
        <v>5.8844350994231291</v>
      </c>
      <c r="BF255" s="12">
        <v>5.78117743087211</v>
      </c>
      <c r="BG255" s="12">
        <v>5.1663168907232331</v>
      </c>
      <c r="BH255" s="12">
        <v>6.6365958104254794</v>
      </c>
      <c r="BI255" s="12">
        <v>7.8276855265568122</v>
      </c>
      <c r="BJ255" s="12">
        <v>7.504243894461661</v>
      </c>
      <c r="BK255" s="12">
        <v>9.341857481757609</v>
      </c>
      <c r="BL255" s="12">
        <v>90</v>
      </c>
      <c r="BM255" s="12">
        <v>78.7</v>
      </c>
      <c r="BN255" s="12">
        <v>30.486157013061788</v>
      </c>
    </row>
    <row r="256" spans="1:66" x14ac:dyDescent="0.2">
      <c r="A256" s="12">
        <v>7527</v>
      </c>
      <c r="B256" s="12">
        <v>18</v>
      </c>
      <c r="C256" s="12">
        <v>0</v>
      </c>
      <c r="D256" s="12">
        <v>144146.51364400002</v>
      </c>
      <c r="E256" s="12">
        <v>130167.15635599999</v>
      </c>
      <c r="F256" s="12">
        <v>144646.95543600002</v>
      </c>
      <c r="G256" s="12">
        <v>69949.174372000023</v>
      </c>
      <c r="H256" s="12">
        <v>26839.960876000005</v>
      </c>
      <c r="I256" s="12">
        <v>91172.699859999993</v>
      </c>
      <c r="J256" s="12">
        <v>100252.49076</v>
      </c>
      <c r="K256" s="12">
        <v>115019.938584</v>
      </c>
      <c r="L256" s="12">
        <v>116659.32112400001</v>
      </c>
      <c r="M256" s="12">
        <v>114149.042328</v>
      </c>
      <c r="N256" s="12">
        <v>123306.32179200002</v>
      </c>
      <c r="O256" s="12">
        <v>127156.080868</v>
      </c>
      <c r="P256" s="12">
        <v>8.8711393768895235</v>
      </c>
      <c r="Q256" s="12">
        <v>11.085286519300976</v>
      </c>
      <c r="R256" s="12">
        <v>12.023176482428626</v>
      </c>
      <c r="S256" s="12">
        <v>13.029521212344687</v>
      </c>
      <c r="T256" s="12">
        <v>16.359026757173371</v>
      </c>
      <c r="U256" s="12">
        <v>22.565518322575528</v>
      </c>
      <c r="V256" s="12">
        <v>23.476299016144214</v>
      </c>
      <c r="W256" s="12">
        <v>22.350741925961863</v>
      </c>
      <c r="X256" s="12">
        <v>22.79350843459785</v>
      </c>
      <c r="Y256" s="12">
        <v>18.098421651278986</v>
      </c>
      <c r="Z256" s="12">
        <v>11.497509227932991</v>
      </c>
      <c r="AA256" s="12">
        <v>10.003172364958033</v>
      </c>
      <c r="AB256" s="12">
        <v>7.9132714656357006</v>
      </c>
      <c r="AC256" s="12">
        <v>9.4859996930746444</v>
      </c>
      <c r="AD256" s="12">
        <v>8.7881600475992236</v>
      </c>
      <c r="AE256" s="12">
        <v>9.478999539611964</v>
      </c>
      <c r="AF256" s="12">
        <v>11.03138273020949</v>
      </c>
      <c r="AG256" s="12">
        <v>15.314430311555238</v>
      </c>
      <c r="AH256" s="12">
        <v>15.851738268879318</v>
      </c>
      <c r="AI256" s="12">
        <v>15.258874755999679</v>
      </c>
      <c r="AJ256" s="12">
        <v>15.255256718895774</v>
      </c>
      <c r="AK256" s="12">
        <v>13.030727306662872</v>
      </c>
      <c r="AL256" s="12">
        <v>8.4645797298851289</v>
      </c>
      <c r="AM256" s="12">
        <v>8.9164438305937335</v>
      </c>
      <c r="AN256" s="12">
        <v>7.3834903154349201</v>
      </c>
      <c r="AO256" s="12">
        <v>9.6588295619007472</v>
      </c>
      <c r="AP256" s="12">
        <v>11.764111437123656</v>
      </c>
      <c r="AQ256" s="12">
        <v>13.770591954950804</v>
      </c>
      <c r="AR256" s="12">
        <v>16.282561026499476</v>
      </c>
      <c r="AS256" s="12">
        <v>19.456266819123307</v>
      </c>
      <c r="AT256" s="12">
        <v>21.027547896235674</v>
      </c>
      <c r="AU256" s="12">
        <v>20.199190198304109</v>
      </c>
      <c r="AV256" s="12">
        <v>19.757623689224332</v>
      </c>
      <c r="AW256" s="12">
        <v>16.077103822572138</v>
      </c>
      <c r="AX256" s="12">
        <v>12.16640845433272</v>
      </c>
      <c r="AY256" s="12">
        <v>9.1663678126023207</v>
      </c>
      <c r="AZ256" s="12">
        <v>5.5264978995925507</v>
      </c>
      <c r="BA256" s="12">
        <v>5.2223994053165343</v>
      </c>
      <c r="BB256" s="12">
        <v>6.7415734592999881</v>
      </c>
      <c r="BC256" s="12">
        <v>7.3129032631014743</v>
      </c>
      <c r="BD256" s="12">
        <v>8.2291870916952714</v>
      </c>
      <c r="BE256" s="12">
        <v>8.8038138678729041</v>
      </c>
      <c r="BF256" s="12">
        <v>7.8842330669029606</v>
      </c>
      <c r="BG256" s="12">
        <v>7.8265887843692177</v>
      </c>
      <c r="BH256" s="12">
        <v>5.6005168954967584</v>
      </c>
      <c r="BI256" s="12">
        <v>5.8344818827845382</v>
      </c>
      <c r="BJ256" s="12">
        <v>5.840274305636961</v>
      </c>
      <c r="BK256" s="12">
        <v>5.426497899592551</v>
      </c>
      <c r="BL256" s="12">
        <v>90</v>
      </c>
      <c r="BM256" s="12">
        <v>78.7</v>
      </c>
      <c r="BN256" s="12">
        <v>30.486157013061788</v>
      </c>
    </row>
    <row r="257" spans="1:66" x14ac:dyDescent="0.2">
      <c r="A257" s="12">
        <v>7546</v>
      </c>
      <c r="B257" s="12">
        <v>1017</v>
      </c>
      <c r="C257" s="12">
        <v>0</v>
      </c>
      <c r="D257" s="12">
        <v>0</v>
      </c>
      <c r="E257" s="12">
        <v>0</v>
      </c>
      <c r="F257" s="12">
        <v>0</v>
      </c>
      <c r="G257" s="12">
        <v>0</v>
      </c>
      <c r="H257" s="12">
        <v>1831.3601960000001</v>
      </c>
      <c r="I257" s="12">
        <v>20731.768712000001</v>
      </c>
      <c r="J257" s="12">
        <v>25588.599488000003</v>
      </c>
      <c r="K257" s="12">
        <v>54753.931316000002</v>
      </c>
      <c r="L257" s="12">
        <v>4877.5922879999998</v>
      </c>
      <c r="M257" s="12">
        <v>0</v>
      </c>
      <c r="N257" s="12">
        <v>0</v>
      </c>
      <c r="O257" s="12">
        <v>0</v>
      </c>
      <c r="P257" s="12">
        <v>-0.10190160775121508</v>
      </c>
      <c r="Q257" s="12">
        <v>1.3435811959799713</v>
      </c>
      <c r="R257" s="12">
        <v>9.2310583789380374</v>
      </c>
      <c r="S257" s="12">
        <v>17.044642680266261</v>
      </c>
      <c r="T257" s="12">
        <v>19.512361708786258</v>
      </c>
      <c r="U257" s="12">
        <v>27.481319029334536</v>
      </c>
      <c r="V257" s="12">
        <v>28.708127439453637</v>
      </c>
      <c r="W257" s="12">
        <v>28.426336753164602</v>
      </c>
      <c r="X257" s="12">
        <v>23.34428333618877</v>
      </c>
      <c r="Y257" s="12">
        <v>16.690650816464249</v>
      </c>
      <c r="Z257" s="12">
        <v>9.2391701189053652</v>
      </c>
      <c r="AA257" s="12">
        <v>2.8776323690084187</v>
      </c>
      <c r="AB257" s="12">
        <v>-1.8821591527994721</v>
      </c>
      <c r="AC257" s="12">
        <v>-0.60333559022172722</v>
      </c>
      <c r="AD257" s="12">
        <v>6.0576842527216357</v>
      </c>
      <c r="AE257" s="12">
        <v>12.495428663129573</v>
      </c>
      <c r="AF257" s="12">
        <v>16.116063220138845</v>
      </c>
      <c r="AG257" s="12">
        <v>22.833699254464179</v>
      </c>
      <c r="AH257" s="12">
        <v>23.671260280076766</v>
      </c>
      <c r="AI257" s="12">
        <v>22.180425230357304</v>
      </c>
      <c r="AJ257" s="12">
        <v>18.895954844056249</v>
      </c>
      <c r="AK257" s="12">
        <v>11.397710194578245</v>
      </c>
      <c r="AL257" s="12">
        <v>5.7317605191468326</v>
      </c>
      <c r="AM257" s="12">
        <v>-5.2358797049818245E-2</v>
      </c>
      <c r="AN257" s="12">
        <v>2.9646436038015831</v>
      </c>
      <c r="AO257" s="12">
        <v>4.0371305207396242</v>
      </c>
      <c r="AP257" s="12">
        <v>9.7554312610021814</v>
      </c>
      <c r="AQ257" s="12">
        <v>17.28559310037463</v>
      </c>
      <c r="AR257" s="12">
        <v>20.709773380594125</v>
      </c>
      <c r="AS257" s="12">
        <v>26.102037485512348</v>
      </c>
      <c r="AT257" s="12">
        <v>27.593667666516804</v>
      </c>
      <c r="AU257" s="12">
        <v>28.45861837303703</v>
      </c>
      <c r="AV257" s="12">
        <v>24.261599518421029</v>
      </c>
      <c r="AW257" s="12">
        <v>16.648498569685952</v>
      </c>
      <c r="AX257" s="12">
        <v>8.9964969309880534</v>
      </c>
      <c r="AY257" s="12">
        <v>3.5293825143206758</v>
      </c>
      <c r="AZ257" s="12">
        <v>8.3215790518559256</v>
      </c>
      <c r="BA257" s="12">
        <v>7.7171288366928694</v>
      </c>
      <c r="BB257" s="12">
        <v>11.039985106848444</v>
      </c>
      <c r="BC257" s="12">
        <v>9.7415744701726936</v>
      </c>
      <c r="BD257" s="12">
        <v>8.6203151994800855</v>
      </c>
      <c r="BE257" s="12">
        <v>9.2495174633624746</v>
      </c>
      <c r="BF257" s="12">
        <v>7.1876067916471627</v>
      </c>
      <c r="BG257" s="12">
        <v>7.8412623251480937</v>
      </c>
      <c r="BH257" s="12">
        <v>7.9692007366546438</v>
      </c>
      <c r="BI257" s="12">
        <v>6.3710965152184</v>
      </c>
      <c r="BJ257" s="12">
        <v>9.5679235183549931</v>
      </c>
      <c r="BK257" s="12">
        <v>8.3133239136415451</v>
      </c>
      <c r="BL257" s="12">
        <v>90</v>
      </c>
      <c r="BM257" s="12">
        <v>78.7</v>
      </c>
      <c r="BN257" s="12">
        <v>30.486157013061788</v>
      </c>
    </row>
    <row r="258" spans="1:66" x14ac:dyDescent="0.2">
      <c r="A258" s="12">
        <v>7549</v>
      </c>
      <c r="B258" s="12">
        <v>738</v>
      </c>
      <c r="C258" s="12">
        <v>0</v>
      </c>
      <c r="D258" s="12">
        <v>125916.11065119527</v>
      </c>
      <c r="E258" s="12">
        <v>106453.70765515724</v>
      </c>
      <c r="F258" s="12">
        <v>100303.47967777269</v>
      </c>
      <c r="G258" s="12">
        <v>82925.129597723382</v>
      </c>
      <c r="H258" s="12">
        <v>90312.682468461047</v>
      </c>
      <c r="I258" s="12">
        <v>111323.40201533563</v>
      </c>
      <c r="J258" s="12">
        <v>122388.20980869797</v>
      </c>
      <c r="K258" s="12">
        <v>125731.29499718841</v>
      </c>
      <c r="L258" s="12">
        <v>90382.709289658756</v>
      </c>
      <c r="M258" s="12">
        <v>88337.714862349851</v>
      </c>
      <c r="N258" s="12">
        <v>101395.21152723407</v>
      </c>
      <c r="O258" s="12">
        <v>132039.95982178574</v>
      </c>
      <c r="P258" s="12">
        <v>-5.4256950228374983</v>
      </c>
      <c r="Q258" s="12">
        <v>-3.6700952437873999</v>
      </c>
      <c r="R258" s="12">
        <v>3.4581461107575411</v>
      </c>
      <c r="S258" s="12">
        <v>9.9998116697954806</v>
      </c>
      <c r="T258" s="12">
        <v>14.89374388346328</v>
      </c>
      <c r="U258" s="12">
        <v>19.878233763487557</v>
      </c>
      <c r="V258" s="12">
        <v>23.70804529988289</v>
      </c>
      <c r="W258" s="12">
        <v>23.406863782388097</v>
      </c>
      <c r="X258" s="12">
        <v>16.674653506225226</v>
      </c>
      <c r="Y258" s="12">
        <v>12.041758778855202</v>
      </c>
      <c r="Z258" s="12">
        <v>4.5715346104726056</v>
      </c>
      <c r="AA258" s="12">
        <v>-5.0296870423150626</v>
      </c>
      <c r="AB258" s="12">
        <v>-6.7600844343003672</v>
      </c>
      <c r="AC258" s="12">
        <v>-4.532537337277442</v>
      </c>
      <c r="AD258" s="12">
        <v>1.4939138886363463</v>
      </c>
      <c r="AE258" s="12">
        <v>7.0762963852297274</v>
      </c>
      <c r="AF258" s="12">
        <v>11.630424578046627</v>
      </c>
      <c r="AG258" s="12">
        <v>17.044045973774004</v>
      </c>
      <c r="AH258" s="12">
        <v>20.359493202910464</v>
      </c>
      <c r="AI258" s="12">
        <v>19.984968621280437</v>
      </c>
      <c r="AJ258" s="12">
        <v>13.74923654817958</v>
      </c>
      <c r="AK258" s="12">
        <v>8.4759291888222901</v>
      </c>
      <c r="AL258" s="12">
        <v>2.682265575944732</v>
      </c>
      <c r="AM258" s="12">
        <v>-5.8242051115728408</v>
      </c>
      <c r="AN258" s="12">
        <v>0.71909214842708591</v>
      </c>
      <c r="AO258" s="12">
        <v>1.1848268511832747</v>
      </c>
      <c r="AP258" s="12">
        <v>5.0565805268526098</v>
      </c>
      <c r="AQ258" s="12">
        <v>11.299287639121825</v>
      </c>
      <c r="AR258" s="12">
        <v>15.202361376978992</v>
      </c>
      <c r="AS258" s="12">
        <v>19.415784538464099</v>
      </c>
      <c r="AT258" s="12">
        <v>22.272609893634105</v>
      </c>
      <c r="AU258" s="12">
        <v>22.162226731844878</v>
      </c>
      <c r="AV258" s="12">
        <v>17.402990127726234</v>
      </c>
      <c r="AW258" s="12">
        <v>16.419263577130543</v>
      </c>
      <c r="AX258" s="12">
        <v>9.792404822138435</v>
      </c>
      <c r="AY258" s="12">
        <v>3.7134732490710185</v>
      </c>
      <c r="AZ258" s="12">
        <v>10.203861620276218</v>
      </c>
      <c r="BA258" s="12">
        <v>8.3763523038167325</v>
      </c>
      <c r="BB258" s="12">
        <v>8.3862453417702572</v>
      </c>
      <c r="BC258" s="12">
        <v>10.859952202547404</v>
      </c>
      <c r="BD258" s="12">
        <v>8.9250295822969399</v>
      </c>
      <c r="BE258" s="12">
        <v>7.9221925316836552</v>
      </c>
      <c r="BF258" s="12">
        <v>7.4382353165022455</v>
      </c>
      <c r="BG258" s="12">
        <v>6.9047312215584231</v>
      </c>
      <c r="BH258" s="12">
        <v>8.7165550696500578</v>
      </c>
      <c r="BI258" s="12">
        <v>8.7335040949438216</v>
      </c>
      <c r="BJ258" s="12">
        <v>9.819392120263343</v>
      </c>
      <c r="BK258" s="12">
        <v>9.4509654050690557</v>
      </c>
      <c r="BL258" s="12">
        <v>90</v>
      </c>
      <c r="BM258" s="12">
        <v>78.7</v>
      </c>
      <c r="BN258" s="12">
        <v>30.486157013061788</v>
      </c>
    </row>
    <row r="259" spans="1:66" x14ac:dyDescent="0.2">
      <c r="A259" s="12">
        <v>7551</v>
      </c>
      <c r="B259" s="12">
        <v>43</v>
      </c>
      <c r="C259" s="12">
        <v>0</v>
      </c>
      <c r="D259" s="12">
        <v>99406.262092000019</v>
      </c>
      <c r="E259" s="12">
        <v>57450.656072000013</v>
      </c>
      <c r="F259" s="12">
        <v>110669.90257200005</v>
      </c>
      <c r="G259" s="12">
        <v>104547.50958800002</v>
      </c>
      <c r="H259" s="12">
        <v>44096.53164400001</v>
      </c>
      <c r="I259" s="12">
        <v>63593.381484000012</v>
      </c>
      <c r="J259" s="12">
        <v>74609.116984000022</v>
      </c>
      <c r="K259" s="12">
        <v>101174.26147200001</v>
      </c>
      <c r="L259" s="12">
        <v>108546.27152399998</v>
      </c>
      <c r="M259" s="12">
        <v>89481.897920000018</v>
      </c>
      <c r="N259" s="12">
        <v>128001.54103200001</v>
      </c>
      <c r="O259" s="12">
        <v>70941.89961600001</v>
      </c>
      <c r="P259" s="12">
        <v>8.8451860643687077</v>
      </c>
      <c r="Q259" s="12">
        <v>11.067108651697797</v>
      </c>
      <c r="R259" s="12">
        <v>11.998164333076557</v>
      </c>
      <c r="S259" s="12">
        <v>13.011006181821669</v>
      </c>
      <c r="T259" s="12">
        <v>16.344736612029003</v>
      </c>
      <c r="U259" s="12">
        <v>22.567453393106089</v>
      </c>
      <c r="V259" s="12">
        <v>23.459683893356392</v>
      </c>
      <c r="W259" s="12">
        <v>22.343890062815294</v>
      </c>
      <c r="X259" s="12">
        <v>22.777283218922921</v>
      </c>
      <c r="Y259" s="12">
        <v>18.085427413620891</v>
      </c>
      <c r="Z259" s="12">
        <v>11.478302290172616</v>
      </c>
      <c r="AA259" s="12">
        <v>10.006420924372556</v>
      </c>
      <c r="AB259" s="12">
        <v>7.9139282100776773</v>
      </c>
      <c r="AC259" s="12">
        <v>9.487952345002892</v>
      </c>
      <c r="AD259" s="12">
        <v>8.7907694439694559</v>
      </c>
      <c r="AE259" s="12">
        <v>9.4819285175043362</v>
      </c>
      <c r="AF259" s="12">
        <v>11.031063148687345</v>
      </c>
      <c r="AG259" s="12">
        <v>15.327406967815639</v>
      </c>
      <c r="AH259" s="12">
        <v>15.870218136606951</v>
      </c>
      <c r="AI259" s="12">
        <v>15.271851412260089</v>
      </c>
      <c r="AJ259" s="12">
        <v>15.272795423454657</v>
      </c>
      <c r="AK259" s="12">
        <v>13.037881169933895</v>
      </c>
      <c r="AL259" s="12">
        <v>8.4687870338660947</v>
      </c>
      <c r="AM259" s="12">
        <v>8.9203491344502339</v>
      </c>
      <c r="AN259" s="12">
        <v>7.0901142140135365</v>
      </c>
      <c r="AO259" s="12">
        <v>9.3312003620237434</v>
      </c>
      <c r="AP259" s="12">
        <v>11.426304841783059</v>
      </c>
      <c r="AQ259" s="12">
        <v>13.469016736764331</v>
      </c>
      <c r="AR259" s="12">
        <v>16.113436030526124</v>
      </c>
      <c r="AS259" s="12">
        <v>19.173944545933448</v>
      </c>
      <c r="AT259" s="12">
        <v>20.96653196356921</v>
      </c>
      <c r="AU259" s="12">
        <v>20.136779275294554</v>
      </c>
      <c r="AV259" s="12">
        <v>19.548065668696214</v>
      </c>
      <c r="AW259" s="12">
        <v>15.738040032030767</v>
      </c>
      <c r="AX259" s="12">
        <v>11.837170003076873</v>
      </c>
      <c r="AY259" s="12">
        <v>8.8734122687715047</v>
      </c>
      <c r="AZ259" s="12">
        <v>5.5916499396740607</v>
      </c>
      <c r="BA259" s="12">
        <v>5.20817620385154</v>
      </c>
      <c r="BB259" s="12">
        <v>6.9251957432072864</v>
      </c>
      <c r="BC259" s="12">
        <v>7.4915335597551067</v>
      </c>
      <c r="BD259" s="12">
        <v>8.0566540316590256</v>
      </c>
      <c r="BE259" s="12">
        <v>8.5539568614803212</v>
      </c>
      <c r="BF259" s="12">
        <v>7.8330228073019663</v>
      </c>
      <c r="BG259" s="12">
        <v>7.8258034327539701</v>
      </c>
      <c r="BH259" s="12">
        <v>5.3412287322064973</v>
      </c>
      <c r="BI259" s="12">
        <v>6.0119743387551949</v>
      </c>
      <c r="BJ259" s="12">
        <v>6.4163821287560712</v>
      </c>
      <c r="BK259" s="12">
        <v>5.5325314976742348</v>
      </c>
      <c r="BL259" s="12">
        <v>90</v>
      </c>
      <c r="BM259" s="12">
        <v>78.7</v>
      </c>
      <c r="BN259" s="12">
        <v>30.486157013061788</v>
      </c>
    </row>
    <row r="260" spans="1:66" x14ac:dyDescent="0.2">
      <c r="A260" s="12">
        <v>7552</v>
      </c>
      <c r="B260" s="12">
        <v>23</v>
      </c>
      <c r="C260" s="12">
        <v>0</v>
      </c>
      <c r="D260" s="12">
        <v>317300.638056</v>
      </c>
      <c r="E260" s="12">
        <v>287491.629648</v>
      </c>
      <c r="F260" s="12">
        <v>340276.5465520001</v>
      </c>
      <c r="G260" s="12">
        <v>42007.851020000002</v>
      </c>
      <c r="H260" s="12">
        <v>120941.91338400001</v>
      </c>
      <c r="I260" s="12">
        <v>29264.283716000005</v>
      </c>
      <c r="J260" s="12">
        <v>261192.45238800003</v>
      </c>
      <c r="K260" s="12">
        <v>215101.79146000004</v>
      </c>
      <c r="L260" s="12">
        <v>85538.098828000002</v>
      </c>
      <c r="M260" s="12">
        <v>246370.38060000003</v>
      </c>
      <c r="N260" s="12">
        <v>259682.72960000002</v>
      </c>
      <c r="O260" s="12">
        <v>64755.616748000015</v>
      </c>
      <c r="P260" s="12">
        <v>8.9937824236622035</v>
      </c>
      <c r="Q260" s="12">
        <v>11.137747707873137</v>
      </c>
      <c r="R260" s="12">
        <v>12.039662376434144</v>
      </c>
      <c r="S260" s="12">
        <v>13.043170464797633</v>
      </c>
      <c r="T260" s="12">
        <v>16.376397016645267</v>
      </c>
      <c r="U260" s="12">
        <v>22.520148737884799</v>
      </c>
      <c r="V260" s="12">
        <v>23.333282203344037</v>
      </c>
      <c r="W260" s="12">
        <v>22.259118391114029</v>
      </c>
      <c r="X260" s="12">
        <v>22.856248278760475</v>
      </c>
      <c r="Y260" s="12">
        <v>18.104094934384129</v>
      </c>
      <c r="Z260" s="12">
        <v>11.377886367866326</v>
      </c>
      <c r="AA260" s="12">
        <v>10.001754044181743</v>
      </c>
      <c r="AB260" s="12">
        <v>7.935247097592919</v>
      </c>
      <c r="AC260" s="12">
        <v>9.4962783486651148</v>
      </c>
      <c r="AD260" s="12">
        <v>8.8204143351469195</v>
      </c>
      <c r="AE260" s="12">
        <v>9.4944175229976704</v>
      </c>
      <c r="AF260" s="12">
        <v>11.048219034371478</v>
      </c>
      <c r="AG260" s="12">
        <v>15.253108788168898</v>
      </c>
      <c r="AH260" s="12">
        <v>15.726792535863972</v>
      </c>
      <c r="AI260" s="12">
        <v>15.197553232613352</v>
      </c>
      <c r="AJ260" s="12">
        <v>15.236468138647593</v>
      </c>
      <c r="AK260" s="12">
        <v>13.049866297067522</v>
      </c>
      <c r="AL260" s="12">
        <v>8.4126524966228775</v>
      </c>
      <c r="AM260" s="12">
        <v>8.9370011417746653</v>
      </c>
      <c r="AN260" s="12">
        <v>7.201750102319699</v>
      </c>
      <c r="AO260" s="12">
        <v>9.4270299212374056</v>
      </c>
      <c r="AP260" s="12">
        <v>11.52349617571663</v>
      </c>
      <c r="AQ260" s="12">
        <v>13.565262803646663</v>
      </c>
      <c r="AR260" s="12">
        <v>16.139830155653943</v>
      </c>
      <c r="AS260" s="12">
        <v>19.218826593786524</v>
      </c>
      <c r="AT260" s="12">
        <v>20.896488581877705</v>
      </c>
      <c r="AU260" s="12">
        <v>20.07836016741496</v>
      </c>
      <c r="AV260" s="12">
        <v>19.585319891972532</v>
      </c>
      <c r="AW260" s="12">
        <v>15.889869369451128</v>
      </c>
      <c r="AX260" s="12">
        <v>11.984153119384876</v>
      </c>
      <c r="AY260" s="12">
        <v>9.0018879364777522</v>
      </c>
      <c r="AZ260" s="12">
        <v>5.5513023563098187</v>
      </c>
      <c r="BA260" s="12">
        <v>5.1783066353738887</v>
      </c>
      <c r="BB260" s="12">
        <v>6.9001251732467077</v>
      </c>
      <c r="BC260" s="12">
        <v>7.4702490007075415</v>
      </c>
      <c r="BD260" s="12">
        <v>8.0367735792610535</v>
      </c>
      <c r="BE260" s="12">
        <v>8.5487315539274817</v>
      </c>
      <c r="BF260" s="12">
        <v>7.8352717418137656</v>
      </c>
      <c r="BG260" s="12">
        <v>7.8278568077430046</v>
      </c>
      <c r="BH260" s="12">
        <v>5.3323151935020281</v>
      </c>
      <c r="BI260" s="12">
        <v>5.9888945540125071</v>
      </c>
      <c r="BJ260" s="12">
        <v>6.3753500870621513</v>
      </c>
      <c r="BK260" s="12">
        <v>5.4885934629197477</v>
      </c>
      <c r="BL260" s="12">
        <v>90</v>
      </c>
      <c r="BM260" s="12">
        <v>78.7</v>
      </c>
      <c r="BN260" s="12">
        <v>30.486157013061788</v>
      </c>
    </row>
    <row r="261" spans="1:66" x14ac:dyDescent="0.2">
      <c r="A261" s="12">
        <v>7604</v>
      </c>
      <c r="B261" s="12">
        <v>315</v>
      </c>
      <c r="C261" s="12">
        <v>0</v>
      </c>
      <c r="D261" s="12">
        <v>181630.1</v>
      </c>
      <c r="E261" s="12">
        <v>86360.160000000018</v>
      </c>
      <c r="F261" s="12">
        <v>78107.944000000018</v>
      </c>
      <c r="G261" s="12">
        <v>15465.292000000001</v>
      </c>
      <c r="H261" s="12">
        <v>105636.98</v>
      </c>
      <c r="I261" s="12">
        <v>261115.77600000007</v>
      </c>
      <c r="J261" s="12">
        <v>335931.60000000009</v>
      </c>
      <c r="K261" s="12">
        <v>281506.96400000004</v>
      </c>
      <c r="L261" s="12">
        <v>138343.99600000004</v>
      </c>
      <c r="M261" s="12">
        <v>176884.74400000004</v>
      </c>
      <c r="N261" s="12">
        <v>101855.288</v>
      </c>
      <c r="O261" s="12">
        <v>172879.44</v>
      </c>
      <c r="P261" s="12">
        <v>-5.1152723240086573E-2</v>
      </c>
      <c r="Q261" s="12">
        <v>1.4314456020719786</v>
      </c>
      <c r="R261" s="12">
        <v>10.022251755195141</v>
      </c>
      <c r="S261" s="12">
        <v>17.24537027655208</v>
      </c>
      <c r="T261" s="12">
        <v>21.625947867813565</v>
      </c>
      <c r="U261" s="12">
        <v>27.68963889144414</v>
      </c>
      <c r="V261" s="12">
        <v>27.929272702285981</v>
      </c>
      <c r="W261" s="12">
        <v>27.642791608681321</v>
      </c>
      <c r="X261" s="12">
        <v>21.994086127630069</v>
      </c>
      <c r="Y261" s="12">
        <v>15.871706782706598</v>
      </c>
      <c r="Z261" s="12">
        <v>9.5574520797363345</v>
      </c>
      <c r="AA261" s="12">
        <v>1.1216523412679891</v>
      </c>
      <c r="AB261" s="12">
        <v>-1.6632104065123263</v>
      </c>
      <c r="AC261" s="12">
        <v>-0.78503024050831394</v>
      </c>
      <c r="AD261" s="12">
        <v>7.0257129723153291</v>
      </c>
      <c r="AE261" s="12">
        <v>12.848449845499527</v>
      </c>
      <c r="AF261" s="12">
        <v>18.046743356851454</v>
      </c>
      <c r="AG261" s="12">
        <v>23.38593195270392</v>
      </c>
      <c r="AH261" s="12">
        <v>24.159301941200383</v>
      </c>
      <c r="AI261" s="12">
        <v>23.330709805497058</v>
      </c>
      <c r="AJ261" s="12">
        <v>18.071506377147141</v>
      </c>
      <c r="AK261" s="12">
        <v>10.866240158528406</v>
      </c>
      <c r="AL261" s="12">
        <v>6.5281690074236014</v>
      </c>
      <c r="AM261" s="12">
        <v>-0.49749031200678256</v>
      </c>
      <c r="AN261" s="12">
        <v>2.727039109001117</v>
      </c>
      <c r="AO261" s="12">
        <v>3.6082031289721996</v>
      </c>
      <c r="AP261" s="12">
        <v>7.574872067908677</v>
      </c>
      <c r="AQ261" s="12">
        <v>13.689322499516699</v>
      </c>
      <c r="AR261" s="12">
        <v>19.784943517417091</v>
      </c>
      <c r="AS261" s="12">
        <v>25.542870853537945</v>
      </c>
      <c r="AT261" s="12">
        <v>27.945713282539447</v>
      </c>
      <c r="AU261" s="12">
        <v>28.614381212684759</v>
      </c>
      <c r="AV261" s="12">
        <v>24.069755809441414</v>
      </c>
      <c r="AW261" s="12">
        <v>18.69199315238675</v>
      </c>
      <c r="AX261" s="12">
        <v>12.101402970963571</v>
      </c>
      <c r="AY261" s="12">
        <v>5.68101764639996</v>
      </c>
      <c r="AZ261" s="12">
        <v>7.5705889721214472</v>
      </c>
      <c r="BA261" s="12">
        <v>6.3266095868715109</v>
      </c>
      <c r="BB261" s="12">
        <v>7.9578360261168832</v>
      </c>
      <c r="BC261" s="12">
        <v>8.3949850855228316</v>
      </c>
      <c r="BD261" s="12">
        <v>6.9206869667109334</v>
      </c>
      <c r="BE261" s="12">
        <v>5.9345436075778801</v>
      </c>
      <c r="BF261" s="12">
        <v>5.4384548271926665</v>
      </c>
      <c r="BG261" s="12">
        <v>4.8828322745459092</v>
      </c>
      <c r="BH261" s="12">
        <v>4.6752058244953085</v>
      </c>
      <c r="BI261" s="12">
        <v>5.3692832043347307</v>
      </c>
      <c r="BJ261" s="12">
        <v>7.0376587029860511</v>
      </c>
      <c r="BK261" s="12">
        <v>7.2389644707727685</v>
      </c>
      <c r="BL261" s="12">
        <v>90</v>
      </c>
      <c r="BM261" s="12">
        <v>78.7</v>
      </c>
      <c r="BN261" s="12">
        <v>30.486157013061788</v>
      </c>
    </row>
    <row r="262" spans="1:66" x14ac:dyDescent="0.2">
      <c r="A262" s="12">
        <v>7627</v>
      </c>
      <c r="B262" s="12">
        <v>11</v>
      </c>
      <c r="C262" s="12">
        <v>0</v>
      </c>
      <c r="D262" s="12">
        <v>253364.70461999995</v>
      </c>
      <c r="E262" s="12">
        <v>271746.10911599995</v>
      </c>
      <c r="F262" s="12">
        <v>266100.43783200003</v>
      </c>
      <c r="G262" s="12">
        <v>257497.77377599996</v>
      </c>
      <c r="H262" s="12">
        <v>124881.04994800001</v>
      </c>
      <c r="I262" s="12">
        <v>240574.92901199992</v>
      </c>
      <c r="J262" s="12">
        <v>194807.58858399998</v>
      </c>
      <c r="K262" s="12">
        <v>164083.84916399996</v>
      </c>
      <c r="L262" s="12">
        <v>220072.96695199999</v>
      </c>
      <c r="M262" s="12">
        <v>161571.99684799998</v>
      </c>
      <c r="N262" s="12">
        <v>268301.38848400005</v>
      </c>
      <c r="O262" s="12">
        <v>332933.02420400007</v>
      </c>
      <c r="P262" s="12">
        <v>8.1273372139128721</v>
      </c>
      <c r="Q262" s="12">
        <v>7.9301582895287952</v>
      </c>
      <c r="R262" s="12">
        <v>8.3285199374202143</v>
      </c>
      <c r="S262" s="12">
        <v>9.8075147575446309</v>
      </c>
      <c r="T262" s="12">
        <v>11.480934768010526</v>
      </c>
      <c r="U262" s="12">
        <v>14.135370752265443</v>
      </c>
      <c r="V262" s="12">
        <v>16.659022520299093</v>
      </c>
      <c r="W262" s="12">
        <v>16.524156684636434</v>
      </c>
      <c r="X262" s="12">
        <v>15.130591675191624</v>
      </c>
      <c r="Y262" s="12">
        <v>11.353559045891734</v>
      </c>
      <c r="Z262" s="12">
        <v>6.4362694413680384</v>
      </c>
      <c r="AA262" s="12">
        <v>6.3908715343475579</v>
      </c>
      <c r="AB262" s="12">
        <v>6.4735476109845695</v>
      </c>
      <c r="AC262" s="12">
        <v>6.1964463440060804</v>
      </c>
      <c r="AD262" s="12">
        <v>6.0385801149092799</v>
      </c>
      <c r="AE262" s="12">
        <v>7.1605471360941584</v>
      </c>
      <c r="AF262" s="12">
        <v>8.9491465051064072</v>
      </c>
      <c r="AG262" s="12">
        <v>11.209280710171889</v>
      </c>
      <c r="AH262" s="12">
        <v>12.967389572206139</v>
      </c>
      <c r="AI262" s="12">
        <v>13.106935717791341</v>
      </c>
      <c r="AJ262" s="12">
        <v>12.776325989027937</v>
      </c>
      <c r="AK262" s="12">
        <v>9.5358565103393573</v>
      </c>
      <c r="AL262" s="12">
        <v>4.9620193794781446</v>
      </c>
      <c r="AM262" s="12">
        <v>4.573807001388543</v>
      </c>
      <c r="AN262" s="12">
        <v>5.7701024289972445</v>
      </c>
      <c r="AO262" s="12">
        <v>6.0162553379694144</v>
      </c>
      <c r="AP262" s="12">
        <v>6.4508541744373753</v>
      </c>
      <c r="AQ262" s="12">
        <v>7.6566785512995885</v>
      </c>
      <c r="AR262" s="12">
        <v>8.8730798753212117</v>
      </c>
      <c r="AS262" s="12">
        <v>10.021742349765418</v>
      </c>
      <c r="AT262" s="12">
        <v>12.733092367265332</v>
      </c>
      <c r="AU262" s="12">
        <v>14.330603705432409</v>
      </c>
      <c r="AV262" s="12">
        <v>11.949354523474298</v>
      </c>
      <c r="AW262" s="12">
        <v>8.9039759740947346</v>
      </c>
      <c r="AX262" s="12">
        <v>5.199775160135788</v>
      </c>
      <c r="AY262" s="12">
        <v>4.2319558730806017</v>
      </c>
      <c r="AZ262" s="12">
        <v>6.6989165030905626</v>
      </c>
      <c r="BA262" s="12">
        <v>5.7049106991424647</v>
      </c>
      <c r="BB262" s="12">
        <v>7.6879059498125999</v>
      </c>
      <c r="BC262" s="12">
        <v>7.6127901341236495</v>
      </c>
      <c r="BD262" s="12">
        <v>6.547403772983972</v>
      </c>
      <c r="BE262" s="12">
        <v>5.0594273844489743</v>
      </c>
      <c r="BF262" s="12">
        <v>4.5971721416060722</v>
      </c>
      <c r="BG262" s="12">
        <v>4.764443741675036</v>
      </c>
      <c r="BH262" s="12">
        <v>5.7197269496401946</v>
      </c>
      <c r="BI262" s="12">
        <v>6.1096237964656748</v>
      </c>
      <c r="BJ262" s="12">
        <v>6.7036648197749722</v>
      </c>
      <c r="BK262" s="12">
        <v>7.8731249186760675</v>
      </c>
      <c r="BL262" s="12">
        <v>90</v>
      </c>
      <c r="BM262" s="12">
        <v>78.7</v>
      </c>
      <c r="BN262" s="12">
        <v>30.486157013061788</v>
      </c>
    </row>
    <row r="263" spans="1:66" x14ac:dyDescent="0.2">
      <c r="A263" s="12">
        <v>7652</v>
      </c>
      <c r="B263" s="12">
        <v>294</v>
      </c>
      <c r="C263" s="12">
        <v>0</v>
      </c>
      <c r="D263" s="12">
        <v>279449.77430863818</v>
      </c>
      <c r="E263" s="12">
        <v>255145.07443628076</v>
      </c>
      <c r="F263" s="12">
        <v>250766.42832544071</v>
      </c>
      <c r="G263" s="12">
        <v>237353.94250406817</v>
      </c>
      <c r="H263" s="12">
        <v>252562.22407886261</v>
      </c>
      <c r="I263" s="12">
        <v>249258.71948838473</v>
      </c>
      <c r="J263" s="12">
        <v>274609.54346819432</v>
      </c>
      <c r="K263" s="12">
        <v>264875.85434888012</v>
      </c>
      <c r="L263" s="12">
        <v>243135.98088173772</v>
      </c>
      <c r="M263" s="12">
        <v>263616.89053126256</v>
      </c>
      <c r="N263" s="12">
        <v>233482.54039799466</v>
      </c>
      <c r="O263" s="12">
        <v>281789.48959550954</v>
      </c>
      <c r="P263" s="12">
        <v>5.5474465128956556</v>
      </c>
      <c r="Q263" s="12">
        <v>6.0411076158560286</v>
      </c>
      <c r="R263" s="12">
        <v>12.21702248850216</v>
      </c>
      <c r="S263" s="12">
        <v>19.349181705965108</v>
      </c>
      <c r="T263" s="12">
        <v>24.168533157221198</v>
      </c>
      <c r="U263" s="12">
        <v>28.544428760880464</v>
      </c>
      <c r="V263" s="12">
        <v>28.855836094155084</v>
      </c>
      <c r="W263" s="12">
        <v>28.19515070998111</v>
      </c>
      <c r="X263" s="12">
        <v>25.941056979741226</v>
      </c>
      <c r="Y263" s="12">
        <v>19.515914692310545</v>
      </c>
      <c r="Z263" s="12">
        <v>13.557325701175829</v>
      </c>
      <c r="AA263" s="12">
        <v>4.7455065318166074</v>
      </c>
      <c r="AB263" s="12">
        <v>2.212658525092404</v>
      </c>
      <c r="AC263" s="12">
        <v>2.7322519769743181</v>
      </c>
      <c r="AD263" s="12">
        <v>8.0070662242745883</v>
      </c>
      <c r="AE263" s="12">
        <v>13.396682440398434</v>
      </c>
      <c r="AF263" s="12">
        <v>19.095620353026277</v>
      </c>
      <c r="AG263" s="12">
        <v>22.770080571202485</v>
      </c>
      <c r="AH263" s="12">
        <v>23.22897295534646</v>
      </c>
      <c r="AI263" s="12">
        <v>23.835254045425529</v>
      </c>
      <c r="AJ263" s="12">
        <v>20.061578961444827</v>
      </c>
      <c r="AK263" s="12">
        <v>14.027756716079487</v>
      </c>
      <c r="AL263" s="12">
        <v>9.6621521367849859</v>
      </c>
      <c r="AM263" s="12">
        <v>1.5388292892169</v>
      </c>
      <c r="AN263" s="12">
        <v>8.049741662931476</v>
      </c>
      <c r="AO263" s="12">
        <v>7.7856010616019828</v>
      </c>
      <c r="AP263" s="12">
        <v>11.303291744783044</v>
      </c>
      <c r="AQ263" s="12">
        <v>16.278842752691194</v>
      </c>
      <c r="AR263" s="12">
        <v>19.350452312953937</v>
      </c>
      <c r="AS263" s="12">
        <v>22.438344133618866</v>
      </c>
      <c r="AT263" s="12">
        <v>25.007292009265139</v>
      </c>
      <c r="AU263" s="12">
        <v>24.499145114603838</v>
      </c>
      <c r="AV263" s="12">
        <v>24.763467746629132</v>
      </c>
      <c r="AW263" s="12">
        <v>20.736615000015732</v>
      </c>
      <c r="AX263" s="12">
        <v>16.508526622415506</v>
      </c>
      <c r="AY263" s="12">
        <v>10.47012663574011</v>
      </c>
      <c r="AZ263" s="12">
        <v>5.8005079283519603</v>
      </c>
      <c r="BA263" s="12">
        <v>6.5046169608786713</v>
      </c>
      <c r="BB263" s="12">
        <v>5.8139471580225308</v>
      </c>
      <c r="BC263" s="12">
        <v>5.1093301971438585</v>
      </c>
      <c r="BD263" s="12">
        <v>4.8727098876934134</v>
      </c>
      <c r="BE263" s="12">
        <v>4.5325112769237332</v>
      </c>
      <c r="BF263" s="12">
        <v>4.4876957052753799</v>
      </c>
      <c r="BG263" s="12">
        <v>3.5309646890123378</v>
      </c>
      <c r="BH263" s="12">
        <v>3.6294409039564561</v>
      </c>
      <c r="BI263" s="12">
        <v>3.8350737215390489</v>
      </c>
      <c r="BJ263" s="12">
        <v>4.0396906824177208</v>
      </c>
      <c r="BK263" s="12">
        <v>5.5020545162633558</v>
      </c>
      <c r="BL263" s="12">
        <v>90</v>
      </c>
      <c r="BM263" s="12">
        <v>78.7</v>
      </c>
      <c r="BN263" s="12">
        <v>30.486157013061788</v>
      </c>
    </row>
    <row r="264" spans="1:66" x14ac:dyDescent="0.2">
      <c r="A264" s="12">
        <v>7697</v>
      </c>
      <c r="B264" s="12">
        <v>38</v>
      </c>
      <c r="C264" s="12">
        <v>0</v>
      </c>
      <c r="D264" s="12">
        <v>328179.20224799996</v>
      </c>
      <c r="E264" s="12">
        <v>313883.30811200006</v>
      </c>
      <c r="F264" s="12">
        <v>344859.22744400002</v>
      </c>
      <c r="G264" s="12">
        <v>322775.47591600008</v>
      </c>
      <c r="H264" s="12">
        <v>323617.24148799997</v>
      </c>
      <c r="I264" s="12">
        <v>274157.34954800003</v>
      </c>
      <c r="J264" s="12">
        <v>316214.19760800002</v>
      </c>
      <c r="K264" s="12">
        <v>312180.38263600005</v>
      </c>
      <c r="L264" s="12">
        <v>300390.87123200006</v>
      </c>
      <c r="M264" s="12">
        <v>245570.47186400002</v>
      </c>
      <c r="N264" s="12">
        <v>335320.68802</v>
      </c>
      <c r="O264" s="12">
        <v>338451.70388399996</v>
      </c>
      <c r="P264" s="12">
        <v>6.9281710140449784</v>
      </c>
      <c r="Q264" s="12">
        <v>6.9680893865445821</v>
      </c>
      <c r="R264" s="12">
        <v>12.168872731827113</v>
      </c>
      <c r="S264" s="12">
        <v>18.888727703545147</v>
      </c>
      <c r="T264" s="12">
        <v>24.521779478076116</v>
      </c>
      <c r="U264" s="12">
        <v>27.842613587064577</v>
      </c>
      <c r="V264" s="12">
        <v>28.685469371375461</v>
      </c>
      <c r="W264" s="12">
        <v>28.742459445423194</v>
      </c>
      <c r="X264" s="12">
        <v>26.026648439947856</v>
      </c>
      <c r="Y264" s="12">
        <v>19.607811967056307</v>
      </c>
      <c r="Z264" s="12">
        <v>14.894502672948496</v>
      </c>
      <c r="AA264" s="12">
        <v>7.471648958294641</v>
      </c>
      <c r="AB264" s="12">
        <v>4.1894866131377499</v>
      </c>
      <c r="AC264" s="12">
        <v>4.3756999682397</v>
      </c>
      <c r="AD264" s="12">
        <v>8.976463632744208</v>
      </c>
      <c r="AE264" s="12">
        <v>15.076591049905195</v>
      </c>
      <c r="AF264" s="12">
        <v>20.957741939937975</v>
      </c>
      <c r="AG264" s="12">
        <v>23.989706840815568</v>
      </c>
      <c r="AH264" s="12">
        <v>24.530476933424623</v>
      </c>
      <c r="AI264" s="12">
        <v>24.794930491228474</v>
      </c>
      <c r="AJ264" s="12">
        <v>21.427319293935529</v>
      </c>
      <c r="AK264" s="12">
        <v>14.946946994273373</v>
      </c>
      <c r="AL264" s="12">
        <v>12.252968915834934</v>
      </c>
      <c r="AM264" s="12">
        <v>4.7315300388952473</v>
      </c>
      <c r="AN264" s="12">
        <v>7.8931635413399119</v>
      </c>
      <c r="AO264" s="12">
        <v>8.6523461318316652</v>
      </c>
      <c r="AP264" s="12">
        <v>12.311937715603197</v>
      </c>
      <c r="AQ264" s="12">
        <v>20.008439171183738</v>
      </c>
      <c r="AR264" s="12">
        <v>24.022844238099825</v>
      </c>
      <c r="AS264" s="12">
        <v>29.632031167170528</v>
      </c>
      <c r="AT264" s="12">
        <v>31.445975624073949</v>
      </c>
      <c r="AU264" s="12">
        <v>32.047205827007538</v>
      </c>
      <c r="AV264" s="12">
        <v>29.702279325050142</v>
      </c>
      <c r="AW264" s="12">
        <v>23.765894087786908</v>
      </c>
      <c r="AX264" s="12">
        <v>17.758410687572628</v>
      </c>
      <c r="AY264" s="12">
        <v>12.051783379896703</v>
      </c>
      <c r="AZ264" s="12">
        <v>7.057349035913397</v>
      </c>
      <c r="BA264" s="12">
        <v>6.5417762735615996</v>
      </c>
      <c r="BB264" s="12">
        <v>6.7573490359133972</v>
      </c>
      <c r="BC264" s="12">
        <v>6.6656435239539213</v>
      </c>
      <c r="BD264" s="12">
        <v>6.0623749761090249</v>
      </c>
      <c r="BE264" s="12">
        <v>4.5937667376691831</v>
      </c>
      <c r="BF264" s="12">
        <v>4.9755434876656865</v>
      </c>
      <c r="BG264" s="12">
        <v>5.0374915119874517</v>
      </c>
      <c r="BH264" s="12">
        <v>4.4053297735546053</v>
      </c>
      <c r="BI264" s="12">
        <v>5.6259284761020307</v>
      </c>
      <c r="BJ264" s="12">
        <v>5.825187297480551</v>
      </c>
      <c r="BK264" s="12">
        <v>6.9772065598393436</v>
      </c>
      <c r="BL264" s="12">
        <v>90</v>
      </c>
      <c r="BM264" s="12">
        <v>78.7</v>
      </c>
      <c r="BN264" s="12">
        <v>30.486157013061788</v>
      </c>
    </row>
    <row r="265" spans="1:66" x14ac:dyDescent="0.2">
      <c r="A265" s="12">
        <v>7698</v>
      </c>
      <c r="B265" s="12">
        <v>230</v>
      </c>
      <c r="C265" s="12">
        <v>0</v>
      </c>
      <c r="D265" s="12">
        <v>263863.53891599999</v>
      </c>
      <c r="E265" s="12">
        <v>236076.30815600001</v>
      </c>
      <c r="F265" s="12">
        <v>220070.33266400005</v>
      </c>
      <c r="G265" s="12">
        <v>181430.382752</v>
      </c>
      <c r="H265" s="12">
        <v>261353.34794000001</v>
      </c>
      <c r="I265" s="12">
        <v>363657.58461599995</v>
      </c>
      <c r="J265" s="12">
        <v>409411.09167600004</v>
      </c>
      <c r="K265" s="12">
        <v>449113.04919200006</v>
      </c>
      <c r="L265" s="12">
        <v>327073.18047200004</v>
      </c>
      <c r="M265" s="12">
        <v>301007.42398000002</v>
      </c>
      <c r="N265" s="12">
        <v>259226.87259599997</v>
      </c>
      <c r="O265" s="12">
        <v>371501.20704000007</v>
      </c>
      <c r="P265" s="12">
        <v>6.9037057195071618</v>
      </c>
      <c r="Q265" s="12">
        <v>6.51173774744864</v>
      </c>
      <c r="R265" s="12">
        <v>11.729864645447689</v>
      </c>
      <c r="S265" s="12">
        <v>18.618753534336584</v>
      </c>
      <c r="T265" s="12">
        <v>24.233814792377498</v>
      </c>
      <c r="U265" s="12">
        <v>27.857924769294243</v>
      </c>
      <c r="V265" s="12">
        <v>28.737184230133852</v>
      </c>
      <c r="W265" s="12">
        <v>28.759667346695419</v>
      </c>
      <c r="X265" s="12">
        <v>25.949631847013432</v>
      </c>
      <c r="Y265" s="12">
        <v>18.936632981207797</v>
      </c>
      <c r="Z265" s="12">
        <v>13.954977420206482</v>
      </c>
      <c r="AA265" s="12">
        <v>6.1184198264101557</v>
      </c>
      <c r="AB265" s="12">
        <v>3.6021512228582488</v>
      </c>
      <c r="AC265" s="12">
        <v>3.6367187881255783</v>
      </c>
      <c r="AD265" s="12">
        <v>8.4083817529037859</v>
      </c>
      <c r="AE265" s="12">
        <v>14.161656925343616</v>
      </c>
      <c r="AF265" s="12">
        <v>20.205708741366859</v>
      </c>
      <c r="AG265" s="12">
        <v>23.339302969039533</v>
      </c>
      <c r="AH265" s="12">
        <v>23.935105370981887</v>
      </c>
      <c r="AI265" s="12">
        <v>24.400973337594646</v>
      </c>
      <c r="AJ265" s="12">
        <v>20.60610136978805</v>
      </c>
      <c r="AK265" s="12">
        <v>14.27281138979442</v>
      </c>
      <c r="AL265" s="12">
        <v>10.935920088071672</v>
      </c>
      <c r="AM265" s="12">
        <v>3.2502849198931667</v>
      </c>
      <c r="AN265" s="12">
        <v>7.4623282187985609</v>
      </c>
      <c r="AO265" s="12">
        <v>8.2819572133764225</v>
      </c>
      <c r="AP265" s="12">
        <v>11.191512443298153</v>
      </c>
      <c r="AQ265" s="12">
        <v>18.927060394762986</v>
      </c>
      <c r="AR265" s="12">
        <v>23.239785500574897</v>
      </c>
      <c r="AS265" s="12">
        <v>28.232568446064057</v>
      </c>
      <c r="AT265" s="12">
        <v>30.150124156844509</v>
      </c>
      <c r="AU265" s="12">
        <v>31.096685045444762</v>
      </c>
      <c r="AV265" s="12">
        <v>28.555743898974239</v>
      </c>
      <c r="AW265" s="12">
        <v>22.745324393365802</v>
      </c>
      <c r="AX265" s="12">
        <v>17.619184107494974</v>
      </c>
      <c r="AY265" s="12">
        <v>10.748407889289009</v>
      </c>
      <c r="AZ265" s="12">
        <v>6.733930739222183</v>
      </c>
      <c r="BA265" s="12">
        <v>6.5442169093459963</v>
      </c>
      <c r="BB265" s="12">
        <v>6.558584420474558</v>
      </c>
      <c r="BC265" s="12">
        <v>4.7308565754928331</v>
      </c>
      <c r="BD265" s="12">
        <v>4.9266661009245665</v>
      </c>
      <c r="BE265" s="12">
        <v>3.3534959021944104</v>
      </c>
      <c r="BF265" s="12">
        <v>4.513196633507885</v>
      </c>
      <c r="BG265" s="12">
        <v>4.0894955627491498</v>
      </c>
      <c r="BH265" s="12">
        <v>3.426666100924566</v>
      </c>
      <c r="BI265" s="12">
        <v>4.5318091859864715</v>
      </c>
      <c r="BJ265" s="12">
        <v>5.1358905269912212</v>
      </c>
      <c r="BK265" s="12">
        <v>6.4400810015594887</v>
      </c>
      <c r="BL265" s="12">
        <v>90</v>
      </c>
      <c r="BM265" s="12">
        <v>78.7</v>
      </c>
      <c r="BN265" s="12">
        <v>30.486157013061788</v>
      </c>
    </row>
    <row r="266" spans="1:66" x14ac:dyDescent="0.2">
      <c r="A266" s="12">
        <v>7699</v>
      </c>
      <c r="B266" s="12">
        <v>156</v>
      </c>
      <c r="C266" s="12">
        <v>0</v>
      </c>
      <c r="D266" s="12">
        <v>230792.7</v>
      </c>
      <c r="E266" s="12">
        <v>217662.44</v>
      </c>
      <c r="F266" s="12">
        <v>104284.424</v>
      </c>
      <c r="G266" s="12">
        <v>293953.23599999998</v>
      </c>
      <c r="H266" s="12">
        <v>297017.70000000007</v>
      </c>
      <c r="I266" s="12">
        <v>291566.3</v>
      </c>
      <c r="J266" s="12">
        <v>339371.20000000007</v>
      </c>
      <c r="K266" s="12">
        <v>338382.54000000004</v>
      </c>
      <c r="L266" s="12">
        <v>126684.42000000004</v>
      </c>
      <c r="M266" s="12">
        <v>0</v>
      </c>
      <c r="N266" s="12">
        <v>8.58</v>
      </c>
      <c r="O266" s="12">
        <v>0</v>
      </c>
      <c r="P266" s="12">
        <v>14.11881637656054</v>
      </c>
      <c r="Q266" s="12">
        <v>12.936934850354836</v>
      </c>
      <c r="R266" s="12">
        <v>16.159669785805892</v>
      </c>
      <c r="S266" s="12">
        <v>22.266024341724972</v>
      </c>
      <c r="T266" s="12">
        <v>26.932253188204047</v>
      </c>
      <c r="U266" s="12">
        <v>29.027314345224788</v>
      </c>
      <c r="V266" s="12">
        <v>28.73680359021386</v>
      </c>
      <c r="W266" s="12">
        <v>28.791253486817002</v>
      </c>
      <c r="X266" s="12">
        <v>28.262937383444978</v>
      </c>
      <c r="Y266" s="12">
        <v>24.194752751461454</v>
      </c>
      <c r="Z266" s="12">
        <v>20.508615253042016</v>
      </c>
      <c r="AA266" s="12">
        <v>11.742360892739814</v>
      </c>
      <c r="AB266" s="12">
        <v>9.8012624329165146</v>
      </c>
      <c r="AC266" s="12">
        <v>9.72999084265299</v>
      </c>
      <c r="AD266" s="12">
        <v>12.613322429015925</v>
      </c>
      <c r="AE266" s="12">
        <v>17.998122601477593</v>
      </c>
      <c r="AF266" s="12">
        <v>22.621937682057936</v>
      </c>
      <c r="AG266" s="12">
        <v>24.499228260430002</v>
      </c>
      <c r="AH266" s="12">
        <v>24.649844973006299</v>
      </c>
      <c r="AI266" s="12">
        <v>25.130478042058705</v>
      </c>
      <c r="AJ266" s="12">
        <v>23.620757130064288</v>
      </c>
      <c r="AK266" s="12">
        <v>19.047712042083543</v>
      </c>
      <c r="AL266" s="12">
        <v>16.438040509307243</v>
      </c>
      <c r="AM266" s="12">
        <v>8.3078963866309508</v>
      </c>
      <c r="AN266" s="12">
        <v>14.859313762064636</v>
      </c>
      <c r="AO266" s="12">
        <v>15.72332086806645</v>
      </c>
      <c r="AP266" s="12">
        <v>17.639008435511585</v>
      </c>
      <c r="AQ266" s="12">
        <v>22.69039831276368</v>
      </c>
      <c r="AR266" s="12">
        <v>27.335659773484341</v>
      </c>
      <c r="AS266" s="12">
        <v>29.374086800103868</v>
      </c>
      <c r="AT266" s="12">
        <v>28.766617769267615</v>
      </c>
      <c r="AU266" s="12">
        <v>28.7748952339076</v>
      </c>
      <c r="AV266" s="12">
        <v>27.613538211570411</v>
      </c>
      <c r="AW266" s="12">
        <v>23.568423635735943</v>
      </c>
      <c r="AX266" s="12">
        <v>19.97406552844275</v>
      </c>
      <c r="AY266" s="12">
        <v>12.832556671776418</v>
      </c>
      <c r="AZ266" s="12">
        <v>7.5980275359309877</v>
      </c>
      <c r="BA266" s="12">
        <v>7.9146065760545277</v>
      </c>
      <c r="BB266" s="12">
        <v>8.1795897880411079</v>
      </c>
      <c r="BC266" s="12">
        <v>8.0481819003759423</v>
      </c>
      <c r="BD266" s="12">
        <v>7.2783406763772218</v>
      </c>
      <c r="BE266" s="12">
        <v>6.3219680525126876</v>
      </c>
      <c r="BF266" s="12">
        <v>6.22579922434804</v>
      </c>
      <c r="BG266" s="12">
        <v>6.4000026205591221</v>
      </c>
      <c r="BH266" s="12">
        <v>6.7840331765380357</v>
      </c>
      <c r="BI266" s="12">
        <v>5.7509888525936264</v>
      </c>
      <c r="BJ266" s="12">
        <v>6.6752302363878702</v>
      </c>
      <c r="BK266" s="12">
        <v>7.5628996121740197</v>
      </c>
      <c r="BL266" s="12">
        <v>90</v>
      </c>
      <c r="BM266" s="12">
        <v>78.7</v>
      </c>
      <c r="BN266" s="12">
        <v>30.486157013061788</v>
      </c>
    </row>
    <row r="267" spans="1:66" x14ac:dyDescent="0.2">
      <c r="A267" s="12">
        <v>7701</v>
      </c>
      <c r="B267" s="12">
        <v>9</v>
      </c>
      <c r="C267" s="12">
        <v>0</v>
      </c>
      <c r="D267" s="12">
        <v>145281.89255790043</v>
      </c>
      <c r="E267" s="12">
        <v>135800.15360435451</v>
      </c>
      <c r="F267" s="12">
        <v>150801.10616927696</v>
      </c>
      <c r="G267" s="12">
        <v>146057.42356240193</v>
      </c>
      <c r="H267" s="12">
        <v>149591.30329959377</v>
      </c>
      <c r="I267" s="12">
        <v>153853.90700777579</v>
      </c>
      <c r="J267" s="12">
        <v>170804.21849064316</v>
      </c>
      <c r="K267" s="12">
        <v>155844.12691876618</v>
      </c>
      <c r="L267" s="12">
        <v>165437.92416228991</v>
      </c>
      <c r="M267" s="12">
        <v>163203.23850709928</v>
      </c>
      <c r="N267" s="12">
        <v>164253.1060239787</v>
      </c>
      <c r="O267" s="12">
        <v>169853.4144981147</v>
      </c>
      <c r="P267" s="12">
        <v>0.3881296819001534</v>
      </c>
      <c r="Q267" s="12">
        <v>-0.31833809749218467</v>
      </c>
      <c r="R267" s="12">
        <v>8.5638551017283433</v>
      </c>
      <c r="S267" s="12">
        <v>13.515541259266561</v>
      </c>
      <c r="T267" s="12">
        <v>18.108821099355932</v>
      </c>
      <c r="U267" s="12">
        <v>24.039662328356602</v>
      </c>
      <c r="V267" s="12">
        <v>26.219051999723273</v>
      </c>
      <c r="W267" s="12">
        <v>24.448304098932219</v>
      </c>
      <c r="X267" s="12">
        <v>21.543293713579537</v>
      </c>
      <c r="Y267" s="12">
        <v>13.313634375314262</v>
      </c>
      <c r="Z267" s="12">
        <v>7.5822323961754865</v>
      </c>
      <c r="AA267" s="12">
        <v>-0.43344899491641836</v>
      </c>
      <c r="AB267" s="12">
        <v>-2.3987383678984249</v>
      </c>
      <c r="AC267" s="12">
        <v>-2.1949993581768781</v>
      </c>
      <c r="AD267" s="12">
        <v>5.1349861303222726</v>
      </c>
      <c r="AE267" s="12">
        <v>9.3016527969889395</v>
      </c>
      <c r="AF267" s="12">
        <v>14.294957107320576</v>
      </c>
      <c r="AG267" s="12">
        <v>19.169256651968379</v>
      </c>
      <c r="AH267" s="12">
        <v>20.980106986487915</v>
      </c>
      <c r="AI267" s="12">
        <v>19.665256865655259</v>
      </c>
      <c r="AJ267" s="12">
        <v>16.583218524972779</v>
      </c>
      <c r="AK267" s="12">
        <v>10.446382488267224</v>
      </c>
      <c r="AL267" s="12">
        <v>4.7422033731737896</v>
      </c>
      <c r="AM267" s="12">
        <v>-2.6040095298426813</v>
      </c>
      <c r="AN267" s="12">
        <v>2.2827074775460998</v>
      </c>
      <c r="AO267" s="12">
        <v>2.4814771588603497</v>
      </c>
      <c r="AP267" s="12">
        <v>6.5111481481835405</v>
      </c>
      <c r="AQ267" s="12">
        <v>13.691506300183748</v>
      </c>
      <c r="AR267" s="12">
        <v>18.814301881435078</v>
      </c>
      <c r="AS267" s="12">
        <v>25.421841762083922</v>
      </c>
      <c r="AT267" s="12">
        <v>28.360117831239222</v>
      </c>
      <c r="AU267" s="12">
        <v>26.496878080112499</v>
      </c>
      <c r="AV267" s="12">
        <v>22.572616648048253</v>
      </c>
      <c r="AW267" s="12">
        <v>14.720973049365369</v>
      </c>
      <c r="AX267" s="12">
        <v>8.8912248893496653</v>
      </c>
      <c r="AY267" s="12">
        <v>3.7317229452357443</v>
      </c>
      <c r="AZ267" s="12">
        <v>8.9129895336458542</v>
      </c>
      <c r="BA267" s="12">
        <v>9.5996488909365638</v>
      </c>
      <c r="BB267" s="12">
        <v>8.8977240530534623</v>
      </c>
      <c r="BC267" s="12">
        <v>7.2024091694189805</v>
      </c>
      <c r="BD267" s="12">
        <v>7.2697174487133491</v>
      </c>
      <c r="BE267" s="12">
        <v>6.7556565528304438</v>
      </c>
      <c r="BF267" s="12">
        <v>6.2377459811813303</v>
      </c>
      <c r="BG267" s="12">
        <v>6.0617821755431933</v>
      </c>
      <c r="BH267" s="12">
        <v>7.3584168313128604</v>
      </c>
      <c r="BI267" s="12">
        <v>7.3135890526074281</v>
      </c>
      <c r="BJ267" s="12">
        <v>7.0670723576566301</v>
      </c>
      <c r="BK267" s="12">
        <v>9.8282550142382501</v>
      </c>
      <c r="BL267" s="12">
        <v>90</v>
      </c>
      <c r="BM267" s="12">
        <v>78.7</v>
      </c>
      <c r="BN267" s="12">
        <v>30.486157013061788</v>
      </c>
    </row>
    <row r="268" spans="1:66" x14ac:dyDescent="0.2">
      <c r="A268" s="12">
        <v>7710</v>
      </c>
      <c r="B268" s="12">
        <v>530</v>
      </c>
      <c r="C268" s="12">
        <v>0</v>
      </c>
      <c r="D268" s="12">
        <v>1194622.6080000002</v>
      </c>
      <c r="E268" s="12">
        <v>1288560.7880000002</v>
      </c>
      <c r="F268" s="12">
        <v>1074202.8520000002</v>
      </c>
      <c r="G268" s="12">
        <v>718450.61199999996</v>
      </c>
      <c r="H268" s="12">
        <v>1330396.6320000002</v>
      </c>
      <c r="I268" s="12">
        <v>1765587.5320000006</v>
      </c>
      <c r="J268" s="12">
        <v>2146126.3880000003</v>
      </c>
      <c r="K268" s="12">
        <v>1681433.8920000005</v>
      </c>
      <c r="L268" s="12">
        <v>1245749.588</v>
      </c>
      <c r="M268" s="12">
        <v>1483492.216</v>
      </c>
      <c r="N268" s="12">
        <v>1033333.3200000003</v>
      </c>
      <c r="O268" s="12">
        <v>1656445.7760000005</v>
      </c>
      <c r="P268" s="12">
        <v>5.7201919640871894</v>
      </c>
      <c r="Q268" s="12">
        <v>5.601453745777035</v>
      </c>
      <c r="R268" s="12">
        <v>11.462684741193947</v>
      </c>
      <c r="S268" s="12">
        <v>18.364860732153076</v>
      </c>
      <c r="T268" s="12">
        <v>23.726246555027767</v>
      </c>
      <c r="U268" s="12">
        <v>27.903025779698016</v>
      </c>
      <c r="V268" s="12">
        <v>29.058535735597033</v>
      </c>
      <c r="W268" s="12">
        <v>29.26955580817425</v>
      </c>
      <c r="X268" s="12">
        <v>26.418112592413578</v>
      </c>
      <c r="Y268" s="12">
        <v>19.365446339144757</v>
      </c>
      <c r="Z268" s="12">
        <v>13.618070185080756</v>
      </c>
      <c r="AA268" s="12">
        <v>5.5789552156293905</v>
      </c>
      <c r="AB268" s="12">
        <v>2.2668154310353237</v>
      </c>
      <c r="AC268" s="12">
        <v>2.5489271622432081</v>
      </c>
      <c r="AD268" s="12">
        <v>7.5649579945552592</v>
      </c>
      <c r="AE268" s="12">
        <v>13.287180216777488</v>
      </c>
      <c r="AF268" s="12">
        <v>19.172909719322483</v>
      </c>
      <c r="AG268" s="12">
        <v>22.700142701279557</v>
      </c>
      <c r="AH268" s="12">
        <v>23.151950071175818</v>
      </c>
      <c r="AI268" s="12">
        <v>23.787674946014413</v>
      </c>
      <c r="AJ268" s="12">
        <v>19.932662590117715</v>
      </c>
      <c r="AK268" s="12">
        <v>14.085283243729997</v>
      </c>
      <c r="AL268" s="12">
        <v>10.226161579582968</v>
      </c>
      <c r="AM268" s="12">
        <v>2.0844729915585467</v>
      </c>
      <c r="AN268" s="12">
        <v>7.2709999239908001</v>
      </c>
      <c r="AO268" s="12">
        <v>8.1859906255809101</v>
      </c>
      <c r="AP268" s="12">
        <v>10.916934353164338</v>
      </c>
      <c r="AQ268" s="12">
        <v>18.383834017424526</v>
      </c>
      <c r="AR268" s="12">
        <v>22.360097462784019</v>
      </c>
      <c r="AS268" s="12">
        <v>26.719715732404936</v>
      </c>
      <c r="AT268" s="12">
        <v>28.533368948817355</v>
      </c>
      <c r="AU268" s="12">
        <v>29.058454245423587</v>
      </c>
      <c r="AV268" s="12">
        <v>26.467465748190961</v>
      </c>
      <c r="AW268" s="12">
        <v>21.614080653321452</v>
      </c>
      <c r="AX268" s="12">
        <v>16.501743750890551</v>
      </c>
      <c r="AY268" s="12">
        <v>9.4345833837939281</v>
      </c>
      <c r="AZ268" s="12">
        <v>6.5365036585352616</v>
      </c>
      <c r="BA268" s="12">
        <v>6.6421905539542605</v>
      </c>
      <c r="BB268" s="12">
        <v>6.2962577097924806</v>
      </c>
      <c r="BC268" s="12">
        <v>4.6519529350830267</v>
      </c>
      <c r="BD268" s="12">
        <v>4.9576398305020248</v>
      </c>
      <c r="BE268" s="12">
        <v>3.5649547953733483</v>
      </c>
      <c r="BF268" s="12">
        <v>4.7311332988754167</v>
      </c>
      <c r="BG268" s="12">
        <v>4.3083690574563294</v>
      </c>
      <c r="BH268" s="12">
        <v>3.6353617403858065</v>
      </c>
      <c r="BI268" s="12">
        <v>4.2322752170248723</v>
      </c>
      <c r="BJ268" s="12">
        <v>4.5983719305476747</v>
      </c>
      <c r="BK268" s="12">
        <v>6.305686895419</v>
      </c>
      <c r="BL268" s="12">
        <v>90</v>
      </c>
      <c r="BM268" s="12">
        <v>78.7</v>
      </c>
      <c r="BN268" s="12">
        <v>30.486157013061788</v>
      </c>
    </row>
    <row r="269" spans="1:66" x14ac:dyDescent="0.2">
      <c r="A269" s="12">
        <v>7721</v>
      </c>
      <c r="B269" s="12">
        <v>27</v>
      </c>
      <c r="C269" s="12">
        <v>0</v>
      </c>
      <c r="D269" s="12">
        <v>264709.36800000007</v>
      </c>
      <c r="E269" s="12">
        <v>230235.83199999999</v>
      </c>
      <c r="F269" s="12">
        <v>247662.75200000004</v>
      </c>
      <c r="G269" s="12">
        <v>251649.136</v>
      </c>
      <c r="H269" s="12">
        <v>240627.62800000014</v>
      </c>
      <c r="I269" s="12">
        <v>272984.38</v>
      </c>
      <c r="J269" s="12">
        <v>286250.56000000011</v>
      </c>
      <c r="K269" s="12">
        <v>282914.37600000005</v>
      </c>
      <c r="L269" s="12">
        <v>280132.36800000002</v>
      </c>
      <c r="M269" s="12">
        <v>285978.85600000003</v>
      </c>
      <c r="N269" s="12">
        <v>282068.85599999997</v>
      </c>
      <c r="O269" s="12">
        <v>170243.55200000003</v>
      </c>
      <c r="P269" s="12">
        <v>7.631550180050092</v>
      </c>
      <c r="Q269" s="12">
        <v>7.8437506808463979</v>
      </c>
      <c r="R269" s="12">
        <v>12.702828964433685</v>
      </c>
      <c r="S269" s="12">
        <v>19.211085521986693</v>
      </c>
      <c r="T269" s="12">
        <v>24.85372537990197</v>
      </c>
      <c r="U269" s="12">
        <v>28.000325092531646</v>
      </c>
      <c r="V269" s="12">
        <v>29.17771068805785</v>
      </c>
      <c r="W269" s="12">
        <v>28.94157605735451</v>
      </c>
      <c r="X269" s="12">
        <v>26.496830031563594</v>
      </c>
      <c r="Y269" s="12">
        <v>20.298181579939012</v>
      </c>
      <c r="Z269" s="12">
        <v>15.933041429640204</v>
      </c>
      <c r="AA269" s="12">
        <v>8.2895881742617661</v>
      </c>
      <c r="AB269" s="12">
        <v>4.9648835133834188</v>
      </c>
      <c r="AC269" s="12">
        <v>5.1799406456770889</v>
      </c>
      <c r="AD269" s="12">
        <v>9.525037353124068</v>
      </c>
      <c r="AE269" s="12">
        <v>15.678477063150654</v>
      </c>
      <c r="AF269" s="12">
        <v>21.52758064768237</v>
      </c>
      <c r="AG269" s="12">
        <v>24.370923946849032</v>
      </c>
      <c r="AH269" s="12">
        <v>24.95338645383849</v>
      </c>
      <c r="AI269" s="12">
        <v>24.993496850727322</v>
      </c>
      <c r="AJ269" s="12">
        <v>22.175307094714249</v>
      </c>
      <c r="AK269" s="12">
        <v>16.058157628076785</v>
      </c>
      <c r="AL269" s="12">
        <v>13.491152035346639</v>
      </c>
      <c r="AM269" s="12">
        <v>5.6709986362830413</v>
      </c>
      <c r="AN269" s="12">
        <v>9.7969705299612091</v>
      </c>
      <c r="AO269" s="12">
        <v>10.63768715621039</v>
      </c>
      <c r="AP269" s="12">
        <v>13.830159067139977</v>
      </c>
      <c r="AQ269" s="12">
        <v>21.290614596801515</v>
      </c>
      <c r="AR269" s="12">
        <v>25.319201912224116</v>
      </c>
      <c r="AS269" s="12">
        <v>29.837276932672623</v>
      </c>
      <c r="AT269" s="12">
        <v>30.604909217032798</v>
      </c>
      <c r="AU269" s="12">
        <v>31.137431218174825</v>
      </c>
      <c r="AV269" s="12">
        <v>29.766708662083332</v>
      </c>
      <c r="AW269" s="12">
        <v>23.331801726007512</v>
      </c>
      <c r="AX269" s="12">
        <v>18.9072053276996</v>
      </c>
      <c r="AY269" s="12">
        <v>13.118575687897401</v>
      </c>
      <c r="AZ269" s="12">
        <v>7.6561624055650626</v>
      </c>
      <c r="BA269" s="12">
        <v>7.3749277175033683</v>
      </c>
      <c r="BB269" s="12">
        <v>7.3643791726414083</v>
      </c>
      <c r="BC269" s="12">
        <v>7.3703086720154243</v>
      </c>
      <c r="BD269" s="12">
        <v>6.7803907255265052</v>
      </c>
      <c r="BE269" s="12">
        <v>5.2119473399458158</v>
      </c>
      <c r="BF269" s="12">
        <v>5.5612479424038881</v>
      </c>
      <c r="BG269" s="12">
        <v>5.585853733549639</v>
      </c>
      <c r="BH269" s="12">
        <v>5.0995780187324051</v>
      </c>
      <c r="BI269" s="12">
        <v>6.1310901230684305</v>
      </c>
      <c r="BJ269" s="12">
        <v>6.5123693212134102</v>
      </c>
      <c r="BK269" s="12">
        <v>7.634687844656832</v>
      </c>
      <c r="BL269" s="12">
        <v>90</v>
      </c>
      <c r="BM269" s="12">
        <v>78.7</v>
      </c>
      <c r="BN269" s="12">
        <v>30.486157013061788</v>
      </c>
    </row>
    <row r="270" spans="1:66" x14ac:dyDescent="0.2">
      <c r="A270" s="12">
        <v>7722</v>
      </c>
      <c r="B270" s="12">
        <v>740</v>
      </c>
      <c r="C270" s="12">
        <v>0</v>
      </c>
      <c r="D270" s="12">
        <v>5360580.2578849113</v>
      </c>
      <c r="E270" s="12">
        <v>5084593.8896841444</v>
      </c>
      <c r="F270" s="12">
        <v>5629469.3089599991</v>
      </c>
      <c r="G270" s="12">
        <v>5476781.4499509633</v>
      </c>
      <c r="H270" s="12">
        <v>4561433.0904101962</v>
      </c>
      <c r="I270" s="12">
        <v>5524009.3449315531</v>
      </c>
      <c r="J270" s="12">
        <v>5745104.1482532704</v>
      </c>
      <c r="K270" s="12">
        <v>5508765.7872966714</v>
      </c>
      <c r="L270" s="12">
        <v>5521189.4719209177</v>
      </c>
      <c r="M270" s="12">
        <v>5667195.7929599993</v>
      </c>
      <c r="N270" s="12">
        <v>4602589.9670107402</v>
      </c>
      <c r="O270" s="12">
        <v>5615515.4055637904</v>
      </c>
      <c r="P270" s="12">
        <v>0.72378806152742292</v>
      </c>
      <c r="Q270" s="12">
        <v>0.93282518973796391</v>
      </c>
      <c r="R270" s="12">
        <v>8.2226316626951714</v>
      </c>
      <c r="S270" s="12">
        <v>16.326851016661401</v>
      </c>
      <c r="T270" s="12">
        <v>20.91409371721878</v>
      </c>
      <c r="U270" s="12">
        <v>25.790817430770598</v>
      </c>
      <c r="V270" s="12">
        <v>27.098893436126556</v>
      </c>
      <c r="W270" s="12">
        <v>26.402908018832413</v>
      </c>
      <c r="X270" s="12">
        <v>22.546246001451216</v>
      </c>
      <c r="Y270" s="12">
        <v>15.422138776133554</v>
      </c>
      <c r="Z270" s="12">
        <v>10.203900190175991</v>
      </c>
      <c r="AA270" s="12">
        <v>0.12141646804290455</v>
      </c>
      <c r="AB270" s="12">
        <v>-1.0083300771536428</v>
      </c>
      <c r="AC270" s="12">
        <v>-0.90753638089789412</v>
      </c>
      <c r="AD270" s="12">
        <v>5.4737662921342949</v>
      </c>
      <c r="AE270" s="12">
        <v>11.44827954262788</v>
      </c>
      <c r="AF270" s="12">
        <v>17.176469641754132</v>
      </c>
      <c r="AG270" s="12">
        <v>21.633541201656083</v>
      </c>
      <c r="AH270" s="12">
        <v>22.069708068594355</v>
      </c>
      <c r="AI270" s="12">
        <v>22.465026774507699</v>
      </c>
      <c r="AJ270" s="12">
        <v>17.612174568571977</v>
      </c>
      <c r="AK270" s="12">
        <v>10.712044384586868</v>
      </c>
      <c r="AL270" s="12">
        <v>7.2053820489710212</v>
      </c>
      <c r="AM270" s="12">
        <v>-1.8402775901256914</v>
      </c>
      <c r="AN270" s="12">
        <v>5.1720140515636901</v>
      </c>
      <c r="AO270" s="12">
        <v>5.4190784147221329</v>
      </c>
      <c r="AP270" s="12">
        <v>8.9478066973544621</v>
      </c>
      <c r="AQ270" s="12">
        <v>16.251693395274341</v>
      </c>
      <c r="AR270" s="12">
        <v>19.311702972212203</v>
      </c>
      <c r="AS270" s="12">
        <v>24.965459668059879</v>
      </c>
      <c r="AT270" s="12">
        <v>27.060713477349385</v>
      </c>
      <c r="AU270" s="12">
        <v>27.4560867160131</v>
      </c>
      <c r="AV270" s="12">
        <v>24.71828133732917</v>
      </c>
      <c r="AW270" s="12">
        <v>18.094618185573456</v>
      </c>
      <c r="AX270" s="12">
        <v>12.997804014834093</v>
      </c>
      <c r="AY270" s="12">
        <v>6.0798558799841524</v>
      </c>
      <c r="AZ270" s="12">
        <v>4.434348853273236</v>
      </c>
      <c r="BA270" s="12">
        <v>4.7130900060109235</v>
      </c>
      <c r="BB270" s="12">
        <v>4.6727926407379821</v>
      </c>
      <c r="BC270" s="12">
        <v>4.5020248132976537</v>
      </c>
      <c r="BD270" s="12">
        <v>4.0944712602467446</v>
      </c>
      <c r="BE270" s="12">
        <v>3.0155876123579874</v>
      </c>
      <c r="BF270" s="12">
        <v>2.8692522607372322</v>
      </c>
      <c r="BG270" s="12">
        <v>2.6221591257649295</v>
      </c>
      <c r="BH270" s="12">
        <v>2.6777060922907592</v>
      </c>
      <c r="BI270" s="12">
        <v>3.5903155920455148</v>
      </c>
      <c r="BJ270" s="12">
        <v>3.4146343130524088</v>
      </c>
      <c r="BK270" s="12">
        <v>5.2051454210519541</v>
      </c>
      <c r="BL270" s="12">
        <v>90</v>
      </c>
      <c r="BM270" s="12">
        <v>78.7</v>
      </c>
      <c r="BN270" s="12">
        <v>30.486157013061788</v>
      </c>
    </row>
    <row r="271" spans="1:66" x14ac:dyDescent="0.2">
      <c r="A271" s="12">
        <v>7757</v>
      </c>
      <c r="B271" s="12">
        <v>600</v>
      </c>
      <c r="C271" s="12">
        <v>0</v>
      </c>
      <c r="D271" s="12">
        <v>376331.81600000005</v>
      </c>
      <c r="E271" s="12">
        <v>319691.804</v>
      </c>
      <c r="F271" s="12">
        <v>303047.06000000006</v>
      </c>
      <c r="G271" s="12">
        <v>95805.184000000008</v>
      </c>
      <c r="H271" s="12">
        <v>195632.23200000005</v>
      </c>
      <c r="I271" s="12">
        <v>351787.34399999992</v>
      </c>
      <c r="J271" s="12">
        <v>447337.06000000006</v>
      </c>
      <c r="K271" s="12">
        <v>475113.88800000004</v>
      </c>
      <c r="L271" s="12">
        <v>281151.13199999998</v>
      </c>
      <c r="M271" s="12">
        <v>335433.12800000008</v>
      </c>
      <c r="N271" s="12">
        <v>319504.70000000007</v>
      </c>
      <c r="O271" s="12">
        <v>464346.76399999997</v>
      </c>
      <c r="P271" s="12">
        <v>0.57611393572252545</v>
      </c>
      <c r="Q271" s="12">
        <v>2.0344206159274512</v>
      </c>
      <c r="R271" s="12">
        <v>9.8773304498799614</v>
      </c>
      <c r="S271" s="12">
        <v>17.155502208486201</v>
      </c>
      <c r="T271" s="12">
        <v>20.945943490223474</v>
      </c>
      <c r="U271" s="12">
        <v>27.471969548017107</v>
      </c>
      <c r="V271" s="12">
        <v>28.37193398330421</v>
      </c>
      <c r="W271" s="12">
        <v>29.387168019362061</v>
      </c>
      <c r="X271" s="12">
        <v>23.499844632234971</v>
      </c>
      <c r="Y271" s="12">
        <v>16.549026813161575</v>
      </c>
      <c r="Z271" s="12">
        <v>10.864100808011361</v>
      </c>
      <c r="AA271" s="12">
        <v>3.4862210095379078</v>
      </c>
      <c r="AB271" s="12">
        <v>-0.94225110385891808</v>
      </c>
      <c r="AC271" s="12">
        <v>8.575689232446769E-2</v>
      </c>
      <c r="AD271" s="12">
        <v>6.4050998329999311</v>
      </c>
      <c r="AE271" s="12">
        <v>13.041171182069228</v>
      </c>
      <c r="AF271" s="12">
        <v>17.415609241489022</v>
      </c>
      <c r="AG271" s="12">
        <v>23.347062657128291</v>
      </c>
      <c r="AH271" s="12">
        <v>24.358465728372177</v>
      </c>
      <c r="AI271" s="12">
        <v>22.910473843776188</v>
      </c>
      <c r="AJ271" s="12">
        <v>19.534814596755908</v>
      </c>
      <c r="AK271" s="12">
        <v>12.136504575012879</v>
      </c>
      <c r="AL271" s="12">
        <v>7.2646538370070557</v>
      </c>
      <c r="AM271" s="12">
        <v>1.0128356610401568</v>
      </c>
      <c r="AN271" s="12">
        <v>5.3416108165435769</v>
      </c>
      <c r="AO271" s="12">
        <v>5.9753315822733315</v>
      </c>
      <c r="AP271" s="12">
        <v>9.6477312946876328</v>
      </c>
      <c r="AQ271" s="12">
        <v>15.932594131335463</v>
      </c>
      <c r="AR271" s="12">
        <v>18.973882768573528</v>
      </c>
      <c r="AS271" s="12">
        <v>23.648461555081997</v>
      </c>
      <c r="AT271" s="12">
        <v>26.335338640836248</v>
      </c>
      <c r="AU271" s="12">
        <v>27.823172923591244</v>
      </c>
      <c r="AV271" s="12">
        <v>24.268304698110317</v>
      </c>
      <c r="AW271" s="12">
        <v>18.039917171373517</v>
      </c>
      <c r="AX271" s="12">
        <v>11.447967232963885</v>
      </c>
      <c r="AY271" s="12">
        <v>5.6145736335516467</v>
      </c>
      <c r="AZ271" s="12">
        <v>7.4116737285349767</v>
      </c>
      <c r="BA271" s="12">
        <v>6.5949099940052891</v>
      </c>
      <c r="BB271" s="12">
        <v>9.3977750791195476</v>
      </c>
      <c r="BC271" s="12">
        <v>9.1619119161390419</v>
      </c>
      <c r="BD271" s="12">
        <v>6.8233970561222099</v>
      </c>
      <c r="BE271" s="12">
        <v>6.8854115872985044</v>
      </c>
      <c r="BF271" s="12">
        <v>6.2071627127856503</v>
      </c>
      <c r="BG271" s="12">
        <v>6.3499752004738701</v>
      </c>
      <c r="BH271" s="12">
        <v>6.5925743000841557</v>
      </c>
      <c r="BI271" s="12">
        <v>5.5920449088910287</v>
      </c>
      <c r="BJ271" s="12">
        <v>8.9312495321939274</v>
      </c>
      <c r="BK271" s="12">
        <v>7.6523108943950042</v>
      </c>
      <c r="BL271" s="12">
        <v>90</v>
      </c>
      <c r="BM271" s="12">
        <v>78.7</v>
      </c>
      <c r="BN271" s="12">
        <v>30.486157013061788</v>
      </c>
    </row>
    <row r="272" spans="1:66" x14ac:dyDescent="0.2">
      <c r="A272" s="12">
        <v>7790</v>
      </c>
      <c r="B272" s="12">
        <v>5040</v>
      </c>
      <c r="C272" s="12">
        <v>0</v>
      </c>
      <c r="D272" s="12">
        <v>1780482.3205499998</v>
      </c>
      <c r="E272" s="12">
        <v>1558513.93285</v>
      </c>
      <c r="F272" s="12">
        <v>1741125.1595500002</v>
      </c>
      <c r="G272" s="12">
        <v>1676055.9170999997</v>
      </c>
      <c r="H272" s="12">
        <v>1559036.963</v>
      </c>
      <c r="I272" s="12">
        <v>1394900.0782000001</v>
      </c>
      <c r="J272" s="12">
        <v>1550769.0477500006</v>
      </c>
      <c r="K272" s="12">
        <v>1585184.5023999999</v>
      </c>
      <c r="L272" s="12">
        <v>1537054.0990499996</v>
      </c>
      <c r="M272" s="12">
        <v>1518653.7623999999</v>
      </c>
      <c r="N272" s="12">
        <v>1583553.51455</v>
      </c>
      <c r="O272" s="12">
        <v>1647851.7885999996</v>
      </c>
      <c r="P272" s="12">
        <v>-8.6677033868188627</v>
      </c>
      <c r="Q272" s="12">
        <v>-5.9123072126229932</v>
      </c>
      <c r="R272" s="12">
        <v>3.0859021634479848</v>
      </c>
      <c r="S272" s="12">
        <v>8.6877439714799074</v>
      </c>
      <c r="T272" s="12">
        <v>11.689976935007245</v>
      </c>
      <c r="U272" s="12">
        <v>20.472872789224017</v>
      </c>
      <c r="V272" s="12">
        <v>24.111652711012791</v>
      </c>
      <c r="W272" s="12">
        <v>21.636476247035322</v>
      </c>
      <c r="X272" s="12">
        <v>18.256856661225623</v>
      </c>
      <c r="Y272" s="12">
        <v>10.404881484321827</v>
      </c>
      <c r="Z272" s="12">
        <v>0.57684914135265331</v>
      </c>
      <c r="AA272" s="12">
        <v>-0.73316495835315088</v>
      </c>
      <c r="AB272" s="12">
        <v>-9.3500544197018183</v>
      </c>
      <c r="AC272" s="12">
        <v>-7.0883553850678851</v>
      </c>
      <c r="AD272" s="12">
        <v>-0.26880608541190415</v>
      </c>
      <c r="AE272" s="12">
        <v>2.9976873599595897</v>
      </c>
      <c r="AF272" s="12">
        <v>5.2653745546171002</v>
      </c>
      <c r="AG272" s="12">
        <v>10.892757941300552</v>
      </c>
      <c r="AH272" s="12">
        <v>13.982381934186073</v>
      </c>
      <c r="AI272" s="12">
        <v>13.160799674629079</v>
      </c>
      <c r="AJ272" s="12">
        <v>8.727751765289959</v>
      </c>
      <c r="AK272" s="12">
        <v>6.1967863750718992</v>
      </c>
      <c r="AL272" s="12">
        <v>-1.5205755431680954</v>
      </c>
      <c r="AM272" s="12">
        <v>-2.3552058631995267</v>
      </c>
      <c r="AN272" s="12">
        <v>0.29073650308572102</v>
      </c>
      <c r="AO272" s="12">
        <v>0.83670089382321644</v>
      </c>
      <c r="AP272" s="12">
        <v>4.8487309524249484</v>
      </c>
      <c r="AQ272" s="12">
        <v>10.243276310644664</v>
      </c>
      <c r="AR272" s="12">
        <v>12.906324395973325</v>
      </c>
      <c r="AS272" s="12">
        <v>17.536354551830954</v>
      </c>
      <c r="AT272" s="12">
        <v>22.028784562420636</v>
      </c>
      <c r="AU272" s="12">
        <v>20.547807664767095</v>
      </c>
      <c r="AV272" s="12">
        <v>16.569185106665817</v>
      </c>
      <c r="AW272" s="12">
        <v>11.647430832432601</v>
      </c>
      <c r="AX272" s="12">
        <v>4.6043528721237061</v>
      </c>
      <c r="AY272" s="12">
        <v>2.0329305735372247</v>
      </c>
      <c r="AZ272" s="12">
        <v>2.2585895390553246</v>
      </c>
      <c r="BA272" s="12">
        <v>2.3511018614621313</v>
      </c>
      <c r="BB272" s="12">
        <v>5.3446070893211157</v>
      </c>
      <c r="BC272" s="12">
        <v>7.0131256828982211</v>
      </c>
      <c r="BD272" s="12">
        <v>7.7021219495205484</v>
      </c>
      <c r="BE272" s="12">
        <v>7.0706135860764139</v>
      </c>
      <c r="BF272" s="12">
        <v>6.1156762414217614</v>
      </c>
      <c r="BG272" s="12">
        <v>6.2526321063422561</v>
      </c>
      <c r="BH272" s="12">
        <v>5.6636358397199293</v>
      </c>
      <c r="BI272" s="12">
        <v>4.1425938702255225</v>
      </c>
      <c r="BJ272" s="12">
        <v>4.3545905090553747</v>
      </c>
      <c r="BK272" s="12">
        <v>3.0400707198932198</v>
      </c>
      <c r="BL272" s="12">
        <v>90</v>
      </c>
      <c r="BM272" s="12">
        <v>78.7</v>
      </c>
      <c r="BN272" s="12">
        <v>30.486157013061788</v>
      </c>
    </row>
    <row r="273" spans="1:66" x14ac:dyDescent="0.2">
      <c r="A273" s="12">
        <v>7805</v>
      </c>
      <c r="B273" s="12">
        <v>320</v>
      </c>
      <c r="C273" s="12">
        <v>0</v>
      </c>
      <c r="D273" s="12">
        <v>449646.19200000004</v>
      </c>
      <c r="E273" s="12">
        <v>474677.45200000005</v>
      </c>
      <c r="F273" s="12">
        <v>833318.70399999991</v>
      </c>
      <c r="G273" s="12">
        <v>0</v>
      </c>
      <c r="H273" s="12">
        <v>627574.01199999987</v>
      </c>
      <c r="I273" s="12">
        <v>598646.22800000012</v>
      </c>
      <c r="J273" s="12">
        <v>581023.43599999999</v>
      </c>
      <c r="K273" s="12">
        <v>613677.41600000008</v>
      </c>
      <c r="L273" s="12">
        <v>488935.93599999999</v>
      </c>
      <c r="M273" s="12">
        <v>615645.272</v>
      </c>
      <c r="N273" s="12">
        <v>555477.49600000004</v>
      </c>
      <c r="O273" s="12">
        <v>641726.6240000003</v>
      </c>
      <c r="P273" s="12">
        <v>4.5100380412814705</v>
      </c>
      <c r="Q273" s="12">
        <v>4.569196933194668</v>
      </c>
      <c r="R273" s="12">
        <v>11.330730275361626</v>
      </c>
      <c r="S273" s="12">
        <v>17.759655581386387</v>
      </c>
      <c r="T273" s="12">
        <v>23.272131142242113</v>
      </c>
      <c r="U273" s="12">
        <v>27.751525127080463</v>
      </c>
      <c r="V273" s="12">
        <v>27.595307195092541</v>
      </c>
      <c r="W273" s="12">
        <v>27.626054017736067</v>
      </c>
      <c r="X273" s="12">
        <v>24.133478767659003</v>
      </c>
      <c r="Y273" s="12">
        <v>17.635201223428979</v>
      </c>
      <c r="Z273" s="12">
        <v>11.756035772027708</v>
      </c>
      <c r="AA273" s="12">
        <v>2.4592614352710069</v>
      </c>
      <c r="AB273" s="12">
        <v>1.5661533556307146</v>
      </c>
      <c r="AC273" s="12">
        <v>1.8738102700614532</v>
      </c>
      <c r="AD273" s="12">
        <v>7.9313926517939848</v>
      </c>
      <c r="AE273" s="12">
        <v>13.096466335278954</v>
      </c>
      <c r="AF273" s="12">
        <v>19.024666344112589</v>
      </c>
      <c r="AG273" s="12">
        <v>23.123735737363248</v>
      </c>
      <c r="AH273" s="12">
        <v>23.400354374954613</v>
      </c>
      <c r="AI273" s="12">
        <v>23.563543621062038</v>
      </c>
      <c r="AJ273" s="12">
        <v>19.912687547010908</v>
      </c>
      <c r="AK273" s="12">
        <v>13.520755080558063</v>
      </c>
      <c r="AL273" s="12">
        <v>8.392389459046127</v>
      </c>
      <c r="AM273" s="12">
        <v>-2.3626443127611196E-2</v>
      </c>
      <c r="AN273" s="12">
        <v>5.9243442435765106</v>
      </c>
      <c r="AO273" s="12">
        <v>6.4383035407263458</v>
      </c>
      <c r="AP273" s="12">
        <v>11.500476932597925</v>
      </c>
      <c r="AQ273" s="12">
        <v>18.412431371716497</v>
      </c>
      <c r="AR273" s="12">
        <v>22.629371591628416</v>
      </c>
      <c r="AS273" s="12">
        <v>27.373629733074768</v>
      </c>
      <c r="AT273" s="12">
        <v>28.024761498515137</v>
      </c>
      <c r="AU273" s="12">
        <v>28.015271887734585</v>
      </c>
      <c r="AV273" s="12">
        <v>25.815528551505952</v>
      </c>
      <c r="AW273" s="12">
        <v>19.282379724896181</v>
      </c>
      <c r="AX273" s="12">
        <v>13.014870630141658</v>
      </c>
      <c r="AY273" s="12">
        <v>6.9598177606830802</v>
      </c>
      <c r="AZ273" s="12">
        <v>7.3681981315505105</v>
      </c>
      <c r="BA273" s="12">
        <v>7.1797918267459622</v>
      </c>
      <c r="BB273" s="12">
        <v>7.2986420181225364</v>
      </c>
      <c r="BC273" s="12">
        <v>6.5782722581924968</v>
      </c>
      <c r="BD273" s="12">
        <v>6.5594220668159213</v>
      </c>
      <c r="BE273" s="12">
        <v>5.7986420181225373</v>
      </c>
      <c r="BF273" s="12">
        <v>5.9594220668159208</v>
      </c>
      <c r="BG273" s="12">
        <v>4.8564967119043914</v>
      </c>
      <c r="BH273" s="12">
        <v>5.4869944607017516</v>
      </c>
      <c r="BI273" s="12">
        <v>5.5420853862480781</v>
      </c>
      <c r="BJ273" s="12">
        <v>5.5261066875576992</v>
      </c>
      <c r="BK273" s="12">
        <v>6.6348288900669541</v>
      </c>
      <c r="BL273" s="12">
        <v>90</v>
      </c>
      <c r="BM273" s="12">
        <v>78.7</v>
      </c>
      <c r="BN273" s="12">
        <v>30.486157013061788</v>
      </c>
    </row>
    <row r="274" spans="1:66" x14ac:dyDescent="0.2">
      <c r="A274" s="12">
        <v>7826</v>
      </c>
      <c r="B274" s="12">
        <v>735</v>
      </c>
      <c r="C274" s="12">
        <v>0</v>
      </c>
      <c r="D274" s="12">
        <v>322808.00800000009</v>
      </c>
      <c r="E274" s="12">
        <v>163018.18800000002</v>
      </c>
      <c r="F274" s="12">
        <v>112035.15199999997</v>
      </c>
      <c r="G274" s="12">
        <v>144757.31600000005</v>
      </c>
      <c r="H274" s="12">
        <v>237638.7240000001</v>
      </c>
      <c r="I274" s="12">
        <v>530043.5959999999</v>
      </c>
      <c r="J274" s="12">
        <v>542181.73200000008</v>
      </c>
      <c r="K274" s="12">
        <v>521502.28800000018</v>
      </c>
      <c r="L274" s="12">
        <v>426536.95999999996</v>
      </c>
      <c r="M274" s="12">
        <v>496729.24000000022</v>
      </c>
      <c r="N274" s="12">
        <v>219328.52800000005</v>
      </c>
      <c r="O274" s="12">
        <v>425438.00000000012</v>
      </c>
      <c r="P274" s="12">
        <v>2.6264716310139726</v>
      </c>
      <c r="Q274" s="12">
        <v>2.9931900322214489</v>
      </c>
      <c r="R274" s="12">
        <v>10.519866348607316</v>
      </c>
      <c r="S274" s="12">
        <v>16.990547264772943</v>
      </c>
      <c r="T274" s="12">
        <v>21.590488783238111</v>
      </c>
      <c r="U274" s="12">
        <v>26.572926573704905</v>
      </c>
      <c r="V274" s="12">
        <v>27.313298287115554</v>
      </c>
      <c r="W274" s="12">
        <v>26.89469422412094</v>
      </c>
      <c r="X274" s="12">
        <v>23.806634523174075</v>
      </c>
      <c r="Y274" s="12">
        <v>16.573682552970588</v>
      </c>
      <c r="Z274" s="12">
        <v>10.246448195696919</v>
      </c>
      <c r="AA274" s="12">
        <v>1.20845484967457</v>
      </c>
      <c r="AB274" s="12">
        <v>-0.19875222801320863</v>
      </c>
      <c r="AC274" s="12">
        <v>0.30954843767679802</v>
      </c>
      <c r="AD274" s="12">
        <v>6.6060180007514386</v>
      </c>
      <c r="AE274" s="12">
        <v>11.922670047034394</v>
      </c>
      <c r="AF274" s="12">
        <v>17.75022053890908</v>
      </c>
      <c r="AG274" s="12">
        <v>21.788507525759044</v>
      </c>
      <c r="AH274" s="12">
        <v>21.97214912030369</v>
      </c>
      <c r="AI274" s="12">
        <v>22.451989130868764</v>
      </c>
      <c r="AJ274" s="12">
        <v>18.106311641579047</v>
      </c>
      <c r="AK274" s="12">
        <v>12.158388494750053</v>
      </c>
      <c r="AL274" s="12">
        <v>6.7315062598388193</v>
      </c>
      <c r="AM274" s="12">
        <v>-1.4529937634152685</v>
      </c>
      <c r="AN274" s="12">
        <v>4.2107915506923179</v>
      </c>
      <c r="AO274" s="12">
        <v>5.5432587463495793</v>
      </c>
      <c r="AP274" s="12">
        <v>9.0479925679386977</v>
      </c>
      <c r="AQ274" s="12">
        <v>15.796379896973058</v>
      </c>
      <c r="AR274" s="12">
        <v>19.368657291533424</v>
      </c>
      <c r="AS274" s="12">
        <v>24.377560362929994</v>
      </c>
      <c r="AT274" s="12">
        <v>26.570475623984287</v>
      </c>
      <c r="AU274" s="12">
        <v>27.160126397903834</v>
      </c>
      <c r="AV274" s="12">
        <v>26.202801204570505</v>
      </c>
      <c r="AW274" s="12">
        <v>21.693859335015713</v>
      </c>
      <c r="AX274" s="12">
        <v>15.887779710436668</v>
      </c>
      <c r="AY274" s="12">
        <v>5.8940719639300214</v>
      </c>
      <c r="AZ274" s="12">
        <v>6.4190743042465375</v>
      </c>
      <c r="BA274" s="12">
        <v>6.3813027324459997</v>
      </c>
      <c r="BB274" s="12">
        <v>6.305599949733308</v>
      </c>
      <c r="BC274" s="12">
        <v>6.1939191024403932</v>
      </c>
      <c r="BD274" s="12">
        <v>5.9664250938805532</v>
      </c>
      <c r="BE274" s="12">
        <v>4.7300568061322323</v>
      </c>
      <c r="BF274" s="12">
        <v>4.7128403608130913</v>
      </c>
      <c r="BG274" s="12">
        <v>4.2785737025242065</v>
      </c>
      <c r="BH274" s="12">
        <v>5.1347278264018437</v>
      </c>
      <c r="BI274" s="12">
        <v>5.4249180245118849</v>
      </c>
      <c r="BJ274" s="12">
        <v>4.7785737025242074</v>
      </c>
      <c r="BK274" s="12">
        <v>5.5526426171282024</v>
      </c>
      <c r="BL274" s="12">
        <v>90</v>
      </c>
      <c r="BM274" s="12">
        <v>78.7</v>
      </c>
      <c r="BN274" s="12">
        <v>30.486157013061788</v>
      </c>
    </row>
    <row r="275" spans="1:66" x14ac:dyDescent="0.2">
      <c r="A275" s="12">
        <v>7834</v>
      </c>
      <c r="B275" s="12">
        <v>600</v>
      </c>
      <c r="C275" s="12">
        <v>0</v>
      </c>
      <c r="D275" s="12">
        <v>203667.64400000003</v>
      </c>
      <c r="E275" s="12">
        <v>0</v>
      </c>
      <c r="F275" s="12">
        <v>399624.93599999999</v>
      </c>
      <c r="G275" s="12">
        <v>584239.20799999998</v>
      </c>
      <c r="H275" s="12">
        <v>586382.20399999991</v>
      </c>
      <c r="I275" s="12">
        <v>526853.81600000011</v>
      </c>
      <c r="J275" s="12">
        <v>480109.60400000017</v>
      </c>
      <c r="K275" s="12">
        <v>592923.43599999999</v>
      </c>
      <c r="L275" s="12">
        <v>663661.63600000017</v>
      </c>
      <c r="M275" s="12">
        <v>718661.9040000001</v>
      </c>
      <c r="N275" s="12">
        <v>708460.93200000003</v>
      </c>
      <c r="O275" s="12">
        <v>733478.17200000002</v>
      </c>
      <c r="P275" s="12">
        <v>5.5852663154870896</v>
      </c>
      <c r="Q275" s="12">
        <v>4.7093841678026154</v>
      </c>
      <c r="R275" s="12">
        <v>11.148597631228816</v>
      </c>
      <c r="S275" s="12">
        <v>18.157659016839446</v>
      </c>
      <c r="T275" s="12">
        <v>22.848134977515699</v>
      </c>
      <c r="U275" s="12">
        <v>27.516711498161722</v>
      </c>
      <c r="V275" s="12">
        <v>28.626814750799515</v>
      </c>
      <c r="W275" s="12">
        <v>27.900263543065094</v>
      </c>
      <c r="X275" s="12">
        <v>23.564679764983715</v>
      </c>
      <c r="Y275" s="12">
        <v>17.81413987982123</v>
      </c>
      <c r="Z275" s="12">
        <v>11.924858272979785</v>
      </c>
      <c r="AA275" s="12">
        <v>3.3445914279086018</v>
      </c>
      <c r="AB275" s="12">
        <v>1.2452998161101112</v>
      </c>
      <c r="AC275" s="12">
        <v>1.5467703282965397</v>
      </c>
      <c r="AD275" s="12">
        <v>7.1608098484939955</v>
      </c>
      <c r="AE275" s="12">
        <v>12.791284708501548</v>
      </c>
      <c r="AF275" s="12">
        <v>18.629965582454062</v>
      </c>
      <c r="AG275" s="12">
        <v>22.575927162925321</v>
      </c>
      <c r="AH275" s="12">
        <v>23.136098558978354</v>
      </c>
      <c r="AI275" s="12">
        <v>23.497071590913663</v>
      </c>
      <c r="AJ275" s="12">
        <v>19.049189459829389</v>
      </c>
      <c r="AK275" s="12">
        <v>13.105647010890985</v>
      </c>
      <c r="AL275" s="12">
        <v>8.2597087423399262</v>
      </c>
      <c r="AM275" s="12">
        <v>0.12833188682632132</v>
      </c>
      <c r="AN275" s="12">
        <v>6.5962433740620154</v>
      </c>
      <c r="AO275" s="12">
        <v>7.1387758043582945</v>
      </c>
      <c r="AP275" s="12">
        <v>9.9106436881844946</v>
      </c>
      <c r="AQ275" s="12">
        <v>15.507751664862784</v>
      </c>
      <c r="AR275" s="12">
        <v>18.750507090930597</v>
      </c>
      <c r="AS275" s="12">
        <v>22.864540011077199</v>
      </c>
      <c r="AT275" s="12">
        <v>26.06806019416311</v>
      </c>
      <c r="AU275" s="12">
        <v>27.407750790500295</v>
      </c>
      <c r="AV275" s="12">
        <v>25.640249064978097</v>
      </c>
      <c r="AW275" s="12">
        <v>20.545429327017715</v>
      </c>
      <c r="AX275" s="12">
        <v>15.088517088826263</v>
      </c>
      <c r="AY275" s="12">
        <v>8.0662248121411064</v>
      </c>
      <c r="AZ275" s="12">
        <v>5.6556947536025319</v>
      </c>
      <c r="BA275" s="12">
        <v>6.6487242942114539</v>
      </c>
      <c r="BB275" s="12">
        <v>5.4246849067328924</v>
      </c>
      <c r="BC275" s="12">
        <v>5.3074373684503016</v>
      </c>
      <c r="BD275" s="12">
        <v>4.6230252209683638</v>
      </c>
      <c r="BE275" s="12">
        <v>4.3892432600206419</v>
      </c>
      <c r="BF275" s="12">
        <v>4.0328353908006518</v>
      </c>
      <c r="BG275" s="12">
        <v>3.8631321220528339</v>
      </c>
      <c r="BH275" s="12">
        <v>3.8347285310947914</v>
      </c>
      <c r="BI275" s="12">
        <v>3.9382137607903309</v>
      </c>
      <c r="BJ275" s="12">
        <v>4.142879015162551</v>
      </c>
      <c r="BK275" s="12">
        <v>5.0566413237496022</v>
      </c>
      <c r="BL275" s="12">
        <v>90</v>
      </c>
      <c r="BM275" s="12">
        <v>78.7</v>
      </c>
      <c r="BN275" s="12">
        <v>30.486157013061788</v>
      </c>
    </row>
    <row r="276" spans="1:66" x14ac:dyDescent="0.2">
      <c r="A276" s="12">
        <v>7845</v>
      </c>
      <c r="B276" s="12">
        <v>310</v>
      </c>
      <c r="C276" s="12">
        <v>0</v>
      </c>
      <c r="D276" s="12">
        <v>0</v>
      </c>
      <c r="E276" s="12">
        <v>0</v>
      </c>
      <c r="F276" s="12">
        <v>0</v>
      </c>
      <c r="G276" s="12">
        <v>0</v>
      </c>
      <c r="H276" s="12">
        <v>0</v>
      </c>
      <c r="I276" s="12">
        <v>0</v>
      </c>
      <c r="J276" s="12">
        <v>1318526.4400000002</v>
      </c>
      <c r="K276" s="12">
        <v>1018098.1680000002</v>
      </c>
      <c r="L276" s="12">
        <v>482935.56000000006</v>
      </c>
      <c r="M276" s="12">
        <v>497681.62399999984</v>
      </c>
      <c r="N276" s="12">
        <v>451968.89200000011</v>
      </c>
      <c r="O276" s="12">
        <v>1505258.2160000002</v>
      </c>
      <c r="P276" s="12">
        <v>1.4379691187821249</v>
      </c>
      <c r="Q276" s="12">
        <v>1.8278986448618935</v>
      </c>
      <c r="R276" s="12">
        <v>10.420489187057077</v>
      </c>
      <c r="S276" s="12">
        <v>18.082338781529604</v>
      </c>
      <c r="T276" s="12">
        <v>22.667295559672684</v>
      </c>
      <c r="U276" s="12">
        <v>28.400497783188744</v>
      </c>
      <c r="V276" s="12">
        <v>28.451454441027035</v>
      </c>
      <c r="W276" s="12">
        <v>28.695761643883785</v>
      </c>
      <c r="X276" s="12">
        <v>23.418407912675313</v>
      </c>
      <c r="Y276" s="12">
        <v>17.032964608650406</v>
      </c>
      <c r="Z276" s="12">
        <v>10.865980419884625</v>
      </c>
      <c r="AA276" s="12">
        <v>3.0729351140026315</v>
      </c>
      <c r="AB276" s="12">
        <v>-0.35456509529275593</v>
      </c>
      <c r="AC276" s="12">
        <v>-0.19219210662868136</v>
      </c>
      <c r="AD276" s="12">
        <v>7.4110670659534525</v>
      </c>
      <c r="AE276" s="12">
        <v>13.381877866650578</v>
      </c>
      <c r="AF276" s="12">
        <v>18.964011801743478</v>
      </c>
      <c r="AG276" s="12">
        <v>23.667190060858225</v>
      </c>
      <c r="AH276" s="12">
        <v>24.12000368683097</v>
      </c>
      <c r="AI276" s="12">
        <v>23.86179326635223</v>
      </c>
      <c r="AJ276" s="12">
        <v>18.378325757316411</v>
      </c>
      <c r="AK276" s="12">
        <v>11.213752667415946</v>
      </c>
      <c r="AL276" s="12">
        <v>7.7921163186977953</v>
      </c>
      <c r="AM276" s="12">
        <v>0.79818605136746923</v>
      </c>
      <c r="AN276" s="12">
        <v>3.8477934309702735</v>
      </c>
      <c r="AO276" s="12">
        <v>4.7523426485259215</v>
      </c>
      <c r="AP276" s="12">
        <v>9.7410033736912194</v>
      </c>
      <c r="AQ276" s="12">
        <v>15.66549888872683</v>
      </c>
      <c r="AR276" s="12">
        <v>20.675762856674158</v>
      </c>
      <c r="AS276" s="12">
        <v>25.304494541573387</v>
      </c>
      <c r="AT276" s="12">
        <v>27.093303358829143</v>
      </c>
      <c r="AU276" s="12">
        <v>27.427067287335145</v>
      </c>
      <c r="AV276" s="12">
        <v>23.149345635508705</v>
      </c>
      <c r="AW276" s="12">
        <v>19.753278020829072</v>
      </c>
      <c r="AX276" s="12">
        <v>12.995293571384362</v>
      </c>
      <c r="AY276" s="12">
        <v>6.8217940508150834</v>
      </c>
      <c r="AZ276" s="12">
        <v>8.086045336367885</v>
      </c>
      <c r="BA276" s="12">
        <v>6.3723045610740883</v>
      </c>
      <c r="BB276" s="12">
        <v>8.2303078792219644</v>
      </c>
      <c r="BC276" s="12">
        <v>8.3943344244049634</v>
      </c>
      <c r="BD276" s="12">
        <v>6.9007392933524638</v>
      </c>
      <c r="BE276" s="12">
        <v>6.2446201942941713</v>
      </c>
      <c r="BF276" s="12">
        <v>5.4568694645567497</v>
      </c>
      <c r="BG276" s="12">
        <v>5.112236351936291</v>
      </c>
      <c r="BH276" s="12">
        <v>5.5482098067532899</v>
      </c>
      <c r="BI276" s="12">
        <v>5.7444302964281322</v>
      </c>
      <c r="BJ276" s="12">
        <v>7.0911264538582186</v>
      </c>
      <c r="BK276" s="12">
        <v>8.4883111973698409</v>
      </c>
      <c r="BL276" s="12">
        <v>90</v>
      </c>
      <c r="BM276" s="12">
        <v>78.7</v>
      </c>
      <c r="BN276" s="12">
        <v>30.486157013061788</v>
      </c>
    </row>
    <row r="277" spans="1:66" x14ac:dyDescent="0.2">
      <c r="A277" s="12">
        <v>7846</v>
      </c>
      <c r="B277" s="12">
        <v>80</v>
      </c>
      <c r="C277" s="12">
        <v>0</v>
      </c>
      <c r="D277" s="12">
        <v>447888.70000000007</v>
      </c>
      <c r="E277" s="12">
        <v>366257.32400000008</v>
      </c>
      <c r="F277" s="12">
        <v>312493.09200000006</v>
      </c>
      <c r="G277" s="12">
        <v>109901.83199999999</v>
      </c>
      <c r="H277" s="12">
        <v>382939.52799999999</v>
      </c>
      <c r="I277" s="12">
        <v>490728.9360000001</v>
      </c>
      <c r="J277" s="12">
        <v>511561.97600000002</v>
      </c>
      <c r="K277" s="12">
        <v>463761.75600000005</v>
      </c>
      <c r="L277" s="12">
        <v>462746.66800000006</v>
      </c>
      <c r="M277" s="12">
        <v>537062.62</v>
      </c>
      <c r="N277" s="12">
        <v>693997.8600000001</v>
      </c>
      <c r="O277" s="12">
        <v>390794.72000000009</v>
      </c>
      <c r="P277" s="12">
        <v>11.867109467746323</v>
      </c>
      <c r="Q277" s="12">
        <v>9.9152375064852318</v>
      </c>
      <c r="R277" s="12">
        <v>14.356920112266428</v>
      </c>
      <c r="S277" s="12">
        <v>20.392317629325007</v>
      </c>
      <c r="T277" s="12">
        <v>25.709873895342369</v>
      </c>
      <c r="U277" s="12">
        <v>28.545746766748</v>
      </c>
      <c r="V277" s="12">
        <v>29.212317573714706</v>
      </c>
      <c r="W277" s="12">
        <v>29.186889361672893</v>
      </c>
      <c r="X277" s="12">
        <v>26.961555937305793</v>
      </c>
      <c r="Y277" s="12">
        <v>21.646857369651638</v>
      </c>
      <c r="Z277" s="12">
        <v>17.074063258344058</v>
      </c>
      <c r="AA277" s="12">
        <v>8.6054603708939457</v>
      </c>
      <c r="AB277" s="12">
        <v>6.5193328706427387</v>
      </c>
      <c r="AC277" s="12">
        <v>6.9301900279466251</v>
      </c>
      <c r="AD277" s="12">
        <v>10.685999537309408</v>
      </c>
      <c r="AE277" s="12">
        <v>16.251904342554383</v>
      </c>
      <c r="AF277" s="12">
        <v>21.359555510038675</v>
      </c>
      <c r="AG277" s="12">
        <v>23.760063417653139</v>
      </c>
      <c r="AH277" s="12">
        <v>24.296412543456945</v>
      </c>
      <c r="AI277" s="12">
        <v>24.971936390185935</v>
      </c>
      <c r="AJ277" s="12">
        <v>22.853460168639614</v>
      </c>
      <c r="AK277" s="12">
        <v>17.108698013929814</v>
      </c>
      <c r="AL277" s="12">
        <v>13.706030512915722</v>
      </c>
      <c r="AM277" s="12">
        <v>5.0353016573586178</v>
      </c>
      <c r="AN277" s="12">
        <v>11.123345747207001</v>
      </c>
      <c r="AO277" s="12">
        <v>11.420206962989976</v>
      </c>
      <c r="AP277" s="12">
        <v>14.605132229554858</v>
      </c>
      <c r="AQ277" s="12">
        <v>20.970531254219736</v>
      </c>
      <c r="AR277" s="12">
        <v>25.385499016953862</v>
      </c>
      <c r="AS277" s="12">
        <v>28.010824415602681</v>
      </c>
      <c r="AT277" s="12">
        <v>28.39843954819812</v>
      </c>
      <c r="AU277" s="12">
        <v>28.375570781998206</v>
      </c>
      <c r="AV277" s="12">
        <v>26.822391333645218</v>
      </c>
      <c r="AW277" s="12">
        <v>21.661723721292343</v>
      </c>
      <c r="AX277" s="12">
        <v>18.084611036024025</v>
      </c>
      <c r="AY277" s="12">
        <v>13.237720966714761</v>
      </c>
      <c r="AZ277" s="12">
        <v>7.8126283445164777</v>
      </c>
      <c r="BA277" s="12">
        <v>7.9076570349226296</v>
      </c>
      <c r="BB277" s="12">
        <v>7.9832006280171068</v>
      </c>
      <c r="BC277" s="12">
        <v>7.8389140288800672</v>
      </c>
      <c r="BD277" s="12">
        <v>7.3513147797927498</v>
      </c>
      <c r="BE277" s="12">
        <v>5.2981145567986507</v>
      </c>
      <c r="BF277" s="12">
        <v>6.6463434701989028</v>
      </c>
      <c r="BG277" s="12">
        <v>6.3894285265453856</v>
      </c>
      <c r="BH277" s="12">
        <v>5.4908576629397379</v>
      </c>
      <c r="BI277" s="12">
        <v>5.4130284855801936</v>
      </c>
      <c r="BJ277" s="12">
        <v>5.9511422323328302</v>
      </c>
      <c r="BK277" s="12">
        <v>7.6879993901510337</v>
      </c>
      <c r="BL277" s="12">
        <v>90</v>
      </c>
      <c r="BM277" s="12">
        <v>78.7</v>
      </c>
      <c r="BN277" s="12">
        <v>30.486157013061788</v>
      </c>
    </row>
    <row r="278" spans="1:66" x14ac:dyDescent="0.2">
      <c r="A278" s="12">
        <v>7870</v>
      </c>
      <c r="B278" s="12">
        <v>15</v>
      </c>
      <c r="C278" s="12">
        <v>0</v>
      </c>
      <c r="D278" s="12">
        <v>13557.215676</v>
      </c>
      <c r="E278" s="12">
        <v>16902.578483999998</v>
      </c>
      <c r="F278" s="12">
        <v>33669.206136000008</v>
      </c>
      <c r="G278" s="12">
        <v>64147.577160000008</v>
      </c>
      <c r="H278" s="12">
        <v>47950.063428000009</v>
      </c>
      <c r="I278" s="12">
        <v>0</v>
      </c>
      <c r="J278" s="12">
        <v>127078.106044</v>
      </c>
      <c r="K278" s="12">
        <v>324159.58249600005</v>
      </c>
      <c r="L278" s="12">
        <v>118233.77577600002</v>
      </c>
      <c r="M278" s="12">
        <v>75687.77246800001</v>
      </c>
      <c r="N278" s="12">
        <v>71497.640624000007</v>
      </c>
      <c r="O278" s="12">
        <v>26567.797707999998</v>
      </c>
      <c r="P278" s="12">
        <v>7.4526325634951878</v>
      </c>
      <c r="Q278" s="12">
        <v>7.1724420344059956</v>
      </c>
      <c r="R278" s="12">
        <v>7.4688429680516286</v>
      </c>
      <c r="S278" s="12">
        <v>8.9560062717515549</v>
      </c>
      <c r="T278" s="12">
        <v>10.507201646842065</v>
      </c>
      <c r="U278" s="12">
        <v>12.972309111293272</v>
      </c>
      <c r="V278" s="12">
        <v>15.01317297638041</v>
      </c>
      <c r="W278" s="12">
        <v>14.92501968633848</v>
      </c>
      <c r="X278" s="12">
        <v>13.700317793083279</v>
      </c>
      <c r="Y278" s="12">
        <v>10.384181336515061</v>
      </c>
      <c r="Z278" s="12">
        <v>5.7158110857898121</v>
      </c>
      <c r="AA278" s="12">
        <v>5.7374016028807597</v>
      </c>
      <c r="AB278" s="12">
        <v>6.0806377311518585</v>
      </c>
      <c r="AC278" s="12">
        <v>5.8576728818160166</v>
      </c>
      <c r="AD278" s="12">
        <v>5.5601595811156521</v>
      </c>
      <c r="AE278" s="12">
        <v>6.7627387154005687</v>
      </c>
      <c r="AF278" s="12">
        <v>8.4490484700045432</v>
      </c>
      <c r="AG278" s="12">
        <v>10.608849769909483</v>
      </c>
      <c r="AH278" s="12">
        <v>12.04899300901338</v>
      </c>
      <c r="AI278" s="12">
        <v>12.204434128453265</v>
      </c>
      <c r="AJ278" s="12">
        <v>11.971972831212945</v>
      </c>
      <c r="AK278" s="12">
        <v>8.9490484700045414</v>
      </c>
      <c r="AL278" s="12">
        <v>4.4917673292600249</v>
      </c>
      <c r="AM278" s="12">
        <v>4.126974143758769</v>
      </c>
      <c r="AN278" s="12">
        <v>5.509608164896215</v>
      </c>
      <c r="AO278" s="12">
        <v>6.0841669705003731</v>
      </c>
      <c r="AP278" s="12">
        <v>6.9074292698091435</v>
      </c>
      <c r="AQ278" s="12">
        <v>7.9393340879981107</v>
      </c>
      <c r="AR278" s="12">
        <v>9.558416411161593</v>
      </c>
      <c r="AS278" s="12">
        <v>10.997956335912539</v>
      </c>
      <c r="AT278" s="12">
        <v>14.444949748120552</v>
      </c>
      <c r="AU278" s="12">
        <v>15.20306434242006</v>
      </c>
      <c r="AV278" s="12">
        <v>12.938845658161533</v>
      </c>
      <c r="AW278" s="12">
        <v>8.7971473972006642</v>
      </c>
      <c r="AX278" s="12">
        <v>4.7414752113751621</v>
      </c>
      <c r="AY278" s="12">
        <v>4.9023522737908181</v>
      </c>
      <c r="AZ278" s="12">
        <v>7.5535850704426686</v>
      </c>
      <c r="BA278" s="12">
        <v>5.2905386013131404</v>
      </c>
      <c r="BB278" s="12">
        <v>6.4064805783491883</v>
      </c>
      <c r="BC278" s="12">
        <v>7.4833994552585175</v>
      </c>
      <c r="BD278" s="12">
        <v>6.2989355479651277</v>
      </c>
      <c r="BE278" s="12">
        <v>6.3010954468655873</v>
      </c>
      <c r="BF278" s="12">
        <v>6.3333132611795637</v>
      </c>
      <c r="BG278" s="12">
        <v>5.9504820439822632</v>
      </c>
      <c r="BH278" s="12">
        <v>4.5824161800895329</v>
      </c>
      <c r="BI278" s="12">
        <v>5.4498736583120033</v>
      </c>
      <c r="BJ278" s="12">
        <v>8.2138222257446287</v>
      </c>
      <c r="BK278" s="12">
        <v>8.4282628715856482</v>
      </c>
      <c r="BL278" s="12">
        <v>90</v>
      </c>
      <c r="BM278" s="12">
        <v>78.7</v>
      </c>
      <c r="BN278" s="12">
        <v>30.486157013061788</v>
      </c>
    </row>
    <row r="279" spans="1:66" x14ac:dyDescent="0.2">
      <c r="A279" s="12">
        <v>7887</v>
      </c>
      <c r="B279" s="12">
        <v>1164</v>
      </c>
      <c r="C279" s="12">
        <v>0</v>
      </c>
      <c r="D279" s="12">
        <v>21376.524000000001</v>
      </c>
      <c r="E279" s="12">
        <v>5928.7</v>
      </c>
      <c r="F279" s="12">
        <v>10186.811999999998</v>
      </c>
      <c r="G279" s="12">
        <v>7557.5479999999998</v>
      </c>
      <c r="H279" s="12">
        <v>28961.9</v>
      </c>
      <c r="I279" s="12">
        <v>63543.724000000009</v>
      </c>
      <c r="J279" s="12">
        <v>107410.84</v>
      </c>
      <c r="K279" s="12">
        <v>127170.47200000001</v>
      </c>
      <c r="L279" s="12">
        <v>13797.932000000001</v>
      </c>
      <c r="M279" s="12">
        <v>1186.98</v>
      </c>
      <c r="N279" s="12">
        <v>10400.055999999999</v>
      </c>
      <c r="O279" s="12">
        <v>4675.0720000000001</v>
      </c>
      <c r="P279" s="12">
        <v>-7.9377102013065359</v>
      </c>
      <c r="Q279" s="12">
        <v>-5.6785284576039663</v>
      </c>
      <c r="R279" s="12">
        <v>4.8783729280647412</v>
      </c>
      <c r="S279" s="12">
        <v>13.28563234814275</v>
      </c>
      <c r="T279" s="12">
        <v>16.074890732454428</v>
      </c>
      <c r="U279" s="12">
        <v>23.397459376094393</v>
      </c>
      <c r="V279" s="12">
        <v>25.367382735485286</v>
      </c>
      <c r="W279" s="12">
        <v>25.557840710764136</v>
      </c>
      <c r="X279" s="12">
        <v>19.067143297009334</v>
      </c>
      <c r="Y279" s="12">
        <v>13.105190781318434</v>
      </c>
      <c r="Z279" s="12">
        <v>3.9914203743793308</v>
      </c>
      <c r="AA279" s="12">
        <v>-4.0928892176553218</v>
      </c>
      <c r="AB279" s="12">
        <v>-9.1136632720192416</v>
      </c>
      <c r="AC279" s="12">
        <v>-6.5360110579697501</v>
      </c>
      <c r="AD279" s="12">
        <v>2.4793422189711163</v>
      </c>
      <c r="AE279" s="12">
        <v>9.228863418008233</v>
      </c>
      <c r="AF279" s="12">
        <v>12.157970767710967</v>
      </c>
      <c r="AG279" s="12">
        <v>19.710625342353289</v>
      </c>
      <c r="AH279" s="12">
        <v>22.105674151488902</v>
      </c>
      <c r="AI279" s="12">
        <v>21.502659295827996</v>
      </c>
      <c r="AJ279" s="12">
        <v>15.550234869268378</v>
      </c>
      <c r="AK279" s="12">
        <v>8.764367879824384</v>
      </c>
      <c r="AL279" s="12">
        <v>1.3864691835149441</v>
      </c>
      <c r="AM279" s="12">
        <v>-5.3012202663848598</v>
      </c>
      <c r="AN279" s="12">
        <v>1.5400390562198294</v>
      </c>
      <c r="AO279" s="12">
        <v>1.6932774844453384</v>
      </c>
      <c r="AP279" s="12">
        <v>4.7085954672496007</v>
      </c>
      <c r="AQ279" s="12">
        <v>13.75105656272738</v>
      </c>
      <c r="AR279" s="12">
        <v>16.674211856825099</v>
      </c>
      <c r="AS279" s="12">
        <v>22.228987895373375</v>
      </c>
      <c r="AT279" s="12">
        <v>24.52170694882205</v>
      </c>
      <c r="AU279" s="12">
        <v>25.390981459331915</v>
      </c>
      <c r="AV279" s="12">
        <v>19.503837165968665</v>
      </c>
      <c r="AW279" s="12">
        <v>14.276117192865476</v>
      </c>
      <c r="AX279" s="12">
        <v>7.4717685731971528</v>
      </c>
      <c r="AY279" s="12">
        <v>2.4097734684448584</v>
      </c>
      <c r="AZ279" s="12">
        <v>8.3005809345985675</v>
      </c>
      <c r="BA279" s="12">
        <v>8.3523779137445207</v>
      </c>
      <c r="BB279" s="12">
        <v>11.013326399150356</v>
      </c>
      <c r="BC279" s="12">
        <v>10.849932424189904</v>
      </c>
      <c r="BD279" s="12">
        <v>9.8794743894147974</v>
      </c>
      <c r="BE279" s="12">
        <v>8.8819198789694145</v>
      </c>
      <c r="BF279" s="12">
        <v>8.1584173615910434</v>
      </c>
      <c r="BG279" s="12">
        <v>8.6178593351502126</v>
      </c>
      <c r="BH279" s="12">
        <v>9.3416703782779518</v>
      </c>
      <c r="BI279" s="12">
        <v>8.2487344380926029</v>
      </c>
      <c r="BJ279" s="12">
        <v>10.355131929048506</v>
      </c>
      <c r="BK279" s="12">
        <v>9.2786344464268762</v>
      </c>
      <c r="BL279" s="12">
        <v>90</v>
      </c>
      <c r="BM279" s="12">
        <v>78.7</v>
      </c>
      <c r="BN279" s="12">
        <v>30.486157013061788</v>
      </c>
    </row>
    <row r="280" spans="1:66" x14ac:dyDescent="0.2">
      <c r="A280" s="12">
        <v>7897</v>
      </c>
      <c r="B280" s="12">
        <v>170</v>
      </c>
      <c r="C280" s="12">
        <v>0</v>
      </c>
      <c r="D280" s="12">
        <v>697794.48399999994</v>
      </c>
      <c r="E280" s="12">
        <v>562315.76000000024</v>
      </c>
      <c r="F280" s="12">
        <v>451644.61599999992</v>
      </c>
      <c r="G280" s="12">
        <v>113352.04400000005</v>
      </c>
      <c r="H280" s="12">
        <v>562228.67200000002</v>
      </c>
      <c r="I280" s="12">
        <v>890460.152</v>
      </c>
      <c r="J280" s="12">
        <v>1344591.4439999999</v>
      </c>
      <c r="K280" s="12">
        <v>1447382.568</v>
      </c>
      <c r="L280" s="12">
        <v>1176238.7000000002</v>
      </c>
      <c r="M280" s="12">
        <v>720082.78400000022</v>
      </c>
      <c r="N280" s="12">
        <v>511634.62399999995</v>
      </c>
      <c r="O280" s="12">
        <v>817007.50800000015</v>
      </c>
      <c r="P280" s="12">
        <v>6.9105068982089826</v>
      </c>
      <c r="Q280" s="12">
        <v>6.5227517488067042</v>
      </c>
      <c r="R280" s="12">
        <v>11.742027941676309</v>
      </c>
      <c r="S280" s="12">
        <v>18.630916830565202</v>
      </c>
      <c r="T280" s="12">
        <v>24.244391146909027</v>
      </c>
      <c r="U280" s="12">
        <v>27.864483476952415</v>
      </c>
      <c r="V280" s="12">
        <v>28.744423055662203</v>
      </c>
      <c r="W280" s="12">
        <v>28.761770760653683</v>
      </c>
      <c r="X280" s="12">
        <v>25.957113143585428</v>
      </c>
      <c r="Y280" s="12">
        <v>18.948131924653165</v>
      </c>
      <c r="Z280" s="12">
        <v>13.973135656571303</v>
      </c>
      <c r="AA280" s="12">
        <v>6.1403532386046917</v>
      </c>
      <c r="AB280" s="12">
        <v>3.6129069880857165</v>
      </c>
      <c r="AC280" s="12">
        <v>3.6463410235694127</v>
      </c>
      <c r="AD280" s="12">
        <v>8.415784224041138</v>
      </c>
      <c r="AE280" s="12">
        <v>14.170825748874</v>
      </c>
      <c r="AF280" s="12">
        <v>20.212626270416902</v>
      </c>
      <c r="AG280" s="12">
        <v>23.341085086519499</v>
      </c>
      <c r="AH280" s="12">
        <v>23.936660782505122</v>
      </c>
      <c r="AI280" s="12">
        <v>24.404975219381097</v>
      </c>
      <c r="AJ280" s="12">
        <v>20.615270193318437</v>
      </c>
      <c r="AK280" s="12">
        <v>14.271334803705843</v>
      </c>
      <c r="AL280" s="12">
        <v>10.947988793778723</v>
      </c>
      <c r="AM280" s="12">
        <v>3.2645891549936223</v>
      </c>
      <c r="AN280" s="12">
        <v>7.3476480800378088</v>
      </c>
      <c r="AO280" s="12">
        <v>8.1768984754724272</v>
      </c>
      <c r="AP280" s="12">
        <v>11.166689127674642</v>
      </c>
      <c r="AQ280" s="12">
        <v>18.871643957881524</v>
      </c>
      <c r="AR280" s="12">
        <v>23.229084651886815</v>
      </c>
      <c r="AS280" s="12">
        <v>28.22609618563984</v>
      </c>
      <c r="AT280" s="12">
        <v>30.228805033503626</v>
      </c>
      <c r="AU280" s="12">
        <v>31.149090281039761</v>
      </c>
      <c r="AV280" s="12">
        <v>28.537653140992177</v>
      </c>
      <c r="AW280" s="12">
        <v>22.764142194975452</v>
      </c>
      <c r="AX280" s="12">
        <v>17.690155133936674</v>
      </c>
      <c r="AY280" s="12">
        <v>10.761792710091882</v>
      </c>
      <c r="AZ280" s="12">
        <v>6.6105385207850693</v>
      </c>
      <c r="BA280" s="12">
        <v>6.4348084971991248</v>
      </c>
      <c r="BB280" s="12">
        <v>6.4221316600628544</v>
      </c>
      <c r="BC280" s="12">
        <v>4.6573093292351695</v>
      </c>
      <c r="BD280" s="12">
        <v>4.8157405290703279</v>
      </c>
      <c r="BE280" s="12">
        <v>3.249254478713409</v>
      </c>
      <c r="BF280" s="12">
        <v>4.3597257473912032</v>
      </c>
      <c r="BG280" s="12">
        <v>3.9186987961556063</v>
      </c>
      <c r="BH280" s="12">
        <v>3.3157405290703283</v>
      </c>
      <c r="BI280" s="12">
        <v>4.4278755172773563</v>
      </c>
      <c r="BJ280" s="12">
        <v>4.9909287037270289</v>
      </c>
      <c r="BK280" s="12">
        <v>6.3324975038918687</v>
      </c>
      <c r="BL280" s="12">
        <v>90</v>
      </c>
      <c r="BM280" s="12">
        <v>78.7</v>
      </c>
      <c r="BN280" s="12">
        <v>30.486157013061788</v>
      </c>
    </row>
    <row r="281" spans="1:66" x14ac:dyDescent="0.2">
      <c r="A281" s="12">
        <v>7900</v>
      </c>
      <c r="B281" s="12">
        <v>430</v>
      </c>
      <c r="C281" s="12">
        <v>0</v>
      </c>
      <c r="D281" s="12">
        <v>272044.16800000006</v>
      </c>
      <c r="E281" s="12">
        <v>270688.12000000005</v>
      </c>
      <c r="F281" s="12">
        <v>106549.99600000001</v>
      </c>
      <c r="G281" s="12">
        <v>330500.36</v>
      </c>
      <c r="H281" s="12">
        <v>341210.83199999999</v>
      </c>
      <c r="I281" s="12">
        <v>355567.62800000003</v>
      </c>
      <c r="J281" s="12">
        <v>395174.86800000002</v>
      </c>
      <c r="K281" s="12">
        <v>436802.94000000006</v>
      </c>
      <c r="L281" s="12">
        <v>368356.42000000004</v>
      </c>
      <c r="M281" s="12">
        <v>305413.484</v>
      </c>
      <c r="N281" s="12">
        <v>319583.56400000007</v>
      </c>
      <c r="O281" s="12">
        <v>403460.9</v>
      </c>
      <c r="P281" s="12">
        <v>8.4411596805413112</v>
      </c>
      <c r="Q281" s="12">
        <v>8.0466614132751104</v>
      </c>
      <c r="R281" s="12">
        <v>14.054947453418668</v>
      </c>
      <c r="S281" s="12">
        <v>19.815222602389706</v>
      </c>
      <c r="T281" s="12">
        <v>25.210234140139345</v>
      </c>
      <c r="U281" s="12">
        <v>28.617935532968399</v>
      </c>
      <c r="V281" s="12">
        <v>28.997503521502139</v>
      </c>
      <c r="W281" s="12">
        <v>30.677809551844867</v>
      </c>
      <c r="X281" s="12">
        <v>21.555061276417479</v>
      </c>
      <c r="Y281" s="12">
        <v>20.470583999893012</v>
      </c>
      <c r="Z281" s="12">
        <v>15.812887347083221</v>
      </c>
      <c r="AA281" s="12">
        <v>11.171497239677215</v>
      </c>
      <c r="AB281" s="12">
        <v>6.0094821235465075</v>
      </c>
      <c r="AC281" s="12">
        <v>5.658807384597802</v>
      </c>
      <c r="AD281" s="12">
        <v>10.560899399049539</v>
      </c>
      <c r="AE281" s="12">
        <v>16.14941061266623</v>
      </c>
      <c r="AF281" s="12">
        <v>20.446940922942304</v>
      </c>
      <c r="AG281" s="12">
        <v>24.12292848996411</v>
      </c>
      <c r="AH281" s="12">
        <v>24.497237986618806</v>
      </c>
      <c r="AI281" s="12">
        <v>23.970755863916693</v>
      </c>
      <c r="AJ281" s="12">
        <v>21.555061276417479</v>
      </c>
      <c r="AK281" s="12">
        <v>15.317719080887567</v>
      </c>
      <c r="AL281" s="12">
        <v>11.833418684948274</v>
      </c>
      <c r="AM281" s="12">
        <v>7.7516370615354147</v>
      </c>
      <c r="AN281" s="12">
        <v>11.457080822930612</v>
      </c>
      <c r="AO281" s="12">
        <v>11.770118408868452</v>
      </c>
      <c r="AP281" s="12">
        <v>16.117393978066797</v>
      </c>
      <c r="AQ281" s="12">
        <v>20.491639970176955</v>
      </c>
      <c r="AR281" s="12">
        <v>25.164382933825731</v>
      </c>
      <c r="AS281" s="12">
        <v>29.101574292870229</v>
      </c>
      <c r="AT281" s="12">
        <v>29.648146580439246</v>
      </c>
      <c r="AU281" s="12">
        <v>31.042433139897124</v>
      </c>
      <c r="AV281" s="12">
        <v>27.64177223311362</v>
      </c>
      <c r="AW281" s="12">
        <v>22.911828120942815</v>
      </c>
      <c r="AX281" s="12">
        <v>18.163339469770335</v>
      </c>
      <c r="AY281" s="12">
        <v>13.648884413386583</v>
      </c>
      <c r="AZ281" s="12">
        <v>6.7508982907661972</v>
      </c>
      <c r="BA281" s="12">
        <v>7.1578862961400693</v>
      </c>
      <c r="BB281" s="12">
        <v>7.348881909478461</v>
      </c>
      <c r="BC281" s="12">
        <v>8.0009068228008573</v>
      </c>
      <c r="BD281" s="12">
        <v>7.7409721066632455</v>
      </c>
      <c r="BE281" s="12">
        <v>7.2366320782739928</v>
      </c>
      <c r="BF281" s="12">
        <v>6.0987368086062315</v>
      </c>
      <c r="BG281" s="12">
        <v>5.7464046294700539</v>
      </c>
      <c r="BH281" s="12">
        <v>5.3797891737723509</v>
      </c>
      <c r="BI281" s="12">
        <v>5.5937651845200946</v>
      </c>
      <c r="BJ281" s="12">
        <v>8.1241944860239901</v>
      </c>
      <c r="BK281" s="12">
        <v>7.9096039436486825</v>
      </c>
      <c r="BL281" s="12">
        <v>90</v>
      </c>
      <c r="BM281" s="12">
        <v>78.7</v>
      </c>
      <c r="BN281" s="12">
        <v>30.486157013061788</v>
      </c>
    </row>
    <row r="282" spans="1:66" x14ac:dyDescent="0.2">
      <c r="A282" s="12">
        <v>7917</v>
      </c>
      <c r="B282" s="12">
        <v>750</v>
      </c>
      <c r="C282" s="12">
        <v>0</v>
      </c>
      <c r="D282" s="12">
        <v>331624.00800000009</v>
      </c>
      <c r="E282" s="12">
        <v>437765.62800000014</v>
      </c>
      <c r="F282" s="12">
        <v>0</v>
      </c>
      <c r="G282" s="12">
        <v>210970.50400000002</v>
      </c>
      <c r="H282" s="12">
        <v>379779.10800000001</v>
      </c>
      <c r="I282" s="12">
        <v>513868.90000000014</v>
      </c>
      <c r="J282" s="12">
        <v>622581.83600000013</v>
      </c>
      <c r="K282" s="12">
        <v>633166.91200000013</v>
      </c>
      <c r="L282" s="12">
        <v>457667.70000000019</v>
      </c>
      <c r="M282" s="12">
        <v>38695.72800000001</v>
      </c>
      <c r="N282" s="12">
        <v>10309.036000000002</v>
      </c>
      <c r="O282" s="12">
        <v>0</v>
      </c>
      <c r="P282" s="12">
        <v>4.9339016958891531</v>
      </c>
      <c r="Q282" s="12">
        <v>4.1531591730277819</v>
      </c>
      <c r="R282" s="12">
        <v>11.219155436884979</v>
      </c>
      <c r="S282" s="12">
        <v>17.593248806253314</v>
      </c>
      <c r="T282" s="12">
        <v>22.570879748394621</v>
      </c>
      <c r="U282" s="12">
        <v>27.141926258328411</v>
      </c>
      <c r="V282" s="12">
        <v>27.731320537980302</v>
      </c>
      <c r="W282" s="12">
        <v>27.998086529259776</v>
      </c>
      <c r="X282" s="12">
        <v>24.374756753971482</v>
      </c>
      <c r="Y282" s="12">
        <v>17.381510500790931</v>
      </c>
      <c r="Z282" s="12">
        <v>11.74156770320187</v>
      </c>
      <c r="AA282" s="12">
        <v>3.4176505853677202</v>
      </c>
      <c r="AB282" s="12">
        <v>0.72507903756209502</v>
      </c>
      <c r="AC282" s="12">
        <v>1.2016698635637131</v>
      </c>
      <c r="AD282" s="12">
        <v>6.8384647276127337</v>
      </c>
      <c r="AE282" s="12">
        <v>12.707092376043287</v>
      </c>
      <c r="AF282" s="12">
        <v>18.456620703743461</v>
      </c>
      <c r="AG282" s="12">
        <v>22.451559299463188</v>
      </c>
      <c r="AH282" s="12">
        <v>22.972402776321875</v>
      </c>
      <c r="AI282" s="12">
        <v>23.52481039833738</v>
      </c>
      <c r="AJ282" s="12">
        <v>18.884409721008971</v>
      </c>
      <c r="AK282" s="12">
        <v>12.462334334423209</v>
      </c>
      <c r="AL282" s="12">
        <v>8.28693046019775</v>
      </c>
      <c r="AM282" s="12">
        <v>0.47518960166262125</v>
      </c>
      <c r="AN282" s="12">
        <v>6.6640305068440862</v>
      </c>
      <c r="AO282" s="12">
        <v>7.4902086476900243</v>
      </c>
      <c r="AP282" s="12">
        <v>10.746425905622022</v>
      </c>
      <c r="AQ282" s="12">
        <v>17.836815251925639</v>
      </c>
      <c r="AR282" s="12">
        <v>21.236712004068501</v>
      </c>
      <c r="AS282" s="12">
        <v>26.013552728032689</v>
      </c>
      <c r="AT282" s="12">
        <v>27.705349987124162</v>
      </c>
      <c r="AU282" s="12">
        <v>27.436166576232619</v>
      </c>
      <c r="AV282" s="12">
        <v>24.331397631718378</v>
      </c>
      <c r="AW282" s="12">
        <v>19.058669182933858</v>
      </c>
      <c r="AX282" s="12">
        <v>13.885623433815422</v>
      </c>
      <c r="AY282" s="12">
        <v>6.778940980458211</v>
      </c>
      <c r="AZ282" s="12">
        <v>7.3025437350208939</v>
      </c>
      <c r="BA282" s="12">
        <v>7.6818004758017198</v>
      </c>
      <c r="BB282" s="12">
        <v>6.4645014639149467</v>
      </c>
      <c r="BC282" s="12">
        <v>4.7923851817957699</v>
      </c>
      <c r="BD282" s="12">
        <v>5.0802284375207698</v>
      </c>
      <c r="BE282" s="12">
        <v>4.1034939005501361</v>
      </c>
      <c r="BF282" s="12">
        <v>3.9618814001133642</v>
      </c>
      <c r="BG282" s="12">
        <v>3.7750861699089966</v>
      </c>
      <c r="BH282" s="12">
        <v>3.6055899515914018</v>
      </c>
      <c r="BI282" s="12">
        <v>4.4650254766752626</v>
      </c>
      <c r="BJ282" s="12">
        <v>5.106637977112034</v>
      </c>
      <c r="BK282" s="12">
        <v>7.2325235039429838</v>
      </c>
      <c r="BL282" s="12">
        <v>90</v>
      </c>
      <c r="BM282" s="12">
        <v>78.7</v>
      </c>
      <c r="BN282" s="12">
        <v>30.486157013061788</v>
      </c>
    </row>
    <row r="283" spans="1:66" x14ac:dyDescent="0.2">
      <c r="A283" s="12">
        <v>7931</v>
      </c>
      <c r="B283" s="12">
        <v>280</v>
      </c>
      <c r="C283" s="12">
        <v>0</v>
      </c>
      <c r="D283" s="12">
        <v>318827.66400000011</v>
      </c>
      <c r="E283" s="12">
        <v>339752.55200000003</v>
      </c>
      <c r="F283" s="12">
        <v>396995.23599999992</v>
      </c>
      <c r="G283" s="12">
        <v>323893.33600000001</v>
      </c>
      <c r="H283" s="12">
        <v>164627.39600000001</v>
      </c>
      <c r="I283" s="12">
        <v>24.18</v>
      </c>
      <c r="J283" s="12">
        <v>245047.00399999996</v>
      </c>
      <c r="K283" s="12">
        <v>366109.20000000007</v>
      </c>
      <c r="L283" s="12">
        <v>341626.49600000004</v>
      </c>
      <c r="M283" s="12">
        <v>309594.27599999995</v>
      </c>
      <c r="N283" s="12">
        <v>335991.24800000002</v>
      </c>
      <c r="O283" s="12">
        <v>221887.42000000004</v>
      </c>
      <c r="P283" s="12">
        <v>3.5124099319653208</v>
      </c>
      <c r="Q283" s="12">
        <v>4.5794243509414381</v>
      </c>
      <c r="R283" s="12">
        <v>6.4124794652097545</v>
      </c>
      <c r="S283" s="12">
        <v>9.3879813053820982</v>
      </c>
      <c r="T283" s="12">
        <v>11.884520016170532</v>
      </c>
      <c r="U283" s="12">
        <v>16.583751585239884</v>
      </c>
      <c r="V283" s="12">
        <v>21.094023722779625</v>
      </c>
      <c r="W283" s="12">
        <v>20.472743120505413</v>
      </c>
      <c r="X283" s="12">
        <v>16.702166140215791</v>
      </c>
      <c r="Y283" s="12">
        <v>10.607851356707126</v>
      </c>
      <c r="Z283" s="12">
        <v>2.5266534771720117</v>
      </c>
      <c r="AA283" s="12">
        <v>0.47082346049714136</v>
      </c>
      <c r="AB283" s="12">
        <v>2.208394588294718</v>
      </c>
      <c r="AC283" s="12">
        <v>2.8181434008366204</v>
      </c>
      <c r="AD283" s="12">
        <v>3.3669907544406521</v>
      </c>
      <c r="AE283" s="12">
        <v>5.5542708645528114</v>
      </c>
      <c r="AF283" s="12">
        <v>7.7889972259165559</v>
      </c>
      <c r="AG283" s="12">
        <v>11.692407879077159</v>
      </c>
      <c r="AH283" s="12">
        <v>13.39688270515218</v>
      </c>
      <c r="AI283" s="12">
        <v>12.766006572763693</v>
      </c>
      <c r="AJ283" s="12">
        <v>11.986785130904529</v>
      </c>
      <c r="AK283" s="12">
        <v>7.4385117383492974</v>
      </c>
      <c r="AL283" s="12">
        <v>1.4381947155010464</v>
      </c>
      <c r="AM283" s="12">
        <v>-0.29336609863491758</v>
      </c>
      <c r="AN283" s="12">
        <v>4.3658606929379715</v>
      </c>
      <c r="AO283" s="12">
        <v>5.0772643951145726</v>
      </c>
      <c r="AP283" s="12">
        <v>6.7118977561987156</v>
      </c>
      <c r="AQ283" s="12">
        <v>9.2183522377180633</v>
      </c>
      <c r="AR283" s="12">
        <v>11.942893905597161</v>
      </c>
      <c r="AS283" s="12">
        <v>14.551995115181088</v>
      </c>
      <c r="AT283" s="12">
        <v>18.33159154970874</v>
      </c>
      <c r="AU283" s="12">
        <v>20.141494970937028</v>
      </c>
      <c r="AV283" s="12">
        <v>18.274735563317812</v>
      </c>
      <c r="AW283" s="12">
        <v>14.305976138773712</v>
      </c>
      <c r="AX283" s="12">
        <v>9.9929843977747446</v>
      </c>
      <c r="AY283" s="12">
        <v>5.6900994829880025</v>
      </c>
      <c r="AZ283" s="12">
        <v>4.6769607733260292</v>
      </c>
      <c r="BA283" s="12">
        <v>4.0289401411167924</v>
      </c>
      <c r="BB283" s="12">
        <v>6.8832554701059117</v>
      </c>
      <c r="BC283" s="12">
        <v>10.430366514747165</v>
      </c>
      <c r="BD283" s="12">
        <v>8.6789039330187894</v>
      </c>
      <c r="BE283" s="12">
        <v>8.2162168294983573</v>
      </c>
      <c r="BF283" s="12">
        <v>7.4530744417782033</v>
      </c>
      <c r="BG283" s="12">
        <v>7.3306869000567563</v>
      </c>
      <c r="BH283" s="12">
        <v>6.0791003337715876</v>
      </c>
      <c r="BI283" s="12">
        <v>5.6825422832907257</v>
      </c>
      <c r="BJ283" s="12">
        <v>6.1561960059877512</v>
      </c>
      <c r="BK283" s="12">
        <v>4.981705111918747</v>
      </c>
      <c r="BL283" s="12">
        <v>90</v>
      </c>
      <c r="BM283" s="12">
        <v>78.7</v>
      </c>
      <c r="BN283" s="12">
        <v>30.486157013061788</v>
      </c>
    </row>
    <row r="284" spans="1:66" x14ac:dyDescent="0.2">
      <c r="A284" s="12">
        <v>7946</v>
      </c>
      <c r="B284" s="12">
        <v>750</v>
      </c>
      <c r="C284" s="12">
        <v>0</v>
      </c>
      <c r="D284" s="12">
        <v>115155.41200000004</v>
      </c>
      <c r="E284" s="12">
        <v>105869.80800000002</v>
      </c>
      <c r="F284" s="12">
        <v>0</v>
      </c>
      <c r="G284" s="12">
        <v>33730.5</v>
      </c>
      <c r="H284" s="12">
        <v>135589.03600000002</v>
      </c>
      <c r="I284" s="12">
        <v>489217.41200000013</v>
      </c>
      <c r="J284" s="12">
        <v>537976.65999999992</v>
      </c>
      <c r="K284" s="12">
        <v>479690.70400000014</v>
      </c>
      <c r="L284" s="12">
        <v>259070.49599999998</v>
      </c>
      <c r="M284" s="12">
        <v>34349.276000000005</v>
      </c>
      <c r="N284" s="12">
        <v>15018.240000000003</v>
      </c>
      <c r="O284" s="12">
        <v>181469.02799999999</v>
      </c>
      <c r="P284" s="12">
        <v>4.9316068867915224</v>
      </c>
      <c r="Q284" s="12">
        <v>4.1532560010469055</v>
      </c>
      <c r="R284" s="12">
        <v>11.217690495590444</v>
      </c>
      <c r="S284" s="12">
        <v>17.593742488736137</v>
      </c>
      <c r="T284" s="12">
        <v>22.571157275244548</v>
      </c>
      <c r="U284" s="12">
        <v>27.142254475734742</v>
      </c>
      <c r="V284" s="12">
        <v>27.731858783452619</v>
      </c>
      <c r="W284" s="12">
        <v>27.998391108798032</v>
      </c>
      <c r="X284" s="12">
        <v>24.375320211785109</v>
      </c>
      <c r="Y284" s="12">
        <v>17.382025544594985</v>
      </c>
      <c r="Z284" s="12">
        <v>11.741902048175124</v>
      </c>
      <c r="AA284" s="12">
        <v>3.4173791860847262</v>
      </c>
      <c r="AB284" s="12">
        <v>0.7251876845152615</v>
      </c>
      <c r="AC284" s="12">
        <v>1.2018280627998597</v>
      </c>
      <c r="AD284" s="12">
        <v>6.8387079359339689</v>
      </c>
      <c r="AE284" s="12">
        <v>12.707480826393217</v>
      </c>
      <c r="AF284" s="12">
        <v>18.456802540847679</v>
      </c>
      <c r="AG284" s="12">
        <v>22.451950026359953</v>
      </c>
      <c r="AH284" s="12">
        <v>22.97262234677504</v>
      </c>
      <c r="AI284" s="12">
        <v>23.524934279044842</v>
      </c>
      <c r="AJ284" s="12">
        <v>18.884592696386605</v>
      </c>
      <c r="AK284" s="12">
        <v>12.462733465433754</v>
      </c>
      <c r="AL284" s="12">
        <v>8.2872304866423239</v>
      </c>
      <c r="AM284" s="12">
        <v>0.4750657209551592</v>
      </c>
      <c r="AN284" s="12">
        <v>6.6663826065833369</v>
      </c>
      <c r="AO284" s="12">
        <v>7.4911848799560081</v>
      </c>
      <c r="AP284" s="12">
        <v>10.745732841069088</v>
      </c>
      <c r="AQ284" s="12">
        <v>17.836829914227025</v>
      </c>
      <c r="AR284" s="12">
        <v>21.236591731930325</v>
      </c>
      <c r="AS284" s="12">
        <v>26.014485557898027</v>
      </c>
      <c r="AT284" s="12">
        <v>27.709698848277604</v>
      </c>
      <c r="AU284" s="12">
        <v>27.438265080559724</v>
      </c>
      <c r="AV284" s="12">
        <v>24.333442792661927</v>
      </c>
      <c r="AW284" s="12">
        <v>19.061092864215286</v>
      </c>
      <c r="AX284" s="12">
        <v>13.889591643770219</v>
      </c>
      <c r="AY284" s="12">
        <v>6.7797980338338464</v>
      </c>
      <c r="AZ284" s="12">
        <v>7.3032204078370091</v>
      </c>
      <c r="BA284" s="12">
        <v>7.6829169724882203</v>
      </c>
      <c r="BB284" s="12">
        <v>6.4655095413029704</v>
      </c>
      <c r="BC284" s="12">
        <v>4.7934845021853256</v>
      </c>
      <c r="BD284" s="12">
        <v>5.0814149031275395</v>
      </c>
      <c r="BE284" s="12">
        <v>4.1045527216693243</v>
      </c>
      <c r="BF284" s="12">
        <v>3.9630060923685022</v>
      </c>
      <c r="BG284" s="12">
        <v>3.7760770710000751</v>
      </c>
      <c r="BH284" s="12">
        <v>3.606555480816898</v>
      </c>
      <c r="BI284" s="12">
        <v>4.4660102310898635</v>
      </c>
      <c r="BJ284" s="12">
        <v>5.1075568603906856</v>
      </c>
      <c r="BK284" s="12">
        <v>7.2331981278669382</v>
      </c>
      <c r="BL284" s="12">
        <v>90</v>
      </c>
      <c r="BM284" s="12">
        <v>78.7</v>
      </c>
      <c r="BN284" s="12">
        <v>30.486157013061788</v>
      </c>
    </row>
    <row r="285" spans="1:66" x14ac:dyDescent="0.2">
      <c r="A285" s="12">
        <v>7985</v>
      </c>
      <c r="B285" s="12">
        <v>775</v>
      </c>
      <c r="C285" s="12">
        <v>0</v>
      </c>
      <c r="D285" s="12">
        <v>13382.912</v>
      </c>
      <c r="E285" s="12">
        <v>20447.468000000001</v>
      </c>
      <c r="F285" s="12">
        <v>1205.8800000000001</v>
      </c>
      <c r="G285" s="12">
        <v>940.68000000000006</v>
      </c>
      <c r="H285" s="12">
        <v>70153.444000000003</v>
      </c>
      <c r="I285" s="12">
        <v>160265.06800000003</v>
      </c>
      <c r="J285" s="12">
        <v>404351.99600000004</v>
      </c>
      <c r="K285" s="12">
        <v>407225.60400000005</v>
      </c>
      <c r="L285" s="12">
        <v>49786.748000000007</v>
      </c>
      <c r="M285" s="12">
        <v>531.18000000000006</v>
      </c>
      <c r="N285" s="12">
        <v>16814.18</v>
      </c>
      <c r="O285" s="12">
        <v>47216.276000000005</v>
      </c>
      <c r="P285" s="12">
        <v>-8.9676281802280116</v>
      </c>
      <c r="Q285" s="12">
        <v>-8.0949309414924464</v>
      </c>
      <c r="R285" s="12">
        <v>5.0259532846552721</v>
      </c>
      <c r="S285" s="12">
        <v>14.351456531832532</v>
      </c>
      <c r="T285" s="12">
        <v>16.830246417067187</v>
      </c>
      <c r="U285" s="12">
        <v>22.913430622504805</v>
      </c>
      <c r="V285" s="12">
        <v>25.148144533244889</v>
      </c>
      <c r="W285" s="12">
        <v>25.058161969370985</v>
      </c>
      <c r="X285" s="12">
        <v>18.743738859672227</v>
      </c>
      <c r="Y285" s="12">
        <v>13.683614749817691</v>
      </c>
      <c r="Z285" s="12">
        <v>4.4551058995724642</v>
      </c>
      <c r="AA285" s="12">
        <v>-5.3769707508845546</v>
      </c>
      <c r="AB285" s="12">
        <v>-8.9676281802280116</v>
      </c>
      <c r="AC285" s="12">
        <v>-8.0949309414924464</v>
      </c>
      <c r="AD285" s="12">
        <v>2.2678109355472071</v>
      </c>
      <c r="AE285" s="12">
        <v>9.7367773661796733</v>
      </c>
      <c r="AF285" s="12">
        <v>12.536276989136077</v>
      </c>
      <c r="AG285" s="12">
        <v>19.444301056816066</v>
      </c>
      <c r="AH285" s="12">
        <v>21.756505842912183</v>
      </c>
      <c r="AI285" s="12">
        <v>21.499856612371616</v>
      </c>
      <c r="AJ285" s="12">
        <v>15.202800268174363</v>
      </c>
      <c r="AK285" s="12">
        <v>9.0313400920521918</v>
      </c>
      <c r="AL285" s="12">
        <v>1.8938570139353317</v>
      </c>
      <c r="AM285" s="12">
        <v>-6.4229278069944389</v>
      </c>
      <c r="AN285" s="12">
        <v>2.2765283273151078</v>
      </c>
      <c r="AO285" s="12">
        <v>2.6773161321166237</v>
      </c>
      <c r="AP285" s="12">
        <v>5.8018868307475833</v>
      </c>
      <c r="AQ285" s="12">
        <v>15.151579867778016</v>
      </c>
      <c r="AR285" s="12">
        <v>17.495363257042442</v>
      </c>
      <c r="AS285" s="12">
        <v>23.047803256778977</v>
      </c>
      <c r="AT285" s="12">
        <v>25.459734505084857</v>
      </c>
      <c r="AU285" s="12">
        <v>25.884538076819688</v>
      </c>
      <c r="AV285" s="12">
        <v>20.260052444339994</v>
      </c>
      <c r="AW285" s="12">
        <v>15.370465537127437</v>
      </c>
      <c r="AX285" s="12">
        <v>8.4304547957178908</v>
      </c>
      <c r="AY285" s="12">
        <v>2.4907695383188568</v>
      </c>
      <c r="AZ285" s="12">
        <v>10.090583268989089</v>
      </c>
      <c r="BA285" s="12">
        <v>9.2281731642801343</v>
      </c>
      <c r="BB285" s="12">
        <v>9.8187821095200896</v>
      </c>
      <c r="BC285" s="12">
        <v>10.577042674533958</v>
      </c>
      <c r="BD285" s="12">
        <v>9.4394527792429148</v>
      </c>
      <c r="BE285" s="12">
        <v>7.7629560923938934</v>
      </c>
      <c r="BF285" s="12">
        <v>6.4417137587352649</v>
      </c>
      <c r="BG285" s="12">
        <v>6.7158755200197078</v>
      </c>
      <c r="BH285" s="12">
        <v>8.5088193908242413</v>
      </c>
      <c r="BI285" s="12">
        <v>8.584098803729427</v>
      </c>
      <c r="BJ285" s="12">
        <v>11.13117937610361</v>
      </c>
      <c r="BK285" s="12">
        <v>10.295278796369111</v>
      </c>
      <c r="BL285" s="12">
        <v>90</v>
      </c>
      <c r="BM285" s="12">
        <v>78.7</v>
      </c>
      <c r="BN285" s="12">
        <v>30.486157013061788</v>
      </c>
    </row>
    <row r="286" spans="1:66" x14ac:dyDescent="0.2">
      <c r="A286" s="12">
        <v>7991</v>
      </c>
      <c r="B286" s="12">
        <v>863</v>
      </c>
      <c r="C286" s="12">
        <v>0</v>
      </c>
      <c r="D286" s="12">
        <v>217503.236</v>
      </c>
      <c r="E286" s="12">
        <v>41574.232000000004</v>
      </c>
      <c r="F286" s="12">
        <v>2008.5</v>
      </c>
      <c r="G286" s="12">
        <v>146.64000000000001</v>
      </c>
      <c r="H286" s="12">
        <v>23334.507999999998</v>
      </c>
      <c r="I286" s="12">
        <v>46858.156000000003</v>
      </c>
      <c r="J286" s="12">
        <v>133299.68799999999</v>
      </c>
      <c r="K286" s="12">
        <v>128648.14000000001</v>
      </c>
      <c r="L286" s="12">
        <v>30011.599999999999</v>
      </c>
      <c r="M286" s="12">
        <v>12668.68</v>
      </c>
      <c r="N286" s="12">
        <v>6176.6319999999996</v>
      </c>
      <c r="O286" s="12">
        <v>44036.344000000012</v>
      </c>
      <c r="P286" s="12">
        <v>-8.3672562653461764</v>
      </c>
      <c r="Q286" s="12">
        <v>-4.9456836339708916</v>
      </c>
      <c r="R286" s="12">
        <v>4.0178898507463385</v>
      </c>
      <c r="S286" s="12">
        <v>11.216963231831739</v>
      </c>
      <c r="T286" s="12">
        <v>15.685459441298157</v>
      </c>
      <c r="U286" s="12">
        <v>20.451152098991301</v>
      </c>
      <c r="V286" s="12">
        <v>23.686988261000785</v>
      </c>
      <c r="W286" s="12">
        <v>23.232442256962919</v>
      </c>
      <c r="X286" s="12">
        <v>16.3885717830481</v>
      </c>
      <c r="Y286" s="12">
        <v>11.385903089165785</v>
      </c>
      <c r="Z286" s="12">
        <v>3.7842676418306178</v>
      </c>
      <c r="AA286" s="12">
        <v>-6.9261064106015295</v>
      </c>
      <c r="AB286" s="12">
        <v>-8.6833448035511651</v>
      </c>
      <c r="AC286" s="12">
        <v>-5.6653556374580667</v>
      </c>
      <c r="AD286" s="12">
        <v>1.5374670741157024</v>
      </c>
      <c r="AE286" s="12">
        <v>7.7939018585269473</v>
      </c>
      <c r="AF286" s="12">
        <v>12.134042161753907</v>
      </c>
      <c r="AG286" s="12">
        <v>17.609246025767188</v>
      </c>
      <c r="AH286" s="12">
        <v>20.226478973380804</v>
      </c>
      <c r="AI286" s="12">
        <v>20.000000000000007</v>
      </c>
      <c r="AJ286" s="12">
        <v>13.496487619806175</v>
      </c>
      <c r="AK286" s="12">
        <v>7.8493981765088705</v>
      </c>
      <c r="AL286" s="12">
        <v>1.7252990214279902</v>
      </c>
      <c r="AM286" s="12">
        <v>-7.4610633437553053</v>
      </c>
      <c r="AN286" s="12">
        <v>0.83388050862521468</v>
      </c>
      <c r="AO286" s="12">
        <v>1.8290841076306541</v>
      </c>
      <c r="AP286" s="12">
        <v>6.0042176249716306</v>
      </c>
      <c r="AQ286" s="12">
        <v>11.80496360733655</v>
      </c>
      <c r="AR286" s="12">
        <v>14.938014488381828</v>
      </c>
      <c r="AS286" s="12">
        <v>20.711036138132453</v>
      </c>
      <c r="AT286" s="12">
        <v>23.60324124678338</v>
      </c>
      <c r="AU286" s="12">
        <v>22.702725030312873</v>
      </c>
      <c r="AV286" s="12">
        <v>17.615247776139565</v>
      </c>
      <c r="AW286" s="12">
        <v>15.615274614801688</v>
      </c>
      <c r="AX286" s="12">
        <v>8.3430593035114633</v>
      </c>
      <c r="AY286" s="12">
        <v>2.7460258707974279</v>
      </c>
      <c r="AZ286" s="12">
        <v>6.5173110543160879</v>
      </c>
      <c r="BA286" s="12">
        <v>6.0682203684718043</v>
      </c>
      <c r="BB286" s="12">
        <v>5.4878270592307619</v>
      </c>
      <c r="BC286" s="12">
        <v>8.0897139441283645</v>
      </c>
      <c r="BD286" s="12">
        <v>6.9619461924752191</v>
      </c>
      <c r="BE286" s="12">
        <v>5.2833032549594412</v>
      </c>
      <c r="BF286" s="12">
        <v>4.9153900411254003</v>
      </c>
      <c r="BG286" s="12">
        <v>4.5555525674528354</v>
      </c>
      <c r="BH286" s="12">
        <v>6.1833373832525247</v>
      </c>
      <c r="BI286" s="12">
        <v>5.7663505477207435</v>
      </c>
      <c r="BJ286" s="12">
        <v>7.3450276135296075</v>
      </c>
      <c r="BK286" s="12">
        <v>6.3896627516887374</v>
      </c>
      <c r="BL286" s="12">
        <v>90</v>
      </c>
      <c r="BM286" s="12">
        <v>78.7</v>
      </c>
      <c r="BN286" s="12">
        <v>30.486157013061788</v>
      </c>
    </row>
    <row r="287" spans="1:66" x14ac:dyDescent="0.2">
      <c r="A287" s="12">
        <v>7999</v>
      </c>
      <c r="B287" s="12">
        <v>300</v>
      </c>
      <c r="C287" s="12">
        <v>0</v>
      </c>
      <c r="D287" s="12">
        <v>0</v>
      </c>
      <c r="E287" s="12">
        <v>0</v>
      </c>
      <c r="F287" s="12">
        <v>218520.52000000002</v>
      </c>
      <c r="G287" s="12">
        <v>315392.68800000008</v>
      </c>
      <c r="H287" s="12">
        <v>130859.024</v>
      </c>
      <c r="I287" s="12">
        <v>0</v>
      </c>
      <c r="J287" s="12">
        <v>310129.70000000007</v>
      </c>
      <c r="K287" s="12">
        <v>858808.79200000013</v>
      </c>
      <c r="L287" s="12">
        <v>1119814.8480000002</v>
      </c>
      <c r="M287" s="12">
        <v>117856.34400000001</v>
      </c>
      <c r="N287" s="12">
        <v>469.56</v>
      </c>
      <c r="O287" s="12">
        <v>653.64</v>
      </c>
      <c r="P287" s="12">
        <v>7.1514794169953193</v>
      </c>
      <c r="Q287" s="12">
        <v>7.0163957762551057</v>
      </c>
      <c r="R287" s="12">
        <v>7.3793101160353372</v>
      </c>
      <c r="S287" s="12">
        <v>8.6843305805803404</v>
      </c>
      <c r="T287" s="12">
        <v>10.392274895307429</v>
      </c>
      <c r="U287" s="12">
        <v>13.564202490950656</v>
      </c>
      <c r="V287" s="12">
        <v>15.879033426910029</v>
      </c>
      <c r="W287" s="12">
        <v>16.431318825327466</v>
      </c>
      <c r="X287" s="12">
        <v>15.018595751372127</v>
      </c>
      <c r="Y287" s="12">
        <v>10.663639455730486</v>
      </c>
      <c r="Z287" s="12">
        <v>5.5212928665341465</v>
      </c>
      <c r="AA287" s="12">
        <v>5.1769742781260435</v>
      </c>
      <c r="AB287" s="12">
        <v>6.6133448291514911</v>
      </c>
      <c r="AC287" s="12">
        <v>5.8507767963273078</v>
      </c>
      <c r="AD287" s="12">
        <v>5.5416476911838926</v>
      </c>
      <c r="AE287" s="12">
        <v>6.7768459403193244</v>
      </c>
      <c r="AF287" s="12">
        <v>8.4697076070143495</v>
      </c>
      <c r="AG287" s="12">
        <v>11.234266411676982</v>
      </c>
      <c r="AH287" s="12">
        <v>12.701624451370542</v>
      </c>
      <c r="AI287" s="12">
        <v>13.200576764631672</v>
      </c>
      <c r="AJ287" s="12">
        <v>13.293219221292187</v>
      </c>
      <c r="AK287" s="12">
        <v>9.3956833970082041</v>
      </c>
      <c r="AL287" s="12">
        <v>4.9198876251981201</v>
      </c>
      <c r="AM287" s="12">
        <v>4.319425468961672</v>
      </c>
      <c r="AN287" s="12">
        <v>7.30250006786975</v>
      </c>
      <c r="AO287" s="12">
        <v>8.3464730260824762</v>
      </c>
      <c r="AP287" s="12">
        <v>7.7724551508888498</v>
      </c>
      <c r="AQ287" s="12">
        <v>9.948918664971945</v>
      </c>
      <c r="AR287" s="12">
        <v>11.663415520461148</v>
      </c>
      <c r="AS287" s="12">
        <v>13.414521774946431</v>
      </c>
      <c r="AT287" s="12">
        <v>16.593053653889033</v>
      </c>
      <c r="AU287" s="12">
        <v>17.399746820540557</v>
      </c>
      <c r="AV287" s="12">
        <v>14.549666972790977</v>
      </c>
      <c r="AW287" s="12">
        <v>11.079174549963758</v>
      </c>
      <c r="AX287" s="12">
        <v>6.785572712482578</v>
      </c>
      <c r="AY287" s="12">
        <v>5.1015161604450689</v>
      </c>
      <c r="AZ287" s="12">
        <v>6.1244804749835371</v>
      </c>
      <c r="BA287" s="12">
        <v>5.186799147090305</v>
      </c>
      <c r="BB287" s="12">
        <v>6.7438368767086461</v>
      </c>
      <c r="BC287" s="12">
        <v>7.8688912783316605</v>
      </c>
      <c r="BD287" s="12">
        <v>7.5600562700753722</v>
      </c>
      <c r="BE287" s="12">
        <v>7.067411331644478</v>
      </c>
      <c r="BF287" s="12">
        <v>7.0274271102118151</v>
      </c>
      <c r="BG287" s="12">
        <v>6.7844648398301555</v>
      </c>
      <c r="BH287" s="12">
        <v>5.4429825161356771</v>
      </c>
      <c r="BI287" s="12">
        <v>5.4945712660688866</v>
      </c>
      <c r="BJ287" s="12">
        <v>6.1678193112666362</v>
      </c>
      <c r="BK287" s="12">
        <v>7.0518580159000006</v>
      </c>
      <c r="BL287" s="12">
        <v>90</v>
      </c>
      <c r="BM287" s="12">
        <v>78.7</v>
      </c>
      <c r="BN287" s="12">
        <v>30.486157013061788</v>
      </c>
    </row>
    <row r="288" spans="1:66" x14ac:dyDescent="0.2">
      <c r="A288" s="12">
        <v>8000</v>
      </c>
      <c r="B288" s="12">
        <v>1352</v>
      </c>
      <c r="C288" s="12">
        <v>0</v>
      </c>
      <c r="D288" s="12">
        <v>22567.356000000003</v>
      </c>
      <c r="E288" s="12">
        <v>9295.8880000000026</v>
      </c>
      <c r="F288" s="12">
        <v>0</v>
      </c>
      <c r="G288" s="12">
        <v>0</v>
      </c>
      <c r="H288" s="12">
        <v>0</v>
      </c>
      <c r="I288" s="12">
        <v>1918.2280000000001</v>
      </c>
      <c r="J288" s="12">
        <v>63342.188000000009</v>
      </c>
      <c r="K288" s="12">
        <v>112163.73200000002</v>
      </c>
      <c r="L288" s="12">
        <v>0</v>
      </c>
      <c r="M288" s="12">
        <v>6427.0439999999999</v>
      </c>
      <c r="N288" s="12">
        <v>0</v>
      </c>
      <c r="O288" s="12">
        <v>3465.0000000000005</v>
      </c>
      <c r="P288" s="12">
        <v>-7.5068612335200937</v>
      </c>
      <c r="Q288" s="12">
        <v>-5.3599074443178489</v>
      </c>
      <c r="R288" s="12">
        <v>5.1867508396433433</v>
      </c>
      <c r="S288" s="12">
        <v>13.706513531722006</v>
      </c>
      <c r="T288" s="12">
        <v>16.272305101893373</v>
      </c>
      <c r="U288" s="12">
        <v>23.727411189722659</v>
      </c>
      <c r="V288" s="12">
        <v>25.522553363277616</v>
      </c>
      <c r="W288" s="12">
        <v>25.673953528955781</v>
      </c>
      <c r="X288" s="12">
        <v>19.261435162766556</v>
      </c>
      <c r="Y288" s="12">
        <v>13.48392001398752</v>
      </c>
      <c r="Z288" s="12">
        <v>4.385076436923975</v>
      </c>
      <c r="AA288" s="12">
        <v>-3.5786552562158724</v>
      </c>
      <c r="AB288" s="12">
        <v>-8.5454945828101838</v>
      </c>
      <c r="AC288" s="12">
        <v>-6.2532970429394137</v>
      </c>
      <c r="AD288" s="12">
        <v>2.7844141548131893</v>
      </c>
      <c r="AE288" s="12">
        <v>9.6599593956318035</v>
      </c>
      <c r="AF288" s="12">
        <v>12.4510264882231</v>
      </c>
      <c r="AG288" s="12">
        <v>20.044243426917021</v>
      </c>
      <c r="AH288" s="12">
        <v>22.357863882785932</v>
      </c>
      <c r="AI288" s="12">
        <v>21.698484078408384</v>
      </c>
      <c r="AJ288" s="12">
        <v>15.827756509577942</v>
      </c>
      <c r="AK288" s="12">
        <v>9.1491936043759772</v>
      </c>
      <c r="AL288" s="12">
        <v>1.8492337588328391</v>
      </c>
      <c r="AM288" s="12">
        <v>-4.8700393110626727</v>
      </c>
      <c r="AN288" s="12">
        <v>1.9874687343219535</v>
      </c>
      <c r="AO288" s="12">
        <v>2.4413020713419047</v>
      </c>
      <c r="AP288" s="12">
        <v>5.6045383436235596</v>
      </c>
      <c r="AQ288" s="12">
        <v>13.751825392107259</v>
      </c>
      <c r="AR288" s="12">
        <v>16.961098744851693</v>
      </c>
      <c r="AS288" s="12">
        <v>23.270633902372921</v>
      </c>
      <c r="AT288" s="12">
        <v>24.928510230146355</v>
      </c>
      <c r="AU288" s="12">
        <v>25.590386821296836</v>
      </c>
      <c r="AV288" s="12">
        <v>20.439384392558313</v>
      </c>
      <c r="AW288" s="12">
        <v>14.916373470729932</v>
      </c>
      <c r="AX288" s="12">
        <v>7.8967007192449481</v>
      </c>
      <c r="AY288" s="12">
        <v>2.8419087801837466</v>
      </c>
      <c r="AZ288" s="12">
        <v>8.1909826285130443</v>
      </c>
      <c r="BA288" s="12">
        <v>8.1854202420912934</v>
      </c>
      <c r="BB288" s="12">
        <v>10.904201385251614</v>
      </c>
      <c r="BC288" s="12">
        <v>10.882189854310864</v>
      </c>
      <c r="BD288" s="12">
        <v>9.5555143260874722</v>
      </c>
      <c r="BE288" s="12">
        <v>8.8255391243380359</v>
      </c>
      <c r="BF288" s="12">
        <v>7.9723433794304128</v>
      </c>
      <c r="BG288" s="12">
        <v>8.41847384266846</v>
      </c>
      <c r="BH288" s="12">
        <v>9.1274912141554161</v>
      </c>
      <c r="BI288" s="12">
        <v>8.3110420696364162</v>
      </c>
      <c r="BJ288" s="12">
        <v>10.262130413187494</v>
      </c>
      <c r="BK288" s="12">
        <v>9.0942130162934713</v>
      </c>
      <c r="BL288" s="12">
        <v>90</v>
      </c>
      <c r="BM288" s="12">
        <v>78.7</v>
      </c>
      <c r="BN288" s="12">
        <v>30.486157013061788</v>
      </c>
    </row>
    <row r="289" spans="1:66" x14ac:dyDescent="0.2">
      <c r="A289" s="12">
        <v>8011</v>
      </c>
      <c r="B289" s="12">
        <v>305</v>
      </c>
      <c r="C289" s="12">
        <v>0</v>
      </c>
      <c r="D289" s="12">
        <v>902239.14574152534</v>
      </c>
      <c r="E289" s="12">
        <v>3833530.8788056727</v>
      </c>
      <c r="F289" s="12">
        <v>3921878.4327913201</v>
      </c>
      <c r="G289" s="12">
        <v>4139662.7160228887</v>
      </c>
      <c r="H289" s="12">
        <v>3934277.3694867846</v>
      </c>
      <c r="I289" s="12">
        <v>4197083.3081276584</v>
      </c>
      <c r="J289" s="12">
        <v>4326317.5979200006</v>
      </c>
      <c r="K289" s="12">
        <v>4316244.5016347822</v>
      </c>
      <c r="L289" s="12">
        <v>4046188.6708030468</v>
      </c>
      <c r="M289" s="12">
        <v>4269115.4179199999</v>
      </c>
      <c r="N289" s="12">
        <v>4136766.2558835736</v>
      </c>
      <c r="O289" s="12">
        <v>4251711.1020812932</v>
      </c>
      <c r="P289" s="12">
        <v>-0.72803165646966361</v>
      </c>
      <c r="Q289" s="12">
        <v>-1.2361238595090542</v>
      </c>
      <c r="R289" s="12">
        <v>8.2997469537930488</v>
      </c>
      <c r="S289" s="12">
        <v>12.903836058183625</v>
      </c>
      <c r="T289" s="12">
        <v>18.051165383286222</v>
      </c>
      <c r="U289" s="12">
        <v>23.250002497454815</v>
      </c>
      <c r="V289" s="12">
        <v>25.377822445618534</v>
      </c>
      <c r="W289" s="12">
        <v>23.882387983202435</v>
      </c>
      <c r="X289" s="12">
        <v>20.001594627292679</v>
      </c>
      <c r="Y289" s="12">
        <v>12.818391158948224</v>
      </c>
      <c r="Z289" s="12">
        <v>6.7285544224736187</v>
      </c>
      <c r="AA289" s="12">
        <v>-1.1794981076346447</v>
      </c>
      <c r="AB289" s="12">
        <v>-2.7795411105055243</v>
      </c>
      <c r="AC289" s="12">
        <v>-2.8391427675807752</v>
      </c>
      <c r="AD289" s="12">
        <v>4.8762294832957274</v>
      </c>
      <c r="AE289" s="12">
        <v>9.0981059697984463</v>
      </c>
      <c r="AF289" s="12">
        <v>14.487512629781653</v>
      </c>
      <c r="AG289" s="12">
        <v>19.126228650810781</v>
      </c>
      <c r="AH289" s="12">
        <v>20.377647080303966</v>
      </c>
      <c r="AI289" s="12">
        <v>19.65435133182314</v>
      </c>
      <c r="AJ289" s="12">
        <v>15.783936277684477</v>
      </c>
      <c r="AK289" s="12">
        <v>9.6192066440902515</v>
      </c>
      <c r="AL289" s="12">
        <v>3.9892776274792792</v>
      </c>
      <c r="AM289" s="12">
        <v>-3.4511190504755955</v>
      </c>
      <c r="AN289" s="12">
        <v>3.0457411438330717</v>
      </c>
      <c r="AO289" s="12">
        <v>2.2239374451052134</v>
      </c>
      <c r="AP289" s="12">
        <v>8.0164021466264064</v>
      </c>
      <c r="AQ289" s="12">
        <v>13.872233049353481</v>
      </c>
      <c r="AR289" s="12">
        <v>17.936851709119185</v>
      </c>
      <c r="AS289" s="12">
        <v>24.667540575557894</v>
      </c>
      <c r="AT289" s="12">
        <v>27.632126909494371</v>
      </c>
      <c r="AU289" s="12">
        <v>25.476041677507656</v>
      </c>
      <c r="AV289" s="12">
        <v>21.895549564396969</v>
      </c>
      <c r="AW289" s="12">
        <v>13.946841892107482</v>
      </c>
      <c r="AX289" s="12">
        <v>8.4679679733289817</v>
      </c>
      <c r="AY289" s="12">
        <v>3.3685700087635362</v>
      </c>
      <c r="AZ289" s="12">
        <v>8.7777133945028751</v>
      </c>
      <c r="BA289" s="12">
        <v>10.001446407703501</v>
      </c>
      <c r="BB289" s="12">
        <v>8.0423549426525245</v>
      </c>
      <c r="BC289" s="12">
        <v>6.4840670374368274</v>
      </c>
      <c r="BD289" s="12">
        <v>5.6871635029202752</v>
      </c>
      <c r="BE289" s="12">
        <v>5.4604947362032599</v>
      </c>
      <c r="BF289" s="12">
        <v>4.5288755977045776</v>
      </c>
      <c r="BG289" s="12">
        <v>4.2673305150383767</v>
      </c>
      <c r="BH289" s="12">
        <v>5.140661748321361</v>
      </c>
      <c r="BI289" s="12">
        <v>5.7071572027692294</v>
      </c>
      <c r="BJ289" s="12">
        <v>5.9457728320700838</v>
      </c>
      <c r="BK289" s="12">
        <v>10.34469098485191</v>
      </c>
      <c r="BL289" s="12">
        <v>90</v>
      </c>
      <c r="BM289" s="12">
        <v>78.7</v>
      </c>
      <c r="BN289" s="12">
        <v>30.486157013061788</v>
      </c>
    </row>
    <row r="290" spans="1:66" x14ac:dyDescent="0.2">
      <c r="A290" s="12">
        <v>8031</v>
      </c>
      <c r="B290" s="12">
        <v>1188</v>
      </c>
      <c r="C290" s="12">
        <v>0</v>
      </c>
      <c r="D290" s="12">
        <v>128184.39599999998</v>
      </c>
      <c r="E290" s="12">
        <v>37931.712</v>
      </c>
      <c r="F290" s="12">
        <v>9068.3079999999991</v>
      </c>
      <c r="G290" s="12">
        <v>22656.203999999998</v>
      </c>
      <c r="H290" s="12">
        <v>37541.672000000006</v>
      </c>
      <c r="I290" s="12">
        <v>185702.19600000005</v>
      </c>
      <c r="J290" s="12">
        <v>324377.26400000008</v>
      </c>
      <c r="K290" s="12">
        <v>277941.90000000002</v>
      </c>
      <c r="L290" s="12">
        <v>66006.304000000004</v>
      </c>
      <c r="M290" s="12">
        <v>27536.464</v>
      </c>
      <c r="N290" s="12">
        <v>56135.084000000017</v>
      </c>
      <c r="O290" s="12">
        <v>148811.848</v>
      </c>
      <c r="P290" s="12">
        <v>-12.181282684461685</v>
      </c>
      <c r="Q290" s="12">
        <v>-10.227242706865191</v>
      </c>
      <c r="R290" s="12">
        <v>2.2019334146738405</v>
      </c>
      <c r="S290" s="12">
        <v>11.481875368939756</v>
      </c>
      <c r="T290" s="12">
        <v>15.087237897542403</v>
      </c>
      <c r="U290" s="12">
        <v>20.017169954770306</v>
      </c>
      <c r="V290" s="12">
        <v>23.021199796924524</v>
      </c>
      <c r="W290" s="12">
        <v>23.076520645680198</v>
      </c>
      <c r="X290" s="12">
        <v>15.91080479494598</v>
      </c>
      <c r="Y290" s="12">
        <v>10.981405955340003</v>
      </c>
      <c r="Z290" s="12">
        <v>-2.3693950437447953</v>
      </c>
      <c r="AA290" s="12">
        <v>-9.0725066526164095</v>
      </c>
      <c r="AB290" s="12">
        <v>-12.286657201797262</v>
      </c>
      <c r="AC290" s="12">
        <v>-10.426582358007449</v>
      </c>
      <c r="AD290" s="12">
        <v>0.41389580990068864</v>
      </c>
      <c r="AE290" s="12">
        <v>7.8714563894953455</v>
      </c>
      <c r="AF290" s="12">
        <v>11.062883281640994</v>
      </c>
      <c r="AG290" s="12">
        <v>17.435330313625084</v>
      </c>
      <c r="AH290" s="12">
        <v>20.308990706164863</v>
      </c>
      <c r="AI290" s="12">
        <v>20.216262910379744</v>
      </c>
      <c r="AJ290" s="12">
        <v>12.906997670858702</v>
      </c>
      <c r="AK290" s="12">
        <v>7.0696225066382148</v>
      </c>
      <c r="AL290" s="12">
        <v>-2.3693950437447953</v>
      </c>
      <c r="AM290" s="12">
        <v>-9.2191590450908798</v>
      </c>
      <c r="AN290" s="12">
        <v>1.7394738798629572</v>
      </c>
      <c r="AO290" s="12">
        <v>2.0032981531305136</v>
      </c>
      <c r="AP290" s="12">
        <v>4.3327787051259188</v>
      </c>
      <c r="AQ290" s="12">
        <v>14.158924955190765</v>
      </c>
      <c r="AR290" s="12">
        <v>16.477467093544675</v>
      </c>
      <c r="AS290" s="12">
        <v>22.135966826934823</v>
      </c>
      <c r="AT290" s="12">
        <v>24.484614198650597</v>
      </c>
      <c r="AU290" s="12">
        <v>24.132529558158279</v>
      </c>
      <c r="AV290" s="12">
        <v>18.38903642938455</v>
      </c>
      <c r="AW290" s="12">
        <v>14.298909629366236</v>
      </c>
      <c r="AX290" s="12">
        <v>6.6395246853992544</v>
      </c>
      <c r="AY290" s="12">
        <v>1.683239594368604</v>
      </c>
      <c r="AZ290" s="12">
        <v>11.320930818307854</v>
      </c>
      <c r="BA290" s="12">
        <v>9.7362387857463997</v>
      </c>
      <c r="BB290" s="12">
        <v>10.1882148790044</v>
      </c>
      <c r="BC290" s="12">
        <v>11.58042058515634</v>
      </c>
      <c r="BD290" s="12">
        <v>11.113491504625104</v>
      </c>
      <c r="BE290" s="12">
        <v>8.8942670699467552</v>
      </c>
      <c r="BF290" s="12">
        <v>7.6551439595356356</v>
      </c>
      <c r="BG290" s="12">
        <v>8.268990444326052</v>
      </c>
      <c r="BH290" s="12">
        <v>9.799606379203146</v>
      </c>
      <c r="BI290" s="12">
        <v>9.875755516954376</v>
      </c>
      <c r="BJ290" s="12">
        <v>12.562583273218383</v>
      </c>
      <c r="BK290" s="12">
        <v>11.462583273218385</v>
      </c>
      <c r="BL290" s="12">
        <v>90</v>
      </c>
      <c r="BM290" s="12">
        <v>78.7</v>
      </c>
      <c r="BN290" s="12">
        <v>30.486157013061788</v>
      </c>
    </row>
    <row r="291" spans="1:66" x14ac:dyDescent="0.2">
      <c r="A291" s="12">
        <v>8066</v>
      </c>
      <c r="B291" s="12">
        <v>6670</v>
      </c>
      <c r="C291" s="12">
        <v>0</v>
      </c>
      <c r="D291" s="12">
        <v>7595768.0166720012</v>
      </c>
      <c r="E291" s="12">
        <v>7324259.6139840018</v>
      </c>
      <c r="F291" s="12">
        <v>6861121.9737600014</v>
      </c>
      <c r="G291" s="12">
        <v>5607255.493408002</v>
      </c>
      <c r="H291" s="12">
        <v>5702342.5266560009</v>
      </c>
      <c r="I291" s="12">
        <v>4154740.1610240019</v>
      </c>
      <c r="J291" s="12">
        <v>7517785.2343040016</v>
      </c>
      <c r="K291" s="12">
        <v>7228493.2209280031</v>
      </c>
      <c r="L291" s="12">
        <v>7467103.4578240011</v>
      </c>
      <c r="M291" s="12">
        <v>5903858.327552001</v>
      </c>
      <c r="N291" s="12">
        <v>7176468.0516480021</v>
      </c>
      <c r="O291" s="12">
        <v>7951877.9099200014</v>
      </c>
      <c r="P291" s="12">
        <v>-6.5240694049105841</v>
      </c>
      <c r="Q291" s="12">
        <v>-5.5244395800825181</v>
      </c>
      <c r="R291" s="12">
        <v>0.66647929103069714</v>
      </c>
      <c r="S291" s="12">
        <v>3.8323992089507937</v>
      </c>
      <c r="T291" s="12">
        <v>6.6401013229280696</v>
      </c>
      <c r="U291" s="12">
        <v>14.89127034513327</v>
      </c>
      <c r="V291" s="12">
        <v>20.077964416355364</v>
      </c>
      <c r="W291" s="12">
        <v>18.196124851826241</v>
      </c>
      <c r="X291" s="12">
        <v>14.59061755551576</v>
      </c>
      <c r="Y291" s="12">
        <v>8.3844767133617957</v>
      </c>
      <c r="Z291" s="12">
        <v>-1.8787611697748554</v>
      </c>
      <c r="AA291" s="12">
        <v>-4.8570325630719822</v>
      </c>
      <c r="AB291" s="12">
        <v>-7.9451708641726828</v>
      </c>
      <c r="AC291" s="12">
        <v>-7.1426480034873965</v>
      </c>
      <c r="AD291" s="12">
        <v>-2.5145213879254826</v>
      </c>
      <c r="AE291" s="12">
        <v>-0.29967525340098117</v>
      </c>
      <c r="AF291" s="12">
        <v>2.051257862612093</v>
      </c>
      <c r="AG291" s="12">
        <v>8.1528920274877521</v>
      </c>
      <c r="AH291" s="12">
        <v>10.522779035971743</v>
      </c>
      <c r="AI291" s="12">
        <v>9.7909404798120843</v>
      </c>
      <c r="AJ291" s="12">
        <v>5.5881881113373861</v>
      </c>
      <c r="AK291" s="12">
        <v>2.9802033829145298</v>
      </c>
      <c r="AL291" s="12">
        <v>-4.3590125406233824</v>
      </c>
      <c r="AM291" s="12">
        <v>-5.9580113789690499</v>
      </c>
      <c r="AN291" s="12">
        <v>1.2982333341462124</v>
      </c>
      <c r="AO291" s="12">
        <v>2.2140603659750506</v>
      </c>
      <c r="AP291" s="12">
        <v>4.6192515020261311</v>
      </c>
      <c r="AQ291" s="12">
        <v>7.5339598763289368</v>
      </c>
      <c r="AR291" s="12">
        <v>10.495413975053863</v>
      </c>
      <c r="AS291" s="12">
        <v>16.173242379523838</v>
      </c>
      <c r="AT291" s="12">
        <v>18.97212523185992</v>
      </c>
      <c r="AU291" s="12">
        <v>19.116170616758058</v>
      </c>
      <c r="AV291" s="12">
        <v>15.097274229280053</v>
      </c>
      <c r="AW291" s="12">
        <v>10.340252547831803</v>
      </c>
      <c r="AX291" s="12">
        <v>4.9312162264473409</v>
      </c>
      <c r="AY291" s="12">
        <v>2.6048632592716663</v>
      </c>
      <c r="AZ291" s="12">
        <v>8.5217157126966026</v>
      </c>
      <c r="BA291" s="12">
        <v>9.3429378666461105</v>
      </c>
      <c r="BB291" s="12">
        <v>10.7172678520192</v>
      </c>
      <c r="BC291" s="12">
        <v>12.365294819544058</v>
      </c>
      <c r="BD291" s="12">
        <v>11.912688783847589</v>
      </c>
      <c r="BE291" s="12">
        <v>11.227058991583753</v>
      </c>
      <c r="BF291" s="12">
        <v>10.439538426635956</v>
      </c>
      <c r="BG291" s="12">
        <v>9.7384451767556897</v>
      </c>
      <c r="BH291" s="12">
        <v>9.1901224821542566</v>
      </c>
      <c r="BI291" s="12">
        <v>9.5580607679729486</v>
      </c>
      <c r="BJ291" s="12">
        <v>12.534741772688943</v>
      </c>
      <c r="BK291" s="12">
        <v>9.2567499323172786</v>
      </c>
      <c r="BL291" s="12">
        <v>90</v>
      </c>
      <c r="BM291" s="12">
        <v>78.7</v>
      </c>
      <c r="BN291" s="12">
        <v>30.486157013061788</v>
      </c>
    </row>
    <row r="292" spans="1:66" x14ac:dyDescent="0.2">
      <c r="A292" s="12">
        <v>8068</v>
      </c>
      <c r="B292" s="12">
        <v>1260</v>
      </c>
      <c r="C292" s="12">
        <v>0</v>
      </c>
      <c r="D292" s="12">
        <v>47543.668000000005</v>
      </c>
      <c r="E292" s="12">
        <v>100274.68800000002</v>
      </c>
      <c r="F292" s="12">
        <v>476863.50400000007</v>
      </c>
      <c r="G292" s="12">
        <v>618947.07200000016</v>
      </c>
      <c r="H292" s="12">
        <v>254745.09200000006</v>
      </c>
      <c r="I292" s="12">
        <v>489154.04400000011</v>
      </c>
      <c r="J292" s="12">
        <v>672153.97600000002</v>
      </c>
      <c r="K292" s="12">
        <v>677253.18000000017</v>
      </c>
      <c r="L292" s="12">
        <v>603790.5560000001</v>
      </c>
      <c r="M292" s="12">
        <v>684571.41200000001</v>
      </c>
      <c r="N292" s="12">
        <v>358975.80800000008</v>
      </c>
      <c r="O292" s="12">
        <v>192539.28800000003</v>
      </c>
      <c r="P292" s="12">
        <v>13.691841771665464</v>
      </c>
      <c r="Q292" s="12">
        <v>14.139559060217262</v>
      </c>
      <c r="R292" s="12">
        <v>16.835922787492038</v>
      </c>
      <c r="S292" s="12">
        <v>20.432356430076197</v>
      </c>
      <c r="T292" s="12">
        <v>24.667025202989379</v>
      </c>
      <c r="U292" s="12">
        <v>31.790374822401095</v>
      </c>
      <c r="V292" s="12">
        <v>35.175366740011526</v>
      </c>
      <c r="W292" s="12">
        <v>33.645537312559128</v>
      </c>
      <c r="X292" s="12">
        <v>32.053341050488065</v>
      </c>
      <c r="Y292" s="12">
        <v>24.516001398415192</v>
      </c>
      <c r="Z292" s="12">
        <v>16.324025545585886</v>
      </c>
      <c r="AA292" s="12">
        <v>14.582263489992735</v>
      </c>
      <c r="AB292" s="12">
        <v>7.4329057388610034</v>
      </c>
      <c r="AC292" s="12">
        <v>8.8288879104298577</v>
      </c>
      <c r="AD292" s="12">
        <v>9.3233266000284942</v>
      </c>
      <c r="AE292" s="12">
        <v>10.268604071194176</v>
      </c>
      <c r="AF292" s="12">
        <v>11.735785517570839</v>
      </c>
      <c r="AG292" s="12">
        <v>15.840011388392339</v>
      </c>
      <c r="AH292" s="12">
        <v>21.299682610148547</v>
      </c>
      <c r="AI292" s="12">
        <v>21.274373423985896</v>
      </c>
      <c r="AJ292" s="12">
        <v>17.827356795311019</v>
      </c>
      <c r="AK292" s="12">
        <v>15.236617687132284</v>
      </c>
      <c r="AL292" s="12">
        <v>7.8548220809233715</v>
      </c>
      <c r="AM292" s="12">
        <v>8.1905195560967634</v>
      </c>
      <c r="AN292" s="12">
        <v>4.3767428295986388</v>
      </c>
      <c r="AO292" s="12">
        <v>6.5718755764363914</v>
      </c>
      <c r="AP292" s="12">
        <v>9.2686616956902288</v>
      </c>
      <c r="AQ292" s="12">
        <v>13.91472814390268</v>
      </c>
      <c r="AR292" s="12">
        <v>17.439656386859454</v>
      </c>
      <c r="AS292" s="12">
        <v>24.176958500275543</v>
      </c>
      <c r="AT292" s="12">
        <v>24.85883161903865</v>
      </c>
      <c r="AU292" s="12">
        <v>23.799183349067306</v>
      </c>
      <c r="AV292" s="12">
        <v>20.59008110078118</v>
      </c>
      <c r="AW292" s="12">
        <v>12.823866436264499</v>
      </c>
      <c r="AX292" s="12">
        <v>6.5387049381632441</v>
      </c>
      <c r="AY292" s="12">
        <v>3.8567681567990748</v>
      </c>
      <c r="AZ292" s="12">
        <v>5.1276499808140832</v>
      </c>
      <c r="BA292" s="12">
        <v>5.0586931370143535</v>
      </c>
      <c r="BB292" s="12">
        <v>6.3271408657713879</v>
      </c>
      <c r="BC292" s="12">
        <v>7.1505411093175439</v>
      </c>
      <c r="BD292" s="12">
        <v>7.0125145933414128</v>
      </c>
      <c r="BE292" s="12">
        <v>6.464695876163713</v>
      </c>
      <c r="BF292" s="12">
        <v>7.389151959254149</v>
      </c>
      <c r="BG292" s="12">
        <v>6.5289314771117084</v>
      </c>
      <c r="BH292" s="12">
        <v>5.2978507114525479</v>
      </c>
      <c r="BI292" s="12">
        <v>5.5044001751034921</v>
      </c>
      <c r="BJ292" s="12">
        <v>5.1510502243602385</v>
      </c>
      <c r="BK292" s="12">
        <v>4.3739037434048065</v>
      </c>
      <c r="BL292" s="12">
        <v>90</v>
      </c>
      <c r="BM292" s="12">
        <v>78.7</v>
      </c>
      <c r="BN292" s="12">
        <v>30.486157013061788</v>
      </c>
    </row>
    <row r="293" spans="1:66" x14ac:dyDescent="0.2">
      <c r="A293" s="12">
        <v>8069</v>
      </c>
      <c r="B293" s="12">
        <v>6460</v>
      </c>
      <c r="C293" s="12">
        <v>0</v>
      </c>
      <c r="D293" s="12">
        <v>3019722.0317010004</v>
      </c>
      <c r="E293" s="12">
        <v>2822251.1965420009</v>
      </c>
      <c r="F293" s="12">
        <v>3370518.6183060016</v>
      </c>
      <c r="G293" s="12">
        <v>2714673.3782839999</v>
      </c>
      <c r="H293" s="12">
        <v>3086260.9708170006</v>
      </c>
      <c r="I293" s="12">
        <v>3181579.0152700003</v>
      </c>
      <c r="J293" s="12">
        <v>3483028.5242970008</v>
      </c>
      <c r="K293" s="12">
        <v>3458911.8967000004</v>
      </c>
      <c r="L293" s="12">
        <v>2304627.5620290004</v>
      </c>
      <c r="M293" s="12">
        <v>1520446.5115190006</v>
      </c>
      <c r="N293" s="12">
        <v>1818275.1657120008</v>
      </c>
      <c r="O293" s="12">
        <v>3083730.4262770014</v>
      </c>
      <c r="P293" s="12">
        <v>-6.3397291949766004</v>
      </c>
      <c r="Q293" s="12">
        <v>-4.7140105683893934</v>
      </c>
      <c r="R293" s="12">
        <v>3.8259744610529407</v>
      </c>
      <c r="S293" s="12">
        <v>8.7824680763161762</v>
      </c>
      <c r="T293" s="12">
        <v>11.661439748267364</v>
      </c>
      <c r="U293" s="12">
        <v>20.782468076316174</v>
      </c>
      <c r="V293" s="12">
        <v>24.593835021893018</v>
      </c>
      <c r="W293" s="12">
        <v>22.07058946180787</v>
      </c>
      <c r="X293" s="12">
        <v>19.246746954636016</v>
      </c>
      <c r="Y293" s="12">
        <v>11.524951123190018</v>
      </c>
      <c r="Z293" s="12">
        <v>2.0249511231900126</v>
      </c>
      <c r="AA293" s="12">
        <v>0.76871334239251377</v>
      </c>
      <c r="AB293" s="12">
        <v>-7.2708452962736025</v>
      </c>
      <c r="AC293" s="12">
        <v>-5.6447002789101752</v>
      </c>
      <c r="AD293" s="12">
        <v>-0.18522192821341341</v>
      </c>
      <c r="AE293" s="12">
        <v>2.292385293253874</v>
      </c>
      <c r="AF293" s="12">
        <v>4.6364886250773436</v>
      </c>
      <c r="AG293" s="12">
        <v>10.235976956145882</v>
      </c>
      <c r="AH293" s="12">
        <v>13.414266402855125</v>
      </c>
      <c r="AI293" s="12">
        <v>12.580933069521794</v>
      </c>
      <c r="AJ293" s="12">
        <v>8.2028141791230418</v>
      </c>
      <c r="AK293" s="12">
        <v>6.1136694557684184</v>
      </c>
      <c r="AL293" s="12">
        <v>-1.5306044323655401</v>
      </c>
      <c r="AM293" s="12">
        <v>-1.7648758254065535</v>
      </c>
      <c r="AN293" s="12">
        <v>0.93092978466370901</v>
      </c>
      <c r="AO293" s="12">
        <v>1.5811957067518634</v>
      </c>
      <c r="AP293" s="12">
        <v>4.9197457123293225</v>
      </c>
      <c r="AQ293" s="12">
        <v>10.222402018555472</v>
      </c>
      <c r="AR293" s="12">
        <v>13.680263045390491</v>
      </c>
      <c r="AS293" s="12">
        <v>19.381760651559521</v>
      </c>
      <c r="AT293" s="12">
        <v>22.491248686727349</v>
      </c>
      <c r="AU293" s="12">
        <v>19.945177014108889</v>
      </c>
      <c r="AV293" s="12">
        <v>16.512577874727697</v>
      </c>
      <c r="AW293" s="12">
        <v>11.554019394824804</v>
      </c>
      <c r="AX293" s="12">
        <v>4.3560310754842648</v>
      </c>
      <c r="AY293" s="12">
        <v>1.574262163475445</v>
      </c>
      <c r="AZ293" s="12">
        <v>2.7085169067870583</v>
      </c>
      <c r="BA293" s="12">
        <v>3.446804292690421</v>
      </c>
      <c r="BB293" s="12">
        <v>6.9274591566991406</v>
      </c>
      <c r="BC293" s="12">
        <v>9.0373100858863147</v>
      </c>
      <c r="BD293" s="12">
        <v>8.8607353140795908</v>
      </c>
      <c r="BE293" s="12">
        <v>7.573487457477138</v>
      </c>
      <c r="BF293" s="12">
        <v>6.9292895680354611</v>
      </c>
      <c r="BG293" s="12">
        <v>6.7772417830067848</v>
      </c>
      <c r="BH293" s="12">
        <v>6.1328732713012508</v>
      </c>
      <c r="BI293" s="12">
        <v>4.8891717707957776</v>
      </c>
      <c r="BJ293" s="12">
        <v>5.7926003296530757</v>
      </c>
      <c r="BK293" s="12">
        <v>4.4456408925541586</v>
      </c>
      <c r="BL293" s="12">
        <v>90</v>
      </c>
      <c r="BM293" s="12">
        <v>78.7</v>
      </c>
      <c r="BN293" s="12">
        <v>30.486157013061788</v>
      </c>
    </row>
    <row r="294" spans="1:66" x14ac:dyDescent="0.2">
      <c r="A294" s="12">
        <v>8073</v>
      </c>
      <c r="B294" s="12">
        <v>13</v>
      </c>
      <c r="C294" s="12">
        <v>0</v>
      </c>
      <c r="D294" s="12">
        <v>0</v>
      </c>
      <c r="E294" s="12">
        <v>3834.48</v>
      </c>
      <c r="F294" s="12">
        <v>11821.68</v>
      </c>
      <c r="G294" s="12">
        <v>92344.312000000005</v>
      </c>
      <c r="H294" s="12">
        <v>8949.6</v>
      </c>
      <c r="I294" s="12">
        <v>10732.696</v>
      </c>
      <c r="J294" s="12">
        <v>119775.08</v>
      </c>
      <c r="K294" s="12">
        <v>300026.24400000006</v>
      </c>
      <c r="L294" s="12">
        <v>128966.504</v>
      </c>
      <c r="M294" s="12">
        <v>3180.84</v>
      </c>
      <c r="N294" s="12">
        <v>37441.624000000003</v>
      </c>
      <c r="O294" s="12">
        <v>23176.388000000003</v>
      </c>
      <c r="P294" s="12">
        <v>7.5355367586334223</v>
      </c>
      <c r="Q294" s="12">
        <v>7.5718461975441347</v>
      </c>
      <c r="R294" s="12">
        <v>8.217086551101529</v>
      </c>
      <c r="S294" s="12">
        <v>9.0614562764582729</v>
      </c>
      <c r="T294" s="12">
        <v>11.014497624426246</v>
      </c>
      <c r="U294" s="12">
        <v>13.976520349244668</v>
      </c>
      <c r="V294" s="12">
        <v>16.898256145684165</v>
      </c>
      <c r="W294" s="12">
        <v>17.200925094936856</v>
      </c>
      <c r="X294" s="12">
        <v>15.82614665157212</v>
      </c>
      <c r="Y294" s="12">
        <v>11.296892110684164</v>
      </c>
      <c r="Z294" s="12">
        <v>6.079417731201902</v>
      </c>
      <c r="AA294" s="12">
        <v>5.7306869634376572</v>
      </c>
      <c r="AB294" s="12">
        <v>6.5855770946614491</v>
      </c>
      <c r="AC294" s="12">
        <v>6.1469052133440867</v>
      </c>
      <c r="AD294" s="12">
        <v>6.1198331959260974</v>
      </c>
      <c r="AE294" s="12">
        <v>7.0739018621957364</v>
      </c>
      <c r="AF294" s="12">
        <v>8.9180129449956578</v>
      </c>
      <c r="AG294" s="12">
        <v>11.642801514536139</v>
      </c>
      <c r="AH294" s="12">
        <v>13.424557160351757</v>
      </c>
      <c r="AI294" s="12">
        <v>13.751731779704183</v>
      </c>
      <c r="AJ294" s="12">
        <v>13.745700574020283</v>
      </c>
      <c r="AK294" s="12">
        <v>9.7229902484884221</v>
      </c>
      <c r="AL294" s="12">
        <v>5.5777498949310296</v>
      </c>
      <c r="AM294" s="12">
        <v>4.6520379079805982</v>
      </c>
      <c r="AN294" s="12">
        <v>7.3159353372084119</v>
      </c>
      <c r="AO294" s="12">
        <v>8.1851268746067483</v>
      </c>
      <c r="AP294" s="12">
        <v>7.5950370330782757</v>
      </c>
      <c r="AQ294" s="12">
        <v>10.555926422264207</v>
      </c>
      <c r="AR294" s="12">
        <v>12.978352042566716</v>
      </c>
      <c r="AS294" s="12">
        <v>14.646126169848266</v>
      </c>
      <c r="AT294" s="12">
        <v>17.635441732437574</v>
      </c>
      <c r="AU294" s="12">
        <v>19.335788299108273</v>
      </c>
      <c r="AV294" s="12">
        <v>16.952183919514198</v>
      </c>
      <c r="AW294" s="12">
        <v>12.213284317197479</v>
      </c>
      <c r="AX294" s="12">
        <v>8.0907205179137343</v>
      </c>
      <c r="AY294" s="12">
        <v>6.3429890419895409</v>
      </c>
      <c r="AZ294" s="12">
        <v>4.8358905546661921</v>
      </c>
      <c r="BA294" s="12">
        <v>4.1551472490250916</v>
      </c>
      <c r="BB294" s="12">
        <v>6.0525261650796374</v>
      </c>
      <c r="BC294" s="12">
        <v>6.359880870354198</v>
      </c>
      <c r="BD294" s="12">
        <v>5.4159389762261654</v>
      </c>
      <c r="BE294" s="12">
        <v>5.2729061888388582</v>
      </c>
      <c r="BF294" s="12">
        <v>6.1520455036581048</v>
      </c>
      <c r="BG294" s="12">
        <v>5.0924572070999599</v>
      </c>
      <c r="BH294" s="12">
        <v>4.2732005127410613</v>
      </c>
      <c r="BI294" s="12">
        <v>4.5510284105345074</v>
      </c>
      <c r="BJ294" s="12">
        <v>4.6800466714538214</v>
      </c>
      <c r="BK294" s="12">
        <v>6.2149218831025665</v>
      </c>
      <c r="BL294" s="12">
        <v>90</v>
      </c>
      <c r="BM294" s="12">
        <v>78.7</v>
      </c>
      <c r="BN294" s="12">
        <v>30.486157013061788</v>
      </c>
    </row>
    <row r="295" spans="1:66" x14ac:dyDescent="0.2">
      <c r="A295" s="12">
        <v>8102</v>
      </c>
      <c r="B295" s="12">
        <v>567</v>
      </c>
      <c r="C295" s="12">
        <v>0</v>
      </c>
      <c r="D295" s="12">
        <v>9059038.2361600008</v>
      </c>
      <c r="E295" s="12">
        <v>7575993.2151999995</v>
      </c>
      <c r="F295" s="12">
        <v>9042013.1006400026</v>
      </c>
      <c r="G295" s="12">
        <v>5005300.494239999</v>
      </c>
      <c r="H295" s="12">
        <v>5195437.9374400023</v>
      </c>
      <c r="I295" s="12">
        <v>8209512.275200001</v>
      </c>
      <c r="J295" s="12">
        <v>9439254.5211200025</v>
      </c>
      <c r="K295" s="12">
        <v>8990672.3886400033</v>
      </c>
      <c r="L295" s="12">
        <v>8062372.6731200013</v>
      </c>
      <c r="M295" s="12">
        <v>8576154.7979200035</v>
      </c>
      <c r="N295" s="12">
        <v>9276755.2948800027</v>
      </c>
      <c r="O295" s="12">
        <v>8499657.7847039998</v>
      </c>
      <c r="P295" s="12">
        <v>-3.4190131780038673</v>
      </c>
      <c r="Q295" s="12">
        <v>-3.2520842143999493</v>
      </c>
      <c r="R295" s="12">
        <v>6.0742231094313546</v>
      </c>
      <c r="S295" s="12">
        <v>13.714822457559229</v>
      </c>
      <c r="T295" s="12">
        <v>17.924801053730519</v>
      </c>
      <c r="U295" s="12">
        <v>22.37993610680811</v>
      </c>
      <c r="V295" s="12">
        <v>23.885881106061717</v>
      </c>
      <c r="W295" s="12">
        <v>23.722963447730738</v>
      </c>
      <c r="X295" s="12">
        <v>19.036482424019368</v>
      </c>
      <c r="Y295" s="12">
        <v>12.77861033389277</v>
      </c>
      <c r="Z295" s="12">
        <v>6.3641192122325387</v>
      </c>
      <c r="AA295" s="12">
        <v>-3.6205884870663914</v>
      </c>
      <c r="AB295" s="12">
        <v>-4.3844055764465883</v>
      </c>
      <c r="AC295" s="12">
        <v>-4.092188181699969</v>
      </c>
      <c r="AD295" s="12">
        <v>3.6048650710189318</v>
      </c>
      <c r="AE295" s="12">
        <v>8.6853342205424635</v>
      </c>
      <c r="AF295" s="12">
        <v>14.571719156272959</v>
      </c>
      <c r="AG295" s="12">
        <v>19.16464164207953</v>
      </c>
      <c r="AH295" s="12">
        <v>20.245582798772425</v>
      </c>
      <c r="AI295" s="12">
        <v>19.724726175380617</v>
      </c>
      <c r="AJ295" s="12">
        <v>14.79622870001957</v>
      </c>
      <c r="AK295" s="12">
        <v>8.7214948395175291</v>
      </c>
      <c r="AL295" s="12">
        <v>3.7489511305452399</v>
      </c>
      <c r="AM295" s="12">
        <v>-4.8318647251201208</v>
      </c>
      <c r="AN295" s="12">
        <v>1.840692897412787</v>
      </c>
      <c r="AO295" s="12">
        <v>1.7942560393212339</v>
      </c>
      <c r="AP295" s="12">
        <v>7.1734477704035227</v>
      </c>
      <c r="AQ295" s="12">
        <v>14.684218792950618</v>
      </c>
      <c r="AR295" s="12">
        <v>18.506294205573504</v>
      </c>
      <c r="AS295" s="12">
        <v>24.763301719998584</v>
      </c>
      <c r="AT295" s="12">
        <v>28.418960338763164</v>
      </c>
      <c r="AU295" s="12">
        <v>29.308070811755574</v>
      </c>
      <c r="AV295" s="12">
        <v>25.850001313770605</v>
      </c>
      <c r="AW295" s="12">
        <v>19.198093338257063</v>
      </c>
      <c r="AX295" s="12">
        <v>11.956117128710563</v>
      </c>
      <c r="AY295" s="12">
        <v>3.6372793261342649</v>
      </c>
      <c r="AZ295" s="12">
        <v>6.3262483323977516</v>
      </c>
      <c r="BA295" s="12">
        <v>6.1583766113111613</v>
      </c>
      <c r="BB295" s="12">
        <v>4.7481529116183108</v>
      </c>
      <c r="BC295" s="12">
        <v>5.6875641927203295</v>
      </c>
      <c r="BD295" s="12">
        <v>4.8298898334920564</v>
      </c>
      <c r="BE295" s="12">
        <v>4.5839226916260261</v>
      </c>
      <c r="BF295" s="12">
        <v>3.3532779303820055</v>
      </c>
      <c r="BG295" s="12">
        <v>2.647450659535421</v>
      </c>
      <c r="BH295" s="12">
        <v>4.483194101708599</v>
      </c>
      <c r="BI295" s="12">
        <v>4.8729704020157465</v>
      </c>
      <c r="BJ295" s="12">
        <v>4.5007022520828892</v>
      </c>
      <c r="BK295" s="12">
        <v>5.8620181124054662</v>
      </c>
      <c r="BL295" s="12">
        <v>90</v>
      </c>
      <c r="BM295" s="12">
        <v>78.7</v>
      </c>
      <c r="BN295" s="12">
        <v>30.486157013061788</v>
      </c>
    </row>
    <row r="296" spans="1:66" x14ac:dyDescent="0.2">
      <c r="A296" s="12">
        <v>8219</v>
      </c>
      <c r="B296" s="12">
        <v>5490</v>
      </c>
      <c r="C296" s="12">
        <v>0</v>
      </c>
      <c r="D296" s="12">
        <v>764250.15280000051</v>
      </c>
      <c r="E296" s="12">
        <v>718282.77599999995</v>
      </c>
      <c r="F296" s="12">
        <v>833873.02080000029</v>
      </c>
      <c r="G296" s="12">
        <v>791946.73119999992</v>
      </c>
      <c r="H296" s="12">
        <v>561349.40320000006</v>
      </c>
      <c r="I296" s="12">
        <v>665250.4552000002</v>
      </c>
      <c r="J296" s="12">
        <v>804444.74479999999</v>
      </c>
      <c r="K296" s="12">
        <v>813743.03152000031</v>
      </c>
      <c r="L296" s="12">
        <v>760543.83840000012</v>
      </c>
      <c r="M296" s="12">
        <v>721382.31839999987</v>
      </c>
      <c r="N296" s="12">
        <v>700816.75599999994</v>
      </c>
      <c r="O296" s="12">
        <v>813197.57280000008</v>
      </c>
      <c r="P296" s="12">
        <v>-0.55711973456410513</v>
      </c>
      <c r="Q296" s="12">
        <v>-2.0614283850518809</v>
      </c>
      <c r="R296" s="12">
        <v>4.9821458239112495</v>
      </c>
      <c r="S296" s="12">
        <v>9.1952755053690147</v>
      </c>
      <c r="T296" s="12">
        <v>13.303403307694417</v>
      </c>
      <c r="U296" s="12">
        <v>21.144694565947038</v>
      </c>
      <c r="V296" s="12">
        <v>23.103533923022983</v>
      </c>
      <c r="W296" s="12">
        <v>22.185183658694523</v>
      </c>
      <c r="X296" s="12">
        <v>19.72591717327926</v>
      </c>
      <c r="Y296" s="12">
        <v>12.311926105712226</v>
      </c>
      <c r="Z296" s="12">
        <v>3.6735332175422521</v>
      </c>
      <c r="AA296" s="12">
        <v>1.4518326266170964</v>
      </c>
      <c r="AB296" s="12">
        <v>-4.2377109437214893</v>
      </c>
      <c r="AC296" s="12">
        <v>-4.5691955841142686</v>
      </c>
      <c r="AD296" s="12">
        <v>0.17533379903322477</v>
      </c>
      <c r="AE296" s="12">
        <v>3.8854320602556944</v>
      </c>
      <c r="AF296" s="12">
        <v>7.1482908592808529</v>
      </c>
      <c r="AG296" s="12">
        <v>12.858386685679257</v>
      </c>
      <c r="AH296" s="12">
        <v>15.437009870763644</v>
      </c>
      <c r="AI296" s="12">
        <v>14.634129914307708</v>
      </c>
      <c r="AJ296" s="12">
        <v>10.511273859086595</v>
      </c>
      <c r="AK296" s="12">
        <v>5.8375955923129572</v>
      </c>
      <c r="AL296" s="12">
        <v>-1.1849022944692262</v>
      </c>
      <c r="AM296" s="12">
        <v>-2.5475519540107445</v>
      </c>
      <c r="AN296" s="12">
        <v>2.5037910057383872</v>
      </c>
      <c r="AO296" s="12">
        <v>3.7340527128453251</v>
      </c>
      <c r="AP296" s="12">
        <v>6.9469865675499518</v>
      </c>
      <c r="AQ296" s="12">
        <v>10.225934321323383</v>
      </c>
      <c r="AR296" s="12">
        <v>13.599414961559249</v>
      </c>
      <c r="AS296" s="12">
        <v>18.469523518513729</v>
      </c>
      <c r="AT296" s="12">
        <v>20.287147713939014</v>
      </c>
      <c r="AU296" s="12">
        <v>21.113326984837595</v>
      </c>
      <c r="AV296" s="12">
        <v>18.629774286986482</v>
      </c>
      <c r="AW296" s="12">
        <v>13.079185646108385</v>
      </c>
      <c r="AX296" s="12">
        <v>6.3860496460138396</v>
      </c>
      <c r="AY296" s="12">
        <v>4.4369672021845235</v>
      </c>
      <c r="AZ296" s="12">
        <v>6.3096788650173217</v>
      </c>
      <c r="BA296" s="12">
        <v>6.546786054456522</v>
      </c>
      <c r="BB296" s="12">
        <v>8.9728000524284148</v>
      </c>
      <c r="BC296" s="12">
        <v>12.49295407841822</v>
      </c>
      <c r="BD296" s="12">
        <v>10.756160265227452</v>
      </c>
      <c r="BE296" s="12">
        <v>10.196468317207065</v>
      </c>
      <c r="BF296" s="12">
        <v>8.4701496649887815</v>
      </c>
      <c r="BG296" s="12">
        <v>7.6596832260183438</v>
      </c>
      <c r="BH296" s="12">
        <v>8.3845199963925907</v>
      </c>
      <c r="BI296" s="12">
        <v>8.3897532158778105</v>
      </c>
      <c r="BJ296" s="12">
        <v>8.8821742631993459</v>
      </c>
      <c r="BK296" s="12">
        <v>7.0371747448332496</v>
      </c>
      <c r="BL296" s="12">
        <v>90</v>
      </c>
      <c r="BM296" s="12">
        <v>78.7</v>
      </c>
      <c r="BN296" s="12">
        <v>30.486157013061788</v>
      </c>
    </row>
    <row r="297" spans="1:66" x14ac:dyDescent="0.2">
      <c r="A297" s="12">
        <v>8222</v>
      </c>
      <c r="B297" s="12">
        <v>1960</v>
      </c>
      <c r="C297" s="12">
        <v>0</v>
      </c>
      <c r="D297" s="12">
        <v>1720403.4542499997</v>
      </c>
      <c r="E297" s="12">
        <v>1583702.3297600001</v>
      </c>
      <c r="F297" s="12">
        <v>1484407.1698200002</v>
      </c>
      <c r="G297" s="12">
        <v>1412475.0363100006</v>
      </c>
      <c r="H297" s="12">
        <v>1557530.0830200003</v>
      </c>
      <c r="I297" s="12">
        <v>991820.91581999999</v>
      </c>
      <c r="J297" s="12">
        <v>1598998.0517600002</v>
      </c>
      <c r="K297" s="12">
        <v>1462619.1975400005</v>
      </c>
      <c r="L297" s="12">
        <v>1202508.1648200001</v>
      </c>
      <c r="M297" s="12">
        <v>1313838.9536400002</v>
      </c>
      <c r="N297" s="12">
        <v>1453323.6451800002</v>
      </c>
      <c r="O297" s="12">
        <v>1565979.47796</v>
      </c>
      <c r="P297" s="12">
        <v>-10.944444444444445</v>
      </c>
      <c r="Q297" s="12">
        <v>-12</v>
      </c>
      <c r="R297" s="12">
        <v>0.61111111111111194</v>
      </c>
      <c r="S297" s="12">
        <v>8.6111111111111107</v>
      </c>
      <c r="T297" s="12">
        <v>11.722222222222221</v>
      </c>
      <c r="U297" s="12">
        <v>18.277777777777782</v>
      </c>
      <c r="V297" s="12">
        <v>21.388888888888889</v>
      </c>
      <c r="W297" s="12">
        <v>21.277777777777779</v>
      </c>
      <c r="X297" s="12">
        <v>14.000000000000002</v>
      </c>
      <c r="Y297" s="12">
        <v>8.9444444444444446</v>
      </c>
      <c r="Z297" s="12">
        <v>-2.4444444444444438</v>
      </c>
      <c r="AA297" s="12">
        <v>-11.833333333333334</v>
      </c>
      <c r="AB297" s="12">
        <v>-11.277777777777779</v>
      </c>
      <c r="AC297" s="12">
        <v>-12.111111111111111</v>
      </c>
      <c r="AD297" s="12">
        <v>-0.94444444444444597</v>
      </c>
      <c r="AE297" s="12">
        <v>4.5555555555555571</v>
      </c>
      <c r="AF297" s="12">
        <v>8.2777777777777786</v>
      </c>
      <c r="AG297" s="12">
        <v>14.333333333333334</v>
      </c>
      <c r="AH297" s="12">
        <v>16.833333333333332</v>
      </c>
      <c r="AI297" s="12">
        <v>16.388888888888886</v>
      </c>
      <c r="AJ297" s="12">
        <v>10.222222222222221</v>
      </c>
      <c r="AK297" s="12">
        <v>5.5555555555555554</v>
      </c>
      <c r="AL297" s="12">
        <v>-4.0555555555555554</v>
      </c>
      <c r="AM297" s="12">
        <v>-12.222222222222221</v>
      </c>
      <c r="AN297" s="12">
        <v>2.6911012318131751</v>
      </c>
      <c r="AO297" s="12">
        <v>3.5773760314241496</v>
      </c>
      <c r="AP297" s="12">
        <v>4.260105589376372</v>
      </c>
      <c r="AQ297" s="12">
        <v>5.5219851497845278</v>
      </c>
      <c r="AR297" s="12">
        <v>10.209210406745319</v>
      </c>
      <c r="AS297" s="12">
        <v>15.453542001206316</v>
      </c>
      <c r="AT297" s="12">
        <v>17.309950914444073</v>
      </c>
      <c r="AU297" s="12">
        <v>17.122166248794525</v>
      </c>
      <c r="AV297" s="12">
        <v>14.365325290030606</v>
      </c>
      <c r="AW297" s="12">
        <v>12.160673825913157</v>
      </c>
      <c r="AX297" s="12">
        <v>7.4221728448531534</v>
      </c>
      <c r="AY297" s="12">
        <v>3.3638956449986126</v>
      </c>
      <c r="AZ297" s="12">
        <v>11.410884331308607</v>
      </c>
      <c r="BA297" s="12">
        <v>7.9991671406393703</v>
      </c>
      <c r="BB297" s="12">
        <v>8.6210722210980357</v>
      </c>
      <c r="BC297" s="12">
        <v>11.324352461244258</v>
      </c>
      <c r="BD297" s="12">
        <v>12.081696765003054</v>
      </c>
      <c r="BE297" s="12">
        <v>9.3734961992503862</v>
      </c>
      <c r="BF297" s="12">
        <v>8.1432265375704507</v>
      </c>
      <c r="BG297" s="12">
        <v>9.5036018454617199</v>
      </c>
      <c r="BH297" s="12">
        <v>10.258400765872144</v>
      </c>
      <c r="BI297" s="12">
        <v>9.7364104648683263</v>
      </c>
      <c r="BJ297" s="12">
        <v>10.499003125170772</v>
      </c>
      <c r="BK297" s="12">
        <v>10.329272786850705</v>
      </c>
      <c r="BL297" s="12">
        <v>90</v>
      </c>
      <c r="BM297" s="12">
        <v>78.7</v>
      </c>
      <c r="BN297" s="12">
        <v>30.486157013061788</v>
      </c>
    </row>
    <row r="298" spans="1:66" x14ac:dyDescent="0.2">
      <c r="A298" s="12">
        <v>8223</v>
      </c>
      <c r="B298" s="12">
        <v>6985</v>
      </c>
      <c r="C298" s="12">
        <v>0</v>
      </c>
      <c r="D298" s="12">
        <v>4983571.0751200002</v>
      </c>
      <c r="E298" s="12">
        <v>4898678.0946400007</v>
      </c>
      <c r="F298" s="12">
        <v>4525676.1079200003</v>
      </c>
      <c r="G298" s="12">
        <v>3647852.6213599998</v>
      </c>
      <c r="H298" s="12">
        <v>4469122.2066200003</v>
      </c>
      <c r="I298" s="12">
        <v>5306012.2859799992</v>
      </c>
      <c r="J298" s="12">
        <v>5426161.092170001</v>
      </c>
      <c r="K298" s="12">
        <v>5380655.6720400015</v>
      </c>
      <c r="L298" s="12">
        <v>5486902.568359999</v>
      </c>
      <c r="M298" s="12">
        <v>4740535.2010600008</v>
      </c>
      <c r="N298" s="12">
        <v>6294743.9548000004</v>
      </c>
      <c r="O298" s="12">
        <v>5208743.7782100001</v>
      </c>
      <c r="P298" s="12">
        <v>-2.2222222222222223</v>
      </c>
      <c r="Q298" s="12">
        <v>-0.77777777777777701</v>
      </c>
      <c r="R298" s="12">
        <v>10.111111111111112</v>
      </c>
      <c r="S298" s="12">
        <v>7.833333333333333</v>
      </c>
      <c r="T298" s="12">
        <v>11.555555555555554</v>
      </c>
      <c r="U298" s="12">
        <v>19.055555555555557</v>
      </c>
      <c r="V298" s="12">
        <v>22.555555555555554</v>
      </c>
      <c r="W298" s="12">
        <v>20.555555555555561</v>
      </c>
      <c r="X298" s="12">
        <v>17.555555555555557</v>
      </c>
      <c r="Y298" s="12">
        <v>10.999999999999998</v>
      </c>
      <c r="Z298" s="12">
        <v>1.1111111111111112</v>
      </c>
      <c r="AA298" s="12">
        <v>1.7777777777777795</v>
      </c>
      <c r="AB298" s="12">
        <v>-4.8888888888888893</v>
      </c>
      <c r="AC298" s="12">
        <v>-2.6111111111111107</v>
      </c>
      <c r="AD298" s="12">
        <v>-0.72222222222222265</v>
      </c>
      <c r="AE298" s="12">
        <v>2.1111111111111094</v>
      </c>
      <c r="AF298" s="12">
        <v>4.166666666666667</v>
      </c>
      <c r="AG298" s="12">
        <v>8.7777777777777768</v>
      </c>
      <c r="AH298" s="12">
        <v>14.444444444444445</v>
      </c>
      <c r="AI298" s="12">
        <v>14.111111111111111</v>
      </c>
      <c r="AJ298" s="12">
        <v>9.6111111111111089</v>
      </c>
      <c r="AK298" s="12">
        <v>5.7222222222222205</v>
      </c>
      <c r="AL298" s="12">
        <v>-2.7222222222222214</v>
      </c>
      <c r="AM298" s="12">
        <v>-1.3888888888888888</v>
      </c>
      <c r="AN298" s="12">
        <v>2.5750637581904163</v>
      </c>
      <c r="AO298" s="12">
        <v>4.7304258460360131</v>
      </c>
      <c r="AP298" s="12">
        <v>8.3980745127100942</v>
      </c>
      <c r="AQ298" s="12">
        <v>13.614927178311779</v>
      </c>
      <c r="AR298" s="12">
        <v>17.06183597696414</v>
      </c>
      <c r="AS298" s="12">
        <v>23.170934567582965</v>
      </c>
      <c r="AT298" s="12">
        <v>24.864402348252675</v>
      </c>
      <c r="AU298" s="12">
        <v>22.855040142463867</v>
      </c>
      <c r="AV298" s="12">
        <v>19.621284876202431</v>
      </c>
      <c r="AW298" s="12">
        <v>12.934003641054815</v>
      </c>
      <c r="AX298" s="12">
        <v>6.3711121469803293</v>
      </c>
      <c r="AY298" s="12">
        <v>3.845087637980257</v>
      </c>
      <c r="AZ298" s="12">
        <v>6.5173760451509519</v>
      </c>
      <c r="BA298" s="12">
        <v>6.7923470422110013</v>
      </c>
      <c r="BB298" s="12">
        <v>9.3244818692417386</v>
      </c>
      <c r="BC298" s="12">
        <v>10.41732218820794</v>
      </c>
      <c r="BD298" s="12">
        <v>9.936198170325639</v>
      </c>
      <c r="BE298" s="12">
        <v>9.3346952811520474</v>
      </c>
      <c r="BF298" s="12">
        <v>8.2117672058200686</v>
      </c>
      <c r="BG298" s="12">
        <v>7.2280460313677546</v>
      </c>
      <c r="BH298" s="12">
        <v>6.3530637842270838</v>
      </c>
      <c r="BI298" s="12">
        <v>7.0142909574926726</v>
      </c>
      <c r="BJ298" s="12">
        <v>7.7994783186698733</v>
      </c>
      <c r="BK298" s="12">
        <v>6.3790852450911197</v>
      </c>
      <c r="BL298" s="12">
        <v>90</v>
      </c>
      <c r="BM298" s="12">
        <v>78.7</v>
      </c>
      <c r="BN298" s="12">
        <v>30.486157013061788</v>
      </c>
    </row>
    <row r="299" spans="1:66" x14ac:dyDescent="0.2">
      <c r="A299" s="12">
        <v>8224</v>
      </c>
      <c r="B299" s="12">
        <v>4460</v>
      </c>
      <c r="C299" s="12">
        <v>0</v>
      </c>
      <c r="D299" s="12">
        <v>1666963.3848520003</v>
      </c>
      <c r="E299" s="12">
        <v>1520658.2696320002</v>
      </c>
      <c r="F299" s="12">
        <v>1240968.6705300005</v>
      </c>
      <c r="G299" s="12">
        <v>706459.4607800002</v>
      </c>
      <c r="H299" s="12">
        <v>825809.25637200009</v>
      </c>
      <c r="I299" s="12">
        <v>840112.29965800012</v>
      </c>
      <c r="J299" s="12">
        <v>1869929.816654</v>
      </c>
      <c r="K299" s="12">
        <v>1709410.5407139999</v>
      </c>
      <c r="L299" s="12">
        <v>1797342.266762</v>
      </c>
      <c r="M299" s="12">
        <v>1616487.5924920002</v>
      </c>
      <c r="N299" s="12">
        <v>1311589.983486</v>
      </c>
      <c r="O299" s="12">
        <v>1772262.2597040003</v>
      </c>
      <c r="P299" s="12">
        <v>0.22661093069975793</v>
      </c>
      <c r="Q299" s="12">
        <v>2.3953861638976588</v>
      </c>
      <c r="R299" s="12">
        <v>3.732592279770345</v>
      </c>
      <c r="S299" s="12">
        <v>6.7387881847324884</v>
      </c>
      <c r="T299" s="12">
        <v>9.1512895480809284</v>
      </c>
      <c r="U299" s="12">
        <v>17.946406754282084</v>
      </c>
      <c r="V299" s="12">
        <v>23.271498032802846</v>
      </c>
      <c r="W299" s="12">
        <v>20.246202949368381</v>
      </c>
      <c r="X299" s="12">
        <v>16.037356342374771</v>
      </c>
      <c r="Y299" s="12">
        <v>11.241183736418204</v>
      </c>
      <c r="Z299" s="12">
        <v>1.7089284598787478</v>
      </c>
      <c r="AA299" s="12">
        <v>1.4009485002026207</v>
      </c>
      <c r="AB299" s="12">
        <v>-1.4200343560563491</v>
      </c>
      <c r="AC299" s="12">
        <v>-1.1240667702367486E-2</v>
      </c>
      <c r="AD299" s="12">
        <v>0.41968801840560055</v>
      </c>
      <c r="AE299" s="12">
        <v>2.1217408131398034</v>
      </c>
      <c r="AF299" s="12">
        <v>4.3042123468323839</v>
      </c>
      <c r="AG299" s="12">
        <v>9.7817113293713867</v>
      </c>
      <c r="AH299" s="12">
        <v>11.551988023668972</v>
      </c>
      <c r="AI299" s="12">
        <v>9.4964324681134116</v>
      </c>
      <c r="AJ299" s="12">
        <v>6.7887836369626662</v>
      </c>
      <c r="AK299" s="12">
        <v>6.1360334758998212</v>
      </c>
      <c r="AL299" s="12">
        <v>-1.1821327639263954</v>
      </c>
      <c r="AM299" s="12">
        <v>-0.30319108928427396</v>
      </c>
      <c r="AN299" s="12">
        <v>1.5610439004548455</v>
      </c>
      <c r="AO299" s="12">
        <v>3.9210651832511911</v>
      </c>
      <c r="AP299" s="12">
        <v>6.4793571965442744</v>
      </c>
      <c r="AQ299" s="12">
        <v>9.0995482260499259</v>
      </c>
      <c r="AR299" s="12">
        <v>13.540187392755369</v>
      </c>
      <c r="AS299" s="12">
        <v>18.611135007357788</v>
      </c>
      <c r="AT299" s="12">
        <v>22.384675777688152</v>
      </c>
      <c r="AU299" s="12">
        <v>19.308030090526511</v>
      </c>
      <c r="AV299" s="12">
        <v>16.247358218754517</v>
      </c>
      <c r="AW299" s="12">
        <v>12.61319820232038</v>
      </c>
      <c r="AX299" s="12">
        <v>7.0141260218933565</v>
      </c>
      <c r="AY299" s="12">
        <v>3.8612857912656353</v>
      </c>
      <c r="AZ299" s="12">
        <v>4.1682008071410168</v>
      </c>
      <c r="BA299" s="12">
        <v>4.3581981439791919</v>
      </c>
      <c r="BB299" s="12">
        <v>6.6825343459962179</v>
      </c>
      <c r="BC299" s="12">
        <v>7.9042242332874295</v>
      </c>
      <c r="BD299" s="12">
        <v>7.9168732111750675</v>
      </c>
      <c r="BE299" s="12">
        <v>7.6895204136214907</v>
      </c>
      <c r="BF299" s="12">
        <v>6.8181963685379747</v>
      </c>
      <c r="BG299" s="12">
        <v>6.2830191765377856</v>
      </c>
      <c r="BH299" s="12">
        <v>5.153504894799962</v>
      </c>
      <c r="BI299" s="12">
        <v>5.3239827057372544</v>
      </c>
      <c r="BJ299" s="12">
        <v>5.5498810116661286</v>
      </c>
      <c r="BK299" s="12">
        <v>4.625305863100162</v>
      </c>
      <c r="BL299" s="12">
        <v>90</v>
      </c>
      <c r="BM299" s="12">
        <v>78.7</v>
      </c>
      <c r="BN299" s="12">
        <v>30.486157013061788</v>
      </c>
    </row>
    <row r="300" spans="1:66" x14ac:dyDescent="0.2">
      <c r="A300" s="12">
        <v>10002</v>
      </c>
      <c r="B300" s="12">
        <v>1720</v>
      </c>
      <c r="C300" s="12">
        <v>0</v>
      </c>
      <c r="D300" s="12">
        <v>446917.56994000002</v>
      </c>
      <c r="E300" s="12">
        <v>436192.04216000001</v>
      </c>
      <c r="F300" s="12">
        <v>94523.904760000005</v>
      </c>
      <c r="G300" s="12">
        <v>504897.21554</v>
      </c>
      <c r="H300" s="12">
        <v>522293.56106000009</v>
      </c>
      <c r="I300" s="12">
        <v>460430.42535999999</v>
      </c>
      <c r="J300" s="12">
        <v>488928.97503999999</v>
      </c>
      <c r="K300" s="12">
        <v>481270.32732000004</v>
      </c>
      <c r="L300" s="12">
        <v>475457.27592000004</v>
      </c>
      <c r="M300" s="12">
        <v>542144.53812000004</v>
      </c>
      <c r="N300" s="12">
        <v>495381.3945600001</v>
      </c>
      <c r="O300" s="12">
        <v>478773.85769999993</v>
      </c>
      <c r="P300" s="12">
        <v>7.8556511413119052</v>
      </c>
      <c r="Q300" s="12">
        <v>9.7664992340383936</v>
      </c>
      <c r="R300" s="12">
        <v>11.524897766672469</v>
      </c>
      <c r="S300" s="12">
        <v>13.567781945390543</v>
      </c>
      <c r="T300" s="12">
        <v>17.681387991611924</v>
      </c>
      <c r="U300" s="12">
        <v>25.529537177064451</v>
      </c>
      <c r="V300" s="12">
        <v>29.630479990760762</v>
      </c>
      <c r="W300" s="12">
        <v>27.31169793520543</v>
      </c>
      <c r="X300" s="12">
        <v>24.408838866180744</v>
      </c>
      <c r="Y300" s="12">
        <v>18.313697658160855</v>
      </c>
      <c r="Z300" s="12">
        <v>10.431371023348166</v>
      </c>
      <c r="AA300" s="12">
        <v>9.212977337965798</v>
      </c>
      <c r="AB300" s="12">
        <v>4.4051486611622757</v>
      </c>
      <c r="AC300" s="12">
        <v>6.4230324017215388</v>
      </c>
      <c r="AD300" s="12">
        <v>6.3966133382495176</v>
      </c>
      <c r="AE300" s="12">
        <v>7.7814267638600763</v>
      </c>
      <c r="AF300" s="12">
        <v>9.448324068340396</v>
      </c>
      <c r="AG300" s="12">
        <v>14.217574667517832</v>
      </c>
      <c r="AH300" s="12">
        <v>16.202578402737341</v>
      </c>
      <c r="AI300" s="12">
        <v>14.72227330927832</v>
      </c>
      <c r="AJ300" s="12">
        <v>13.062818729288873</v>
      </c>
      <c r="AK300" s="12">
        <v>11.765961079139863</v>
      </c>
      <c r="AL300" s="12">
        <v>5.7383969709119738</v>
      </c>
      <c r="AM300" s="12">
        <v>6.2274517364725828</v>
      </c>
      <c r="AN300" s="12">
        <v>5.9114121066507002</v>
      </c>
      <c r="AO300" s="12">
        <v>8.5068502300999711</v>
      </c>
      <c r="AP300" s="12">
        <v>10.659555494892036</v>
      </c>
      <c r="AQ300" s="12">
        <v>13.385065738044558</v>
      </c>
      <c r="AR300" s="12">
        <v>17.201636584620221</v>
      </c>
      <c r="AS300" s="12">
        <v>23.954716446535141</v>
      </c>
      <c r="AT300" s="12">
        <v>25.070447673342308</v>
      </c>
      <c r="AU300" s="12">
        <v>21.596018068843559</v>
      </c>
      <c r="AV300" s="12">
        <v>19.389897613202432</v>
      </c>
      <c r="AW300" s="12">
        <v>12.41722222467976</v>
      </c>
      <c r="AX300" s="12">
        <v>7.3711862498218892</v>
      </c>
      <c r="AY300" s="12">
        <v>4.6027968178225809</v>
      </c>
      <c r="AZ300" s="12">
        <v>4.701716933686436</v>
      </c>
      <c r="BA300" s="12">
        <v>6.2938109570508631</v>
      </c>
      <c r="BB300" s="12">
        <v>9.3379999081921632</v>
      </c>
      <c r="BC300" s="12">
        <v>10.725269445207122</v>
      </c>
      <c r="BD300" s="12">
        <v>11.566203423923307</v>
      </c>
      <c r="BE300" s="12">
        <v>10.004985382673274</v>
      </c>
      <c r="BF300" s="12">
        <v>9.0802157343150025</v>
      </c>
      <c r="BG300" s="12">
        <v>8.8875131425317804</v>
      </c>
      <c r="BH300" s="12">
        <v>6.8516211933049558</v>
      </c>
      <c r="BI300" s="12">
        <v>7.2790813066704301</v>
      </c>
      <c r="BJ300" s="12">
        <v>7.4365005176456203</v>
      </c>
      <c r="BK300" s="12">
        <v>5.9080408105824489</v>
      </c>
      <c r="BL300" s="12">
        <v>90</v>
      </c>
      <c r="BM300" s="12">
        <v>78.7</v>
      </c>
      <c r="BN300" s="12">
        <v>30.486157013061788</v>
      </c>
    </row>
    <row r="301" spans="1:66" x14ac:dyDescent="0.2">
      <c r="A301" s="12">
        <v>10003</v>
      </c>
      <c r="B301" s="12">
        <v>5636</v>
      </c>
      <c r="C301" s="12">
        <v>0</v>
      </c>
      <c r="D301" s="12">
        <v>0</v>
      </c>
      <c r="E301" s="12">
        <v>0</v>
      </c>
      <c r="F301" s="12">
        <v>0</v>
      </c>
      <c r="G301" s="12">
        <v>0</v>
      </c>
      <c r="H301" s="12">
        <v>0</v>
      </c>
      <c r="I301" s="12">
        <v>0</v>
      </c>
      <c r="J301" s="12">
        <v>0</v>
      </c>
      <c r="K301" s="12">
        <v>0</v>
      </c>
      <c r="L301" s="12">
        <v>0</v>
      </c>
      <c r="M301" s="12">
        <v>0</v>
      </c>
      <c r="N301" s="12">
        <v>0</v>
      </c>
      <c r="O301" s="12">
        <v>0</v>
      </c>
      <c r="P301" s="12">
        <v>-1.7398137474391895</v>
      </c>
      <c r="Q301" s="12">
        <v>-3.3789167689888284</v>
      </c>
      <c r="R301" s="12">
        <v>3.0361615645216014</v>
      </c>
      <c r="S301" s="12">
        <v>6.9380840185907804</v>
      </c>
      <c r="T301" s="12">
        <v>11.823659905856955</v>
      </c>
      <c r="U301" s="12">
        <v>18.636074525893193</v>
      </c>
      <c r="V301" s="12">
        <v>21.480707208949013</v>
      </c>
      <c r="W301" s="12">
        <v>21.013413436160697</v>
      </c>
      <c r="X301" s="12">
        <v>17.796516174572822</v>
      </c>
      <c r="Y301" s="12">
        <v>10.983925010965724</v>
      </c>
      <c r="Z301" s="12">
        <v>2.1941101832262238</v>
      </c>
      <c r="AA301" s="12">
        <v>0.30045874863123206</v>
      </c>
      <c r="AB301" s="12">
        <v>-4.7820721807180373</v>
      </c>
      <c r="AC301" s="12">
        <v>-5.6595805413277098</v>
      </c>
      <c r="AD301" s="12">
        <v>-0.98586179179760569</v>
      </c>
      <c r="AE301" s="12">
        <v>2.5089626764839559</v>
      </c>
      <c r="AF301" s="12">
        <v>5.7078002700890176</v>
      </c>
      <c r="AG301" s="12">
        <v>11.853040037840247</v>
      </c>
      <c r="AH301" s="12">
        <v>13.880983719345831</v>
      </c>
      <c r="AI301" s="12">
        <v>13.12038557362443</v>
      </c>
      <c r="AJ301" s="12">
        <v>8.666992473745303</v>
      </c>
      <c r="AK301" s="12">
        <v>4.9079791145657916</v>
      </c>
      <c r="AL301" s="12">
        <v>-2.0911737991315564</v>
      </c>
      <c r="AM301" s="12">
        <v>-3.3420985173765771</v>
      </c>
      <c r="AN301" s="12">
        <v>1.4600113555506002</v>
      </c>
      <c r="AO301" s="12">
        <v>2.4757279332591917</v>
      </c>
      <c r="AP301" s="12">
        <v>6.0567844565790763</v>
      </c>
      <c r="AQ301" s="12">
        <v>6.4786685872187784</v>
      </c>
      <c r="AR301" s="12">
        <v>8.8332451816964976</v>
      </c>
      <c r="AS301" s="12">
        <v>12.345362564198213</v>
      </c>
      <c r="AT301" s="12">
        <v>17.298451014923298</v>
      </c>
      <c r="AU301" s="12">
        <v>17.292044839283232</v>
      </c>
      <c r="AV301" s="12">
        <v>15.547091109085571</v>
      </c>
      <c r="AW301" s="12">
        <v>11.23218651857716</v>
      </c>
      <c r="AX301" s="12">
        <v>4.6949892958792372</v>
      </c>
      <c r="AY301" s="12">
        <v>2.9640793453906618</v>
      </c>
      <c r="AZ301" s="12">
        <v>6.8450910686883821</v>
      </c>
      <c r="BA301" s="12">
        <v>6.4989136088615327</v>
      </c>
      <c r="BB301" s="12">
        <v>8.4705146055639915</v>
      </c>
      <c r="BC301" s="12">
        <v>10.691378611350091</v>
      </c>
      <c r="BD301" s="12">
        <v>10.472892818565828</v>
      </c>
      <c r="BE301" s="12">
        <v>8.6308004870549393</v>
      </c>
      <c r="BF301" s="12">
        <v>7.7258619010819194</v>
      </c>
      <c r="BG301" s="12">
        <v>8.1452011515232439</v>
      </c>
      <c r="BH301" s="12">
        <v>8.0678081111907058</v>
      </c>
      <c r="BI301" s="12">
        <v>7.7443837324334233</v>
      </c>
      <c r="BJ301" s="12">
        <v>8.4854764848851492</v>
      </c>
      <c r="BK301" s="12">
        <v>7.4712219418189472</v>
      </c>
      <c r="BL301" s="12">
        <v>90</v>
      </c>
      <c r="BM301" s="12">
        <v>78.7</v>
      </c>
      <c r="BN301" s="12">
        <v>30.486157013061788</v>
      </c>
    </row>
    <row r="302" spans="1:66" x14ac:dyDescent="0.2">
      <c r="A302" s="12">
        <v>10012</v>
      </c>
      <c r="B302" s="12">
        <v>581</v>
      </c>
      <c r="C302" s="12">
        <v>0</v>
      </c>
      <c r="D302" s="12">
        <v>91496.830853938445</v>
      </c>
      <c r="E302" s="12">
        <v>41755.687577605</v>
      </c>
      <c r="F302" s="12">
        <v>15510.288870801327</v>
      </c>
      <c r="G302" s="12">
        <v>95361.660760012222</v>
      </c>
      <c r="H302" s="12">
        <v>90202.261158604233</v>
      </c>
      <c r="I302" s="12">
        <v>90528.528379500363</v>
      </c>
      <c r="J302" s="12">
        <v>83853.714746849902</v>
      </c>
      <c r="K302" s="12">
        <v>84609.32020008775</v>
      </c>
      <c r="L302" s="12">
        <v>92396.030434624045</v>
      </c>
      <c r="M302" s="12">
        <v>88845.887453120406</v>
      </c>
      <c r="N302" s="12">
        <v>87362.037243057086</v>
      </c>
      <c r="O302" s="12">
        <v>86927.409556759492</v>
      </c>
      <c r="P302" s="12">
        <v>-2.3975258742167012</v>
      </c>
      <c r="Q302" s="12">
        <v>-1.5637108729270506</v>
      </c>
      <c r="R302" s="12">
        <v>6.771335088468887</v>
      </c>
      <c r="S302" s="12">
        <v>11.911030573650057</v>
      </c>
      <c r="T302" s="12">
        <v>16.883888657560345</v>
      </c>
      <c r="U302" s="12">
        <v>21.418574251730849</v>
      </c>
      <c r="V302" s="12">
        <v>24.027361095488654</v>
      </c>
      <c r="W302" s="12">
        <v>22.22568824161727</v>
      </c>
      <c r="X302" s="12">
        <v>18.62229154319116</v>
      </c>
      <c r="Y302" s="12">
        <v>11.452859704484702</v>
      </c>
      <c r="Z302" s="12">
        <v>5.6074233664285185</v>
      </c>
      <c r="AA302" s="12">
        <v>-2.2113017328109388</v>
      </c>
      <c r="AB302" s="12">
        <v>-4.014598006680381</v>
      </c>
      <c r="AC302" s="12">
        <v>-2.9878969952771488</v>
      </c>
      <c r="AD302" s="12">
        <v>3.9553649338557246</v>
      </c>
      <c r="AE302" s="12">
        <v>8.213014360873542</v>
      </c>
      <c r="AF302" s="12">
        <v>13.762427933058818</v>
      </c>
      <c r="AG302" s="12">
        <v>18.108175204467102</v>
      </c>
      <c r="AH302" s="12">
        <v>20.070112798966093</v>
      </c>
      <c r="AI302" s="12">
        <v>18.730948415614581</v>
      </c>
      <c r="AJ302" s="12">
        <v>15.343812918058129</v>
      </c>
      <c r="AK302" s="12">
        <v>8.9450153204653109</v>
      </c>
      <c r="AL302" s="12">
        <v>3.2803619877998553</v>
      </c>
      <c r="AM302" s="12">
        <v>-3.9039278002557531</v>
      </c>
      <c r="AN302" s="12">
        <v>0.9303909290790251</v>
      </c>
      <c r="AO302" s="12">
        <v>0.95720545203013019</v>
      </c>
      <c r="AP302" s="12">
        <v>6.6362621199499516</v>
      </c>
      <c r="AQ302" s="12">
        <v>12.522519907834367</v>
      </c>
      <c r="AR302" s="12">
        <v>17.165604583765457</v>
      </c>
      <c r="AS302" s="12">
        <v>23.958330816152099</v>
      </c>
      <c r="AT302" s="12">
        <v>26.703840782065889</v>
      </c>
      <c r="AU302" s="12">
        <v>24.243373084979353</v>
      </c>
      <c r="AV302" s="12">
        <v>21.246912214448216</v>
      </c>
      <c r="AW302" s="12">
        <v>13.722995882921563</v>
      </c>
      <c r="AX302" s="12">
        <v>8.2252043948122573</v>
      </c>
      <c r="AY302" s="12">
        <v>3.3731967491491788</v>
      </c>
      <c r="AZ302" s="12">
        <v>8.3792331128556068</v>
      </c>
      <c r="BA302" s="12">
        <v>9.1083899016846637</v>
      </c>
      <c r="BB302" s="12">
        <v>8.346414730997493</v>
      </c>
      <c r="BC302" s="12">
        <v>6.6246233382512907</v>
      </c>
      <c r="BD302" s="12">
        <v>5.9808839021118638</v>
      </c>
      <c r="BE302" s="12">
        <v>5.5186209475056787</v>
      </c>
      <c r="BF302" s="12">
        <v>4.5690357712676635</v>
      </c>
      <c r="BG302" s="12">
        <v>4.6889308008633428</v>
      </c>
      <c r="BH302" s="12">
        <v>5.7258381987331912</v>
      </c>
      <c r="BI302" s="12">
        <v>6.4656282579245508</v>
      </c>
      <c r="BJ302" s="12">
        <v>6.2556849960225493</v>
      </c>
      <c r="BK302" s="12">
        <v>9.2269134201514227</v>
      </c>
      <c r="BL302" s="12">
        <v>90</v>
      </c>
      <c r="BM302" s="12">
        <v>78.7</v>
      </c>
      <c r="BN302" s="12">
        <v>30.486157013061788</v>
      </c>
    </row>
    <row r="303" spans="1:66" x14ac:dyDescent="0.2">
      <c r="A303" s="12">
        <v>10013</v>
      </c>
      <c r="B303" s="12">
        <v>820</v>
      </c>
      <c r="C303" s="12">
        <v>0</v>
      </c>
      <c r="D303" s="12">
        <v>218418.15878538476</v>
      </c>
      <c r="E303" s="12">
        <v>219069.03302982679</v>
      </c>
      <c r="F303" s="12">
        <v>208474.65431282044</v>
      </c>
      <c r="G303" s="12">
        <v>144128.89427686881</v>
      </c>
      <c r="H303" s="12">
        <v>215453.86791982109</v>
      </c>
      <c r="I303" s="12">
        <v>201614.09734277552</v>
      </c>
      <c r="J303" s="12">
        <v>200654.70898326946</v>
      </c>
      <c r="K303" s="12">
        <v>202032.42072317377</v>
      </c>
      <c r="L303" s="12">
        <v>161668.88536838142</v>
      </c>
      <c r="M303" s="12">
        <v>220765.63546816073</v>
      </c>
      <c r="N303" s="12">
        <v>214522.66492890415</v>
      </c>
      <c r="O303" s="12">
        <v>212779.46097795173</v>
      </c>
      <c r="P303" s="12">
        <v>-10.70473440509185</v>
      </c>
      <c r="Q303" s="12">
        <v>-7.2697995436988485</v>
      </c>
      <c r="R303" s="12">
        <v>4.7572635509318077</v>
      </c>
      <c r="S303" s="12">
        <v>12.390814337209235</v>
      </c>
      <c r="T303" s="12">
        <v>15.592689976039983</v>
      </c>
      <c r="U303" s="12">
        <v>20.406807093596516</v>
      </c>
      <c r="V303" s="12">
        <v>24.273686694896352</v>
      </c>
      <c r="W303" s="12">
        <v>24.569550320836257</v>
      </c>
      <c r="X303" s="12">
        <v>15.38646051020504</v>
      </c>
      <c r="Y303" s="12">
        <v>11.657952164320898</v>
      </c>
      <c r="Z303" s="12">
        <v>1.5889341800675578</v>
      </c>
      <c r="AA303" s="12">
        <v>-8.8003850963985926</v>
      </c>
      <c r="AB303" s="12">
        <v>-11.251910745210639</v>
      </c>
      <c r="AC303" s="12">
        <v>-8.4616332628952442</v>
      </c>
      <c r="AD303" s="12">
        <v>1.7630173380108181</v>
      </c>
      <c r="AE303" s="12">
        <v>7.4901257238201424</v>
      </c>
      <c r="AF303" s="12">
        <v>11.126571530915482</v>
      </c>
      <c r="AG303" s="12">
        <v>16.540627472334094</v>
      </c>
      <c r="AH303" s="12">
        <v>19.6126061718542</v>
      </c>
      <c r="AI303" s="12">
        <v>19.948200240416877</v>
      </c>
      <c r="AJ303" s="12">
        <v>12.235319957791596</v>
      </c>
      <c r="AK303" s="12">
        <v>7.6510386034077982</v>
      </c>
      <c r="AL303" s="12">
        <v>-0.50724884782209634</v>
      </c>
      <c r="AM303" s="12">
        <v>-9.3630218563217458</v>
      </c>
      <c r="AN303" s="12">
        <v>0.14870102452114184</v>
      </c>
      <c r="AO303" s="12">
        <v>0.68402089315143932</v>
      </c>
      <c r="AP303" s="12">
        <v>3.1749224572968426</v>
      </c>
      <c r="AQ303" s="12">
        <v>12.684136642095584</v>
      </c>
      <c r="AR303" s="12">
        <v>16.485858374067803</v>
      </c>
      <c r="AS303" s="12">
        <v>21.94570479229807</v>
      </c>
      <c r="AT303" s="12">
        <v>25.009219202606566</v>
      </c>
      <c r="AU303" s="12">
        <v>24.590733778838906</v>
      </c>
      <c r="AV303" s="12">
        <v>17.228109479521564</v>
      </c>
      <c r="AW303" s="12">
        <v>12.972978298300738</v>
      </c>
      <c r="AX303" s="12">
        <v>4.2024542273771557</v>
      </c>
      <c r="AY303" s="12">
        <v>0.2890047170905749</v>
      </c>
      <c r="AZ303" s="12">
        <v>7.0996982417819012</v>
      </c>
      <c r="BA303" s="12">
        <v>5.9094515420879272</v>
      </c>
      <c r="BB303" s="12">
        <v>7.4946707125198397</v>
      </c>
      <c r="BC303" s="12">
        <v>8.4023893511194565</v>
      </c>
      <c r="BD303" s="12">
        <v>7.7648072951655633</v>
      </c>
      <c r="BE303" s="12">
        <v>7.3906013891070215</v>
      </c>
      <c r="BF303" s="12">
        <v>7.0681019209393154</v>
      </c>
      <c r="BG303" s="12">
        <v>8.0630743916772527</v>
      </c>
      <c r="BH303" s="12">
        <v>8.2181283865367902</v>
      </c>
      <c r="BI303" s="12">
        <v>7.3621161858280075</v>
      </c>
      <c r="BJ303" s="12">
        <v>9.0500264655974743</v>
      </c>
      <c r="BK303" s="12">
        <v>7.6530193331531287</v>
      </c>
      <c r="BL303" s="12">
        <v>90</v>
      </c>
      <c r="BM303" s="12">
        <v>78.7</v>
      </c>
      <c r="BN303" s="12">
        <v>30.486157013061788</v>
      </c>
    </row>
    <row r="304" spans="1:66" x14ac:dyDescent="0.2">
      <c r="A304" s="12">
        <v>10030</v>
      </c>
      <c r="B304" s="12">
        <v>40</v>
      </c>
      <c r="C304" s="12">
        <v>0</v>
      </c>
      <c r="D304" s="12">
        <v>92420.183031438879</v>
      </c>
      <c r="E304" s="12">
        <v>72924.292639195555</v>
      </c>
      <c r="F304" s="12">
        <v>81346.702549603389</v>
      </c>
      <c r="G304" s="12">
        <v>58237.653840169842</v>
      </c>
      <c r="H304" s="12">
        <v>52022.79732685483</v>
      </c>
      <c r="I304" s="12">
        <v>79094.483045971734</v>
      </c>
      <c r="J304" s="12">
        <v>87318.857876476992</v>
      </c>
      <c r="K304" s="12">
        <v>80562.894489070677</v>
      </c>
      <c r="L304" s="12">
        <v>74828.498883746521</v>
      </c>
      <c r="M304" s="12">
        <v>69205.618999971863</v>
      </c>
      <c r="N304" s="12">
        <v>60809.061137990218</v>
      </c>
      <c r="O304" s="12">
        <v>77159.098133140738</v>
      </c>
      <c r="P304" s="12">
        <v>1.6798026380588778</v>
      </c>
      <c r="Q304" s="12">
        <v>0.58533507973958221</v>
      </c>
      <c r="R304" s="12">
        <v>9.4075853268164984</v>
      </c>
      <c r="S304" s="12">
        <v>14.674280018337859</v>
      </c>
      <c r="T304" s="12">
        <v>22.001327635315729</v>
      </c>
      <c r="U304" s="12">
        <v>25.554626207996861</v>
      </c>
      <c r="V304" s="12">
        <v>27.064307463506843</v>
      </c>
      <c r="W304" s="12">
        <v>25.733514517200039</v>
      </c>
      <c r="X304" s="12">
        <v>22.449052735309763</v>
      </c>
      <c r="Y304" s="12">
        <v>15.120335502250132</v>
      </c>
      <c r="Z304" s="12">
        <v>9.4896370525808749</v>
      </c>
      <c r="AA304" s="12">
        <v>0.33980031931604299</v>
      </c>
      <c r="AB304" s="12">
        <v>-1.3116624721196186</v>
      </c>
      <c r="AC304" s="12">
        <v>-1.5594515169919672</v>
      </c>
      <c r="AD304" s="12">
        <v>6.0205244955252288</v>
      </c>
      <c r="AE304" s="12">
        <v>10.31467534233388</v>
      </c>
      <c r="AF304" s="12">
        <v>15.202417865534288</v>
      </c>
      <c r="AG304" s="12">
        <v>20.476269044355881</v>
      </c>
      <c r="AH304" s="12">
        <v>21.8610065067504</v>
      </c>
      <c r="AI304" s="12">
        <v>21.11851525406091</v>
      </c>
      <c r="AJ304" s="12">
        <v>17.815604689892577</v>
      </c>
      <c r="AK304" s="12">
        <v>11.683047545105929</v>
      </c>
      <c r="AL304" s="12">
        <v>6.2632712132726809</v>
      </c>
      <c r="AM304" s="12">
        <v>-2.101422046192738</v>
      </c>
      <c r="AN304" s="12">
        <v>6.1235661170436932</v>
      </c>
      <c r="AO304" s="12">
        <v>4.483611214268147</v>
      </c>
      <c r="AP304" s="12">
        <v>9.6963064702095831</v>
      </c>
      <c r="AQ304" s="12">
        <v>15.398947657254702</v>
      </c>
      <c r="AR304" s="12">
        <v>19.002796798925324</v>
      </c>
      <c r="AS304" s="12">
        <v>26.221613035468287</v>
      </c>
      <c r="AT304" s="12">
        <v>28.273167146244365</v>
      </c>
      <c r="AU304" s="12">
        <v>25.910226433966528</v>
      </c>
      <c r="AV304" s="12">
        <v>22.417781208345001</v>
      </c>
      <c r="AW304" s="12">
        <v>17.291333449971518</v>
      </c>
      <c r="AX304" s="12">
        <v>11.43725006256771</v>
      </c>
      <c r="AY304" s="12">
        <v>4.7293103180102323</v>
      </c>
      <c r="AZ304" s="12">
        <v>9.285507808108532</v>
      </c>
      <c r="BA304" s="12">
        <v>10.470836251642748</v>
      </c>
      <c r="BB304" s="12">
        <v>9.0046513114803535</v>
      </c>
      <c r="BC304" s="12">
        <v>7.3134057415272826</v>
      </c>
      <c r="BD304" s="12">
        <v>7.5221601715742148</v>
      </c>
      <c r="BE304" s="12">
        <v>6.7690752991880236</v>
      </c>
      <c r="BF304" s="12">
        <v>5.9822385215526115</v>
      </c>
      <c r="BG304" s="12">
        <v>6.0560383860002016</v>
      </c>
      <c r="BH304" s="12">
        <v>7.1898534458378061</v>
      </c>
      <c r="BI304" s="12">
        <v>7.5144189381122573</v>
      </c>
      <c r="BJ304" s="12">
        <v>7.1030166682023941</v>
      </c>
      <c r="BK304" s="12">
        <v>10.35597523141182</v>
      </c>
      <c r="BL304" s="12">
        <v>90</v>
      </c>
      <c r="BM304" s="12">
        <v>78.7</v>
      </c>
      <c r="BN304" s="12">
        <v>30.486157013061788</v>
      </c>
    </row>
    <row r="305" spans="1:66" x14ac:dyDescent="0.2">
      <c r="A305" s="12">
        <v>10034</v>
      </c>
      <c r="B305" s="12">
        <v>176</v>
      </c>
      <c r="C305" s="12">
        <v>0</v>
      </c>
      <c r="D305" s="12">
        <v>113785.89542000002</v>
      </c>
      <c r="E305" s="12">
        <v>71087.283771999995</v>
      </c>
      <c r="F305" s="12">
        <v>84528.778980000003</v>
      </c>
      <c r="G305" s="12">
        <v>0</v>
      </c>
      <c r="H305" s="12">
        <v>3089.9476560000003</v>
      </c>
      <c r="I305" s="12">
        <v>8848.4326680000013</v>
      </c>
      <c r="J305" s="12">
        <v>46329.695007999995</v>
      </c>
      <c r="K305" s="12">
        <v>56258.175671999998</v>
      </c>
      <c r="L305" s="12">
        <v>31606.488512000004</v>
      </c>
      <c r="M305" s="12">
        <v>36965.650351999997</v>
      </c>
      <c r="N305" s="12">
        <v>23288.591160000007</v>
      </c>
      <c r="O305" s="12">
        <v>14064.788800000002</v>
      </c>
      <c r="P305" s="12">
        <v>10.989150193586662</v>
      </c>
      <c r="Q305" s="12">
        <v>11.647810691042469</v>
      </c>
      <c r="R305" s="12">
        <v>11.786390691692684</v>
      </c>
      <c r="S305" s="12">
        <v>12.2970674390598</v>
      </c>
      <c r="T305" s="12">
        <v>13.588473586674949</v>
      </c>
      <c r="U305" s="12">
        <v>16.607526859718988</v>
      </c>
      <c r="V305" s="12">
        <v>16.973123002720428</v>
      </c>
      <c r="W305" s="12">
        <v>17.089381793395408</v>
      </c>
      <c r="X305" s="12">
        <v>18.512576907702201</v>
      </c>
      <c r="Y305" s="12">
        <v>16.207788164416762</v>
      </c>
      <c r="Z305" s="12">
        <v>12.276705897940197</v>
      </c>
      <c r="AA305" s="12">
        <v>11.280684744172005</v>
      </c>
      <c r="AB305" s="12">
        <v>8.7263779481714678</v>
      </c>
      <c r="AC305" s="12">
        <v>9.524260461128458</v>
      </c>
      <c r="AD305" s="12">
        <v>8.6993874003662128</v>
      </c>
      <c r="AE305" s="12">
        <v>9.1981386408112051</v>
      </c>
      <c r="AF305" s="12">
        <v>10.253308987456174</v>
      </c>
      <c r="AG305" s="12">
        <v>12.573922157672602</v>
      </c>
      <c r="AH305" s="12">
        <v>12.985670106791115</v>
      </c>
      <c r="AI305" s="12">
        <v>13.106618652998531</v>
      </c>
      <c r="AJ305" s="12">
        <v>13.467806084781545</v>
      </c>
      <c r="AK305" s="12">
        <v>12.267732013488329</v>
      </c>
      <c r="AL305" s="12">
        <v>8.6729104644417436</v>
      </c>
      <c r="AM305" s="12">
        <v>9.0412851708672122</v>
      </c>
      <c r="AN305" s="12">
        <v>8.515724869799703</v>
      </c>
      <c r="AO305" s="12">
        <v>11.180184276857604</v>
      </c>
      <c r="AP305" s="12">
        <v>13.987036409609381</v>
      </c>
      <c r="AQ305" s="12">
        <v>15.539448366551214</v>
      </c>
      <c r="AR305" s="12">
        <v>18.753516041159802</v>
      </c>
      <c r="AS305" s="12">
        <v>23.557300815807935</v>
      </c>
      <c r="AT305" s="12">
        <v>24.732643793292823</v>
      </c>
      <c r="AU305" s="12">
        <v>22.875947483264966</v>
      </c>
      <c r="AV305" s="12">
        <v>21.354948461877395</v>
      </c>
      <c r="AW305" s="12">
        <v>14.540513982427891</v>
      </c>
      <c r="AX305" s="12">
        <v>10.722893504713207</v>
      </c>
      <c r="AY305" s="12">
        <v>7.8283431180531418</v>
      </c>
      <c r="AZ305" s="12">
        <v>5.1257756161147254</v>
      </c>
      <c r="BA305" s="12">
        <v>4.5777093814863559</v>
      </c>
      <c r="BB305" s="12">
        <v>5.1537351399214986</v>
      </c>
      <c r="BC305" s="12">
        <v>6.1702219009762107</v>
      </c>
      <c r="BD305" s="12">
        <v>6.5618440104782829</v>
      </c>
      <c r="BE305" s="12">
        <v>6.5369458419818072</v>
      </c>
      <c r="BF305" s="12">
        <v>6.0859360035417955</v>
      </c>
      <c r="BG305" s="12">
        <v>5.5671940626097483</v>
      </c>
      <c r="BH305" s="12">
        <v>4.9642839757419406</v>
      </c>
      <c r="BI305" s="12">
        <v>4.5696340278734047</v>
      </c>
      <c r="BJ305" s="12">
        <v>4.223856490066205</v>
      </c>
      <c r="BK305" s="12">
        <v>4.9072184605690028</v>
      </c>
      <c r="BL305" s="12">
        <v>90</v>
      </c>
      <c r="BM305" s="12">
        <v>78.7</v>
      </c>
      <c r="BN305" s="12">
        <v>30.486157013061788</v>
      </c>
    </row>
    <row r="306" spans="1:66" x14ac:dyDescent="0.2">
      <c r="A306" s="12">
        <v>10043</v>
      </c>
      <c r="B306" s="12">
        <v>9</v>
      </c>
      <c r="C306" s="12">
        <v>0</v>
      </c>
      <c r="D306" s="12">
        <v>630746.79689999984</v>
      </c>
      <c r="E306" s="12">
        <v>648133.47348000004</v>
      </c>
      <c r="F306" s="12">
        <v>560806.54759999993</v>
      </c>
      <c r="G306" s="12">
        <v>259486.05438000002</v>
      </c>
      <c r="H306" s="12">
        <v>47410.424439999981</v>
      </c>
      <c r="I306" s="12">
        <v>615631.53699000005</v>
      </c>
      <c r="J306" s="12">
        <v>748056.57797000022</v>
      </c>
      <c r="K306" s="12">
        <v>536970.64112000016</v>
      </c>
      <c r="L306" s="12">
        <v>519095.3911699999</v>
      </c>
      <c r="M306" s="12">
        <v>399344.10103999998</v>
      </c>
      <c r="N306" s="12">
        <v>418611.12771999999</v>
      </c>
      <c r="O306" s="12">
        <v>771159.94402000005</v>
      </c>
      <c r="P306" s="12">
        <v>0.71346664334818</v>
      </c>
      <c r="Q306" s="12">
        <v>-0.22271442159594793</v>
      </c>
      <c r="R306" s="12">
        <v>8.8988483524865885</v>
      </c>
      <c r="S306" s="12">
        <v>14.264432180531067</v>
      </c>
      <c r="T306" s="12">
        <v>19.207613478284795</v>
      </c>
      <c r="U306" s="12">
        <v>25.064008790048561</v>
      </c>
      <c r="V306" s="12">
        <v>27.040762991171203</v>
      </c>
      <c r="W306" s="12">
        <v>25.45211191612869</v>
      </c>
      <c r="X306" s="12">
        <v>22.074923021410186</v>
      </c>
      <c r="Y306" s="12">
        <v>14.486470582306358</v>
      </c>
      <c r="Z306" s="12">
        <v>8.4975538186231496</v>
      </c>
      <c r="AA306" s="12">
        <v>0.16491132060222766</v>
      </c>
      <c r="AB306" s="12">
        <v>-1.9895927835038663</v>
      </c>
      <c r="AC306" s="12">
        <v>-2.0777368436808885</v>
      </c>
      <c r="AD306" s="12">
        <v>5.4439374295789573</v>
      </c>
      <c r="AE306" s="12">
        <v>9.6438389897042143</v>
      </c>
      <c r="AF306" s="12">
        <v>14.643853805195981</v>
      </c>
      <c r="AG306" s="12">
        <v>19.543796299418119</v>
      </c>
      <c r="AH306" s="12">
        <v>21.343909554784634</v>
      </c>
      <c r="AI306" s="12">
        <v>20.210169402649758</v>
      </c>
      <c r="AJ306" s="12">
        <v>17.021798831739716</v>
      </c>
      <c r="AK306" s="12">
        <v>10.777424952375686</v>
      </c>
      <c r="AL306" s="12">
        <v>5.1767506887442378</v>
      </c>
      <c r="AM306" s="12">
        <v>-2.3896894671894113</v>
      </c>
      <c r="AN306" s="12">
        <v>4.9435827112572008</v>
      </c>
      <c r="AO306" s="12">
        <v>3.8628460991893481</v>
      </c>
      <c r="AP306" s="12">
        <v>8.6037553184158586</v>
      </c>
      <c r="AQ306" s="12">
        <v>14.950877568820829</v>
      </c>
      <c r="AR306" s="12">
        <v>19.218938478070452</v>
      </c>
      <c r="AS306" s="12">
        <v>26.069660781119666</v>
      </c>
      <c r="AT306" s="12">
        <v>29.083882887099822</v>
      </c>
      <c r="AU306" s="12">
        <v>27.946488224661707</v>
      </c>
      <c r="AV306" s="12">
        <v>24.699382081993388</v>
      </c>
      <c r="AW306" s="12">
        <v>17.778567085236947</v>
      </c>
      <c r="AX306" s="12">
        <v>11.967044854759402</v>
      </c>
      <c r="AY306" s="12">
        <v>5.1574491433717489</v>
      </c>
      <c r="AZ306" s="12">
        <v>10.348483712517174</v>
      </c>
      <c r="BA306" s="12">
        <v>11.176936307285368</v>
      </c>
      <c r="BB306" s="12">
        <v>10.053260861993371</v>
      </c>
      <c r="BC306" s="12">
        <v>8.2484837125171744</v>
      </c>
      <c r="BD306" s="12">
        <v>8.3944007958574485</v>
      </c>
      <c r="BE306" s="12">
        <v>7.974680445375296</v>
      </c>
      <c r="BF306" s="12">
        <v>7.0422727557972582</v>
      </c>
      <c r="BG306" s="12">
        <v>6.9315856349116833</v>
      </c>
      <c r="BH306" s="12">
        <v>8.3065217239867426</v>
      </c>
      <c r="BI306" s="12">
        <v>8.6704697068656902</v>
      </c>
      <c r="BJ306" s="12">
        <v>8.0572159568032138</v>
      </c>
      <c r="BK306" s="12">
        <v>11.46933688493251</v>
      </c>
      <c r="BL306" s="12">
        <v>90</v>
      </c>
      <c r="BM306" s="12">
        <v>78.7</v>
      </c>
      <c r="BN306" s="12">
        <v>30.486157013061788</v>
      </c>
    </row>
    <row r="307" spans="1:66" x14ac:dyDescent="0.2">
      <c r="A307" s="12">
        <v>10052</v>
      </c>
      <c r="B307" s="12">
        <v>24</v>
      </c>
      <c r="C307" s="12">
        <v>0</v>
      </c>
      <c r="D307" s="12">
        <v>118839.19200000001</v>
      </c>
      <c r="E307" s="12">
        <v>122871.516</v>
      </c>
      <c r="F307" s="12">
        <v>133095.728</v>
      </c>
      <c r="G307" s="12">
        <v>0</v>
      </c>
      <c r="H307" s="12">
        <v>118514.552</v>
      </c>
      <c r="I307" s="12">
        <v>129185.82800000001</v>
      </c>
      <c r="J307" s="12">
        <v>107779.53600000001</v>
      </c>
      <c r="K307" s="12">
        <v>98723.187999999995</v>
      </c>
      <c r="L307" s="12">
        <v>107533.05200000003</v>
      </c>
      <c r="M307" s="12">
        <v>98543.119999999981</v>
      </c>
      <c r="N307" s="12">
        <v>86831.376000000004</v>
      </c>
      <c r="O307" s="12">
        <v>0</v>
      </c>
      <c r="P307" s="12">
        <v>9.4594147608553172</v>
      </c>
      <c r="Q307" s="12">
        <v>9.9252162855043959</v>
      </c>
      <c r="R307" s="12">
        <v>8.4615436821199044</v>
      </c>
      <c r="S307" s="12">
        <v>8.6463740470943193</v>
      </c>
      <c r="T307" s="12">
        <v>10.006952927889285</v>
      </c>
      <c r="U307" s="12">
        <v>12.648502968358915</v>
      </c>
      <c r="V307" s="12">
        <v>12.415069975718227</v>
      </c>
      <c r="W307" s="12">
        <v>13.17468405518825</v>
      </c>
      <c r="X307" s="12">
        <v>14.225415604119108</v>
      </c>
      <c r="Y307" s="12">
        <v>12.547538167033979</v>
      </c>
      <c r="Z307" s="12">
        <v>8.7767133171454823</v>
      </c>
      <c r="AA307" s="12">
        <v>9.4353625952905702</v>
      </c>
      <c r="AB307" s="12">
        <v>9.0555555555555536</v>
      </c>
      <c r="AC307" s="12">
        <v>8.8798070397350148</v>
      </c>
      <c r="AD307" s="12">
        <v>7.1746840551882469</v>
      </c>
      <c r="AE307" s="12">
        <v>7.3504325710087937</v>
      </c>
      <c r="AF307" s="12">
        <v>8.7948770154532401</v>
      </c>
      <c r="AG307" s="12">
        <v>11.166666666666666</v>
      </c>
      <c r="AH307" s="12">
        <v>10.850432571008794</v>
      </c>
      <c r="AI307" s="12">
        <v>11.572654793231017</v>
      </c>
      <c r="AJ307" s="12">
        <v>12.045409245769385</v>
      </c>
      <c r="AK307" s="12">
        <v>10.786859626931655</v>
      </c>
      <c r="AL307" s="12">
        <v>7.5443447851370928</v>
      </c>
      <c r="AM307" s="12">
        <v>8.0090818491538744</v>
      </c>
      <c r="AN307" s="12">
        <v>6.2885681906794728</v>
      </c>
      <c r="AO307" s="12">
        <v>7.4007629492899438</v>
      </c>
      <c r="AP307" s="12">
        <v>8.2900265115369436</v>
      </c>
      <c r="AQ307" s="12">
        <v>10.636429271870266</v>
      </c>
      <c r="AR307" s="12">
        <v>12.844232552825449</v>
      </c>
      <c r="AS307" s="12">
        <v>15.450238988242905</v>
      </c>
      <c r="AT307" s="12">
        <v>18.300498650972141</v>
      </c>
      <c r="AU307" s="12">
        <v>18.505794657848377</v>
      </c>
      <c r="AV307" s="12">
        <v>16.179809409067659</v>
      </c>
      <c r="AW307" s="12">
        <v>12.251248985121791</v>
      </c>
      <c r="AX307" s="12">
        <v>8.2368770518910566</v>
      </c>
      <c r="AY307" s="12">
        <v>5.6418034771904191</v>
      </c>
      <c r="AZ307" s="12">
        <v>6.6732957076062576</v>
      </c>
      <c r="BA307" s="12">
        <v>5.8045298721465448</v>
      </c>
      <c r="BB307" s="12">
        <v>6.4349712591760806</v>
      </c>
      <c r="BC307" s="12">
        <v>8.0374069007700299</v>
      </c>
      <c r="BD307" s="12">
        <v>6.224254114624685</v>
      </c>
      <c r="BE307" s="12">
        <v>7.5214342891027917</v>
      </c>
      <c r="BF307" s="12">
        <v>5.4831098406726149</v>
      </c>
      <c r="BG307" s="12">
        <v>4.8048180797290634</v>
      </c>
      <c r="BH307" s="12">
        <v>4.0731180125442723</v>
      </c>
      <c r="BI307" s="12">
        <v>5.4508621521267582</v>
      </c>
      <c r="BJ307" s="12">
        <v>5.1143582628417663</v>
      </c>
      <c r="BK307" s="12">
        <v>7.5111542533919291</v>
      </c>
      <c r="BL307" s="12">
        <v>90</v>
      </c>
      <c r="BM307" s="12">
        <v>78.7</v>
      </c>
      <c r="BN307" s="12">
        <v>30.486157013061788</v>
      </c>
    </row>
    <row r="308" spans="1:66" x14ac:dyDescent="0.2">
      <c r="A308" s="12">
        <v>10062</v>
      </c>
      <c r="B308" s="12">
        <v>3</v>
      </c>
      <c r="C308" s="12">
        <v>0</v>
      </c>
      <c r="D308" s="12">
        <v>160350.40153329639</v>
      </c>
      <c r="E308" s="12">
        <v>230404.44500287902</v>
      </c>
      <c r="F308" s="12">
        <v>473994.84899416729</v>
      </c>
      <c r="G308" s="12">
        <v>522953.15097106574</v>
      </c>
      <c r="H308" s="12">
        <v>554631.84292622679</v>
      </c>
      <c r="I308" s="12">
        <v>384367.3782417507</v>
      </c>
      <c r="J308" s="12">
        <v>527076.89443886233</v>
      </c>
      <c r="K308" s="12">
        <v>521841.33980872331</v>
      </c>
      <c r="L308" s="12">
        <v>487402.69204241282</v>
      </c>
      <c r="M308" s="12">
        <v>525914.71386770532</v>
      </c>
      <c r="N308" s="12">
        <v>415075.85394389858</v>
      </c>
      <c r="O308" s="12">
        <v>550000.21027416724</v>
      </c>
      <c r="P308" s="12">
        <v>19.435866418654946</v>
      </c>
      <c r="Q308" s="12">
        <v>17.66763754802162</v>
      </c>
      <c r="R308" s="12">
        <v>19.287706534632818</v>
      </c>
      <c r="S308" s="12">
        <v>24.118636395189029</v>
      </c>
      <c r="T308" s="12">
        <v>27.66538505814297</v>
      </c>
      <c r="U308" s="12">
        <v>29.59877012010714</v>
      </c>
      <c r="V308" s="12">
        <v>29.23292755489101</v>
      </c>
      <c r="W308" s="12">
        <v>29.360530586951914</v>
      </c>
      <c r="X308" s="12">
        <v>28.378951370662051</v>
      </c>
      <c r="Y308" s="12">
        <v>26.253600828479794</v>
      </c>
      <c r="Z308" s="12">
        <v>22.931952470542001</v>
      </c>
      <c r="AA308" s="12">
        <v>16.386515838804922</v>
      </c>
      <c r="AB308" s="12">
        <v>13.539236278825594</v>
      </c>
      <c r="AC308" s="12">
        <v>13.958705536836947</v>
      </c>
      <c r="AD308" s="12">
        <v>15.45870553683695</v>
      </c>
      <c r="AE308" s="12">
        <v>19.881527487659028</v>
      </c>
      <c r="AF308" s="12">
        <v>23.302601981312389</v>
      </c>
      <c r="AG308" s="12">
        <v>25.336060433228781</v>
      </c>
      <c r="AH308" s="12">
        <v>25.324850067850036</v>
      </c>
      <c r="AI308" s="12">
        <v>25.463663465289692</v>
      </c>
      <c r="AJ308" s="12">
        <v>24.844069088695285</v>
      </c>
      <c r="AK308" s="12">
        <v>21.829980640522617</v>
      </c>
      <c r="AL308" s="12">
        <v>18.988638651722777</v>
      </c>
      <c r="AM308" s="12">
        <v>12.137864177406069</v>
      </c>
      <c r="AN308" s="12">
        <v>14.303539656748706</v>
      </c>
      <c r="AO308" s="12">
        <v>15.909854902080438</v>
      </c>
      <c r="AP308" s="12">
        <v>18.401869843897622</v>
      </c>
      <c r="AQ308" s="12">
        <v>22.871407688125281</v>
      </c>
      <c r="AR308" s="12">
        <v>27.226905667474234</v>
      </c>
      <c r="AS308" s="12">
        <v>29.417387431134809</v>
      </c>
      <c r="AT308" s="12">
        <v>28.517016145652509</v>
      </c>
      <c r="AU308" s="12">
        <v>29.006542171679541</v>
      </c>
      <c r="AV308" s="12">
        <v>27.83078894155442</v>
      </c>
      <c r="AW308" s="12">
        <v>24.707730733559885</v>
      </c>
      <c r="AX308" s="12">
        <v>21.519851947595814</v>
      </c>
      <c r="AY308" s="12">
        <v>13.981948741433719</v>
      </c>
      <c r="AZ308" s="12">
        <v>8.443790277953628</v>
      </c>
      <c r="BA308" s="12">
        <v>8.2337009491127624</v>
      </c>
      <c r="BB308" s="12">
        <v>8.8827107664739025</v>
      </c>
      <c r="BC308" s="12">
        <v>9.5492815865784024</v>
      </c>
      <c r="BD308" s="12">
        <v>8.4144155798397051</v>
      </c>
      <c r="BE308" s="12">
        <v>7.5296854577096353</v>
      </c>
      <c r="BF308" s="12">
        <v>7.7000000000000011</v>
      </c>
      <c r="BG308" s="12">
        <v>5.3348660067386993</v>
      </c>
      <c r="BH308" s="12">
        <v>7.734866006738697</v>
      </c>
      <c r="BI308" s="12">
        <v>7.1146873490569638</v>
      </c>
      <c r="BJ308" s="12">
        <v>6.6950912201881962</v>
      </c>
      <c r="BK308" s="12">
        <v>7.5786562846923271</v>
      </c>
      <c r="BL308" s="12">
        <v>90</v>
      </c>
      <c r="BM308" s="12">
        <v>78.7</v>
      </c>
      <c r="BN308" s="12">
        <v>30.486157013061788</v>
      </c>
    </row>
    <row r="309" spans="1:66" x14ac:dyDescent="0.2">
      <c r="A309" s="12">
        <v>10071</v>
      </c>
      <c r="B309" s="12">
        <v>12</v>
      </c>
      <c r="C309" s="12">
        <v>0</v>
      </c>
      <c r="D309" s="12">
        <v>380373.93987</v>
      </c>
      <c r="E309" s="12">
        <v>327834.26435000001</v>
      </c>
      <c r="F309" s="12">
        <v>85574.255000000005</v>
      </c>
      <c r="G309" s="12">
        <v>72467.074599999993</v>
      </c>
      <c r="H309" s="12">
        <v>173262.40219999995</v>
      </c>
      <c r="I309" s="12">
        <v>377014.63246999995</v>
      </c>
      <c r="J309" s="12">
        <v>413593.28406999994</v>
      </c>
      <c r="K309" s="12">
        <v>420515.25322000001</v>
      </c>
      <c r="L309" s="12">
        <v>218567.24536</v>
      </c>
      <c r="M309" s="12">
        <v>161242.98297999997</v>
      </c>
      <c r="N309" s="12">
        <v>67084.308499999985</v>
      </c>
      <c r="O309" s="12">
        <v>374120.56485000008</v>
      </c>
      <c r="P309" s="12">
        <v>3.2611306439844316</v>
      </c>
      <c r="Q309" s="12">
        <v>2.8996321433361101</v>
      </c>
      <c r="R309" s="12">
        <v>10.746410983197331</v>
      </c>
      <c r="S309" s="12">
        <v>16.119191009428967</v>
      </c>
      <c r="T309" s="12">
        <v>21.017139597645659</v>
      </c>
      <c r="U309" s="12">
        <v>26.642259704101964</v>
      </c>
      <c r="V309" s="12">
        <v>27.220480821791899</v>
      </c>
      <c r="W309" s="12">
        <v>25.871531089653615</v>
      </c>
      <c r="X309" s="12">
        <v>23.197098325894007</v>
      </c>
      <c r="Y309" s="12">
        <v>16.20773906937346</v>
      </c>
      <c r="Z309" s="12">
        <v>10.612391533691911</v>
      </c>
      <c r="AA309" s="12">
        <v>1.266137785312714</v>
      </c>
      <c r="AB309" s="12">
        <v>0.70676617969596522</v>
      </c>
      <c r="AC309" s="12">
        <v>0.35036415168964335</v>
      </c>
      <c r="AD309" s="12">
        <v>7.2101659175644919</v>
      </c>
      <c r="AE309" s="12">
        <v>12.239150529610754</v>
      </c>
      <c r="AF309" s="12">
        <v>17.403448193397303</v>
      </c>
      <c r="AG309" s="12">
        <v>22.609350262705139</v>
      </c>
      <c r="AH309" s="12">
        <v>22.720461373816253</v>
      </c>
      <c r="AI309" s="12">
        <v>22.827609258241537</v>
      </c>
      <c r="AJ309" s="12">
        <v>19.648169353153637</v>
      </c>
      <c r="AK309" s="12">
        <v>13.779980156057624</v>
      </c>
      <c r="AL309" s="12">
        <v>8.3070120774164344</v>
      </c>
      <c r="AM309" s="12">
        <v>-0.88127623674214961</v>
      </c>
      <c r="AN309" s="12">
        <v>4.5156790101548987</v>
      </c>
      <c r="AO309" s="12">
        <v>3.8629788501750455</v>
      </c>
      <c r="AP309" s="12">
        <v>9.7631326298611629</v>
      </c>
      <c r="AQ309" s="12">
        <v>16.91993732589037</v>
      </c>
      <c r="AR309" s="12">
        <v>21.857123823098831</v>
      </c>
      <c r="AS309" s="12">
        <v>28.611392746848882</v>
      </c>
      <c r="AT309" s="12">
        <v>28.671113654986176</v>
      </c>
      <c r="AU309" s="12">
        <v>28.106461837609608</v>
      </c>
      <c r="AV309" s="12">
        <v>23.357021751376617</v>
      </c>
      <c r="AW309" s="12">
        <v>17.980695307287174</v>
      </c>
      <c r="AX309" s="12">
        <v>11.623186113549641</v>
      </c>
      <c r="AY309" s="12">
        <v>5.6268036586150574</v>
      </c>
      <c r="AZ309" s="12">
        <v>9.6892932538742294</v>
      </c>
      <c r="BA309" s="12">
        <v>8.893483571315997</v>
      </c>
      <c r="BB309" s="12">
        <v>8.8006301584229689</v>
      </c>
      <c r="BC309" s="12">
        <v>8.1537282530785031</v>
      </c>
      <c r="BD309" s="12">
        <v>8.755776136802611</v>
      </c>
      <c r="BE309" s="12">
        <v>7.3696965335048761</v>
      </c>
      <c r="BF309" s="12">
        <v>7.8181369832134067</v>
      </c>
      <c r="BG309" s="12">
        <v>6.4283764018339431</v>
      </c>
      <c r="BH309" s="12">
        <v>8.2242806343857282</v>
      </c>
      <c r="BI309" s="12">
        <v>8.4763757931066142</v>
      </c>
      <c r="BJ309" s="12">
        <v>8.0984877247053078</v>
      </c>
      <c r="BK309" s="12">
        <v>8.543971904748636</v>
      </c>
      <c r="BL309" s="12">
        <v>90</v>
      </c>
      <c r="BM309" s="12">
        <v>78.7</v>
      </c>
      <c r="BN309" s="12">
        <v>30.486157013061788</v>
      </c>
    </row>
    <row r="310" spans="1:66" x14ac:dyDescent="0.2">
      <c r="A310" s="12">
        <v>10090</v>
      </c>
      <c r="B310" s="12">
        <v>142</v>
      </c>
      <c r="C310" s="12">
        <v>0</v>
      </c>
      <c r="D310" s="12">
        <v>68661.818384694474</v>
      </c>
      <c r="E310" s="12">
        <v>56205.620502206461</v>
      </c>
      <c r="F310" s="12">
        <v>64206.304719358501</v>
      </c>
      <c r="G310" s="12">
        <v>24339.128141084999</v>
      </c>
      <c r="H310" s="12">
        <v>49817.98586016921</v>
      </c>
      <c r="I310" s="12">
        <v>66883.856901340419</v>
      </c>
      <c r="J310" s="12">
        <v>63728.317109813826</v>
      </c>
      <c r="K310" s="12">
        <v>70009.227361975369</v>
      </c>
      <c r="L310" s="12">
        <v>66255.396165282349</v>
      </c>
      <c r="M310" s="12">
        <v>52585.353416728423</v>
      </c>
      <c r="N310" s="12">
        <v>62030.387510237677</v>
      </c>
      <c r="O310" s="12">
        <v>60171.311100075975</v>
      </c>
      <c r="P310" s="12">
        <v>14.476198340444917</v>
      </c>
      <c r="Q310" s="12">
        <v>14.494695389728987</v>
      </c>
      <c r="R310" s="12">
        <v>16.664246899050806</v>
      </c>
      <c r="S310" s="12">
        <v>15.244509647728286</v>
      </c>
      <c r="T310" s="12">
        <v>17.05302893317128</v>
      </c>
      <c r="U310" s="12">
        <v>19.207883127353266</v>
      </c>
      <c r="V310" s="12">
        <v>20.244746864209052</v>
      </c>
      <c r="W310" s="12">
        <v>20.59342777493832</v>
      </c>
      <c r="X310" s="12">
        <v>20.915752105684835</v>
      </c>
      <c r="Y310" s="12">
        <v>19.431935356830294</v>
      </c>
      <c r="Z310" s="12">
        <v>16.679998164299803</v>
      </c>
      <c r="AA310" s="12">
        <v>14.058142679834885</v>
      </c>
      <c r="AB310" s="12">
        <v>9.9734345015798738</v>
      </c>
      <c r="AC310" s="12">
        <v>10.844388688793503</v>
      </c>
      <c r="AD310" s="12">
        <v>10.830406928904265</v>
      </c>
      <c r="AE310" s="12">
        <v>11.124335753975846</v>
      </c>
      <c r="AF310" s="12">
        <v>12.950195189633607</v>
      </c>
      <c r="AG310" s="12">
        <v>15.398978208887165</v>
      </c>
      <c r="AH310" s="12">
        <v>16.12770829332306</v>
      </c>
      <c r="AI310" s="12">
        <v>15.847761228140731</v>
      </c>
      <c r="AJ310" s="12">
        <v>15.982125800219794</v>
      </c>
      <c r="AK310" s="12">
        <v>15.346186492196653</v>
      </c>
      <c r="AL310" s="12">
        <v>10.903140069110565</v>
      </c>
      <c r="AM310" s="12">
        <v>10.830778412905667</v>
      </c>
      <c r="AN310" s="12">
        <v>7.0538751133284832</v>
      </c>
      <c r="AO310" s="12">
        <v>9.4538552768583415</v>
      </c>
      <c r="AP310" s="12">
        <v>10.103348774145299</v>
      </c>
      <c r="AQ310" s="12">
        <v>13.262704778877318</v>
      </c>
      <c r="AR310" s="12">
        <v>18.418898062113392</v>
      </c>
      <c r="AS310" s="12">
        <v>25.017505326234879</v>
      </c>
      <c r="AT310" s="12">
        <v>24.402563797404095</v>
      </c>
      <c r="AU310" s="12">
        <v>21.099042541002873</v>
      </c>
      <c r="AV310" s="12">
        <v>18.960377628338776</v>
      </c>
      <c r="AW310" s="12">
        <v>12.228594825454721</v>
      </c>
      <c r="AX310" s="12">
        <v>7.1695614793645701</v>
      </c>
      <c r="AY310" s="12">
        <v>4.3857634790289479</v>
      </c>
      <c r="AZ310" s="12">
        <v>3.7536724173763898</v>
      </c>
      <c r="BA310" s="12">
        <v>4.5916781470134556</v>
      </c>
      <c r="BB310" s="12">
        <v>5.3838194250071769</v>
      </c>
      <c r="BC310" s="12">
        <v>6.484711067367888</v>
      </c>
      <c r="BD310" s="12">
        <v>5.9716189672907278</v>
      </c>
      <c r="BE310" s="12">
        <v>5.3991244943127024</v>
      </c>
      <c r="BF310" s="12">
        <v>5.4794776892970063</v>
      </c>
      <c r="BG310" s="12">
        <v>5.0672437851072329</v>
      </c>
      <c r="BH310" s="12">
        <v>4.5214127799372124</v>
      </c>
      <c r="BI310" s="12">
        <v>4.337096777476444</v>
      </c>
      <c r="BJ310" s="12">
        <v>4.2707273249300153</v>
      </c>
      <c r="BK310" s="12">
        <v>3.8746566859331546</v>
      </c>
      <c r="BL310" s="12">
        <v>90</v>
      </c>
      <c r="BM310" s="12">
        <v>78.7</v>
      </c>
      <c r="BN310" s="12">
        <v>30.486157013061788</v>
      </c>
    </row>
    <row r="311" spans="1:66" x14ac:dyDescent="0.2">
      <c r="A311" s="12">
        <v>10099</v>
      </c>
      <c r="B311" s="12">
        <v>14</v>
      </c>
      <c r="C311" s="12">
        <v>0</v>
      </c>
      <c r="D311" s="12">
        <v>11595.216839999997</v>
      </c>
      <c r="E311" s="12">
        <v>5375.5028680000005</v>
      </c>
      <c r="F311" s="12">
        <v>1247.3307520000003</v>
      </c>
      <c r="G311" s="12">
        <v>16784.039455999995</v>
      </c>
      <c r="H311" s="12">
        <v>57516.67880400001</v>
      </c>
      <c r="I311" s="12">
        <v>86432.153963999997</v>
      </c>
      <c r="J311" s="12">
        <v>130731.79614800005</v>
      </c>
      <c r="K311" s="12">
        <v>114402.09382399998</v>
      </c>
      <c r="L311" s="12">
        <v>71123.731279999993</v>
      </c>
      <c r="M311" s="12">
        <v>1949.1840999999995</v>
      </c>
      <c r="N311" s="12">
        <v>0</v>
      </c>
      <c r="O311" s="12">
        <v>11994.500404000004</v>
      </c>
      <c r="P311" s="12">
        <v>0.71747749158387109</v>
      </c>
      <c r="Q311" s="12">
        <v>-0.22954871898723658</v>
      </c>
      <c r="R311" s="12">
        <v>8.8890066655789628</v>
      </c>
      <c r="S311" s="12">
        <v>14.239555039362598</v>
      </c>
      <c r="T311" s="12">
        <v>19.175445922125331</v>
      </c>
      <c r="U311" s="12">
        <v>25.027103584135595</v>
      </c>
      <c r="V311" s="12">
        <v>27.001943584660339</v>
      </c>
      <c r="W311" s="12">
        <v>25.411470279200291</v>
      </c>
      <c r="X311" s="12">
        <v>22.035284096540707</v>
      </c>
      <c r="Y311" s="12">
        <v>14.454941590786481</v>
      </c>
      <c r="Z311" s="12">
        <v>8.4666626450824367</v>
      </c>
      <c r="AA311" s="12">
        <v>0.15078660821994086</v>
      </c>
      <c r="AB311" s="12">
        <v>-2.0024411132674027</v>
      </c>
      <c r="AC311" s="12">
        <v>-2.082292793054938</v>
      </c>
      <c r="AD311" s="12">
        <v>5.4338228187719331</v>
      </c>
      <c r="AE311" s="12">
        <v>9.6323575194189335</v>
      </c>
      <c r="AF311" s="12">
        <v>14.635652648326429</v>
      </c>
      <c r="AG311" s="12">
        <v>19.529672333696261</v>
      </c>
      <c r="AH311" s="12">
        <v>21.334432761956766</v>
      </c>
      <c r="AI311" s="12">
        <v>20.199143303303753</v>
      </c>
      <c r="AJ311" s="12">
        <v>17.009770766995221</v>
      </c>
      <c r="AK311" s="12">
        <v>10.767401565088612</v>
      </c>
      <c r="AL311" s="12">
        <v>5.1604395985250857</v>
      </c>
      <c r="AM311" s="12">
        <v>-2.3967062116205815</v>
      </c>
      <c r="AN311" s="12">
        <v>5.2357590266487524</v>
      </c>
      <c r="AO311" s="12">
        <v>4.1251140666828228</v>
      </c>
      <c r="AP311" s="12">
        <v>8.6600304944600666</v>
      </c>
      <c r="AQ311" s="12">
        <v>15.118136309749911</v>
      </c>
      <c r="AR311" s="12">
        <v>19.590970644330262</v>
      </c>
      <c r="AS311" s="12">
        <v>26.430248883262642</v>
      </c>
      <c r="AT311" s="12">
        <v>29.363228988029128</v>
      </c>
      <c r="AU311" s="12">
        <v>28.230303599533713</v>
      </c>
      <c r="AV311" s="12">
        <v>25.168990701876066</v>
      </c>
      <c r="AW311" s="12">
        <v>18.001516773293673</v>
      </c>
      <c r="AX311" s="12">
        <v>12.13872706827201</v>
      </c>
      <c r="AY311" s="12">
        <v>5.2443999763860072</v>
      </c>
      <c r="AZ311" s="12">
        <v>10.331937920803897</v>
      </c>
      <c r="BA311" s="12">
        <v>11.179237956169686</v>
      </c>
      <c r="BB311" s="12">
        <v>10.040046756106833</v>
      </c>
      <c r="BC311" s="12">
        <v>8.2319379208038956</v>
      </c>
      <c r="BD311" s="12">
        <v>8.372109032012693</v>
      </c>
      <c r="BE311" s="12">
        <v>7.9212445345684035</v>
      </c>
      <c r="BF311" s="12">
        <v>6.985617796584048</v>
      </c>
      <c r="BG311" s="12">
        <v>6.9158446052999842</v>
      </c>
      <c r="BH311" s="12">
        <v>8.2800935122136661</v>
      </c>
      <c r="BI311" s="12">
        <v>8.5899134596045617</v>
      </c>
      <c r="BJ311" s="12">
        <v>8.0283734587253992</v>
      </c>
      <c r="BK311" s="12">
        <v>11.436357938926372</v>
      </c>
      <c r="BL311" s="12">
        <v>90</v>
      </c>
      <c r="BM311" s="12">
        <v>78.7</v>
      </c>
      <c r="BN311" s="12">
        <v>30.486157013061788</v>
      </c>
    </row>
    <row r="312" spans="1:66" x14ac:dyDescent="0.2">
      <c r="A312" s="12">
        <v>10113</v>
      </c>
      <c r="B312" s="12">
        <v>1693</v>
      </c>
      <c r="C312" s="12">
        <v>0</v>
      </c>
      <c r="D312" s="12">
        <v>481889.9397006192</v>
      </c>
      <c r="E312" s="12">
        <v>444136.84873246489</v>
      </c>
      <c r="F312" s="12">
        <v>489922.45218297234</v>
      </c>
      <c r="G312" s="12">
        <v>334920.77240824996</v>
      </c>
      <c r="H312" s="12">
        <v>433832.19849387446</v>
      </c>
      <c r="I312" s="12">
        <v>409842.6677610341</v>
      </c>
      <c r="J312" s="12">
        <v>453333.1868755187</v>
      </c>
      <c r="K312" s="12">
        <v>456029.26123045036</v>
      </c>
      <c r="L312" s="12">
        <v>341348.93438576878</v>
      </c>
      <c r="M312" s="12">
        <v>272429.82865985879</v>
      </c>
      <c r="N312" s="12">
        <v>464991.26026660745</v>
      </c>
      <c r="O312" s="12">
        <v>499238.67886866245</v>
      </c>
      <c r="P312" s="12">
        <v>-1.807344225340803</v>
      </c>
      <c r="Q312" s="12">
        <v>-1.5407696749622621</v>
      </c>
      <c r="R312" s="12">
        <v>7.5037082118644243</v>
      </c>
      <c r="S312" s="12">
        <v>12.567873036970887</v>
      </c>
      <c r="T312" s="12">
        <v>17.629311834039395</v>
      </c>
      <c r="U312" s="12">
        <v>22.464466405494491</v>
      </c>
      <c r="V312" s="12">
        <v>25.026953720958211</v>
      </c>
      <c r="W312" s="12">
        <v>23.269551695757244</v>
      </c>
      <c r="X312" s="12">
        <v>19.614423878207926</v>
      </c>
      <c r="Y312" s="12">
        <v>12.045340424554189</v>
      </c>
      <c r="Z312" s="12">
        <v>6.2121749020799184</v>
      </c>
      <c r="AA312" s="12">
        <v>-1.7320419084559882</v>
      </c>
      <c r="AB312" s="12">
        <v>-3.5953007945026645</v>
      </c>
      <c r="AC312" s="12">
        <v>-3.165013239403959</v>
      </c>
      <c r="AD312" s="12">
        <v>4.2224316863221274</v>
      </c>
      <c r="AE312" s="12">
        <v>8.5857744777983349</v>
      </c>
      <c r="AF312" s="12">
        <v>13.835699657273127</v>
      </c>
      <c r="AG312" s="12">
        <v>18.475939518990977</v>
      </c>
      <c r="AH312" s="12">
        <v>20.133056385521101</v>
      </c>
      <c r="AI312" s="12">
        <v>18.864115511202776</v>
      </c>
      <c r="AJ312" s="12">
        <v>15.462411620892775</v>
      </c>
      <c r="AK312" s="12">
        <v>9.2009475923006292</v>
      </c>
      <c r="AL312" s="12">
        <v>3.73032805919595</v>
      </c>
      <c r="AM312" s="12">
        <v>-3.6643003427268774</v>
      </c>
      <c r="AN312" s="12">
        <v>4.191614741616875</v>
      </c>
      <c r="AO312" s="12">
        <v>4.3198315965409009</v>
      </c>
      <c r="AP312" s="12">
        <v>7.7819048306471474</v>
      </c>
      <c r="AQ312" s="12">
        <v>11.58149555145798</v>
      </c>
      <c r="AR312" s="12">
        <v>14.91491059713125</v>
      </c>
      <c r="AS312" s="12">
        <v>19.035941737821044</v>
      </c>
      <c r="AT312" s="12">
        <v>27.244826952100112</v>
      </c>
      <c r="AU312" s="12">
        <v>26.19241602047871</v>
      </c>
      <c r="AV312" s="12">
        <v>22.4073283441897</v>
      </c>
      <c r="AW312" s="12">
        <v>12.859171796880405</v>
      </c>
      <c r="AX312" s="12">
        <v>9.124671723661697</v>
      </c>
      <c r="AY312" s="12">
        <v>3.8402307422465407</v>
      </c>
      <c r="AZ312" s="12">
        <v>7.9594412976499429</v>
      </c>
      <c r="BA312" s="12">
        <v>8.519033625073039</v>
      </c>
      <c r="BB312" s="12">
        <v>7.8408174136122826</v>
      </c>
      <c r="BC312" s="12">
        <v>6.3425537169504915</v>
      </c>
      <c r="BD312" s="12">
        <v>5.9216327587660897</v>
      </c>
      <c r="BE312" s="12">
        <v>5.5375391849931015</v>
      </c>
      <c r="BF312" s="12">
        <v>4.7182035003737548</v>
      </c>
      <c r="BG312" s="12">
        <v>4.5339588968276123</v>
      </c>
      <c r="BH312" s="12">
        <v>5.8828103597542416</v>
      </c>
      <c r="BI312" s="12">
        <v>6.2230670025579906</v>
      </c>
      <c r="BJ312" s="12">
        <v>5.8353931406195132</v>
      </c>
      <c r="BK312" s="12">
        <v>9.2923863343495618</v>
      </c>
      <c r="BL312" s="12">
        <v>90</v>
      </c>
      <c r="BM312" s="12">
        <v>78.7</v>
      </c>
      <c r="BN312" s="12">
        <v>30.486157013061788</v>
      </c>
    </row>
    <row r="313" spans="1:66" x14ac:dyDescent="0.2">
      <c r="A313" s="12">
        <v>10118</v>
      </c>
      <c r="B313" s="12">
        <v>375</v>
      </c>
      <c r="C313" s="12">
        <v>0</v>
      </c>
      <c r="D313" s="12">
        <v>0</v>
      </c>
      <c r="E313" s="12">
        <v>0</v>
      </c>
      <c r="F313" s="12">
        <v>0</v>
      </c>
      <c r="G313" s="12">
        <v>0</v>
      </c>
      <c r="H313" s="12">
        <v>0</v>
      </c>
      <c r="I313" s="12">
        <v>0</v>
      </c>
      <c r="J313" s="12">
        <v>0</v>
      </c>
      <c r="K313" s="12">
        <v>0</v>
      </c>
      <c r="L313" s="12">
        <v>0</v>
      </c>
      <c r="M313" s="12">
        <v>0</v>
      </c>
      <c r="N313" s="12">
        <v>0</v>
      </c>
      <c r="O313" s="12">
        <v>0</v>
      </c>
      <c r="P313" s="12">
        <v>-0.48357316289119051</v>
      </c>
      <c r="Q313" s="12">
        <v>-0.74511788977211579</v>
      </c>
      <c r="R313" s="12">
        <v>8.604706483142456</v>
      </c>
      <c r="S313" s="12">
        <v>13.135029920452652</v>
      </c>
      <c r="T313" s="12">
        <v>18.256378034808463</v>
      </c>
      <c r="U313" s="12">
        <v>23.431505604767622</v>
      </c>
      <c r="V313" s="12">
        <v>25.548332588159262</v>
      </c>
      <c r="W313" s="12">
        <v>24.048720160583169</v>
      </c>
      <c r="X313" s="12">
        <v>20.163383471598689</v>
      </c>
      <c r="Y313" s="12">
        <v>12.95020351130481</v>
      </c>
      <c r="Z313" s="12">
        <v>6.8451958448981287</v>
      </c>
      <c r="AA313" s="12">
        <v>-1.0088052811365502</v>
      </c>
      <c r="AB313" s="12">
        <v>-2.6583563550062888</v>
      </c>
      <c r="AC313" s="12">
        <v>-2.5946842740023079</v>
      </c>
      <c r="AD313" s="12">
        <v>5.0059528530723201</v>
      </c>
      <c r="AE313" s="12">
        <v>9.1887661814761668</v>
      </c>
      <c r="AF313" s="12">
        <v>14.576266542836745</v>
      </c>
      <c r="AG313" s="12">
        <v>19.195450984816443</v>
      </c>
      <c r="AH313" s="12">
        <v>20.347122536482445</v>
      </c>
      <c r="AI313" s="12">
        <v>19.702135788156731</v>
      </c>
      <c r="AJ313" s="12">
        <v>15.82054508528863</v>
      </c>
      <c r="AK313" s="12">
        <v>9.6146633110155264</v>
      </c>
      <c r="AL313" s="12">
        <v>4.0778488565770017</v>
      </c>
      <c r="AM313" s="12">
        <v>-3.3648194879152329</v>
      </c>
      <c r="AN313" s="12">
        <v>3.4072328555219755</v>
      </c>
      <c r="AO313" s="12">
        <v>2.6407700036587416</v>
      </c>
      <c r="AP313" s="12">
        <v>8.0828346711578778</v>
      </c>
      <c r="AQ313" s="12">
        <v>13.906716044726634</v>
      </c>
      <c r="AR313" s="12">
        <v>18.401277630120116</v>
      </c>
      <c r="AS313" s="12">
        <v>25.577794359115821</v>
      </c>
      <c r="AT313" s="12">
        <v>28.184420364022323</v>
      </c>
      <c r="AU313" s="12">
        <v>26.132790145827098</v>
      </c>
      <c r="AV313" s="12">
        <v>22.343013827913744</v>
      </c>
      <c r="AW313" s="12">
        <v>13.761828206895085</v>
      </c>
      <c r="AX313" s="12">
        <v>8.7514476940360293</v>
      </c>
      <c r="AY313" s="12">
        <v>3.3251213665455261</v>
      </c>
      <c r="AZ313" s="12">
        <v>8.3912479575186261</v>
      </c>
      <c r="BA313" s="12">
        <v>9.4047193398907432</v>
      </c>
      <c r="BB313" s="12">
        <v>7.871827440608909</v>
      </c>
      <c r="BC313" s="12">
        <v>6.408224063488599</v>
      </c>
      <c r="BD313" s="12">
        <v>5.7997832642574334</v>
      </c>
      <c r="BE313" s="12">
        <v>5.5286103855487871</v>
      </c>
      <c r="BF313" s="12">
        <v>4.7361798871371228</v>
      </c>
      <c r="BG313" s="12">
        <v>4.4471596048156732</v>
      </c>
      <c r="BH313" s="12">
        <v>5.2759867261070283</v>
      </c>
      <c r="BI313" s="12">
        <v>5.6862646281314966</v>
      </c>
      <c r="BJ313" s="12">
        <v>5.8311020502423521</v>
      </c>
      <c r="BK313" s="12">
        <v>9.6030989728400105</v>
      </c>
      <c r="BL313" s="12">
        <v>90</v>
      </c>
      <c r="BM313" s="12">
        <v>78.7</v>
      </c>
      <c r="BN313" s="12">
        <v>30.486157013061788</v>
      </c>
    </row>
    <row r="314" spans="1:66" x14ac:dyDescent="0.2">
      <c r="A314" s="12">
        <v>10143</v>
      </c>
      <c r="B314" s="12">
        <v>1895.734908136483</v>
      </c>
      <c r="C314" s="12">
        <v>0</v>
      </c>
      <c r="D314" s="12">
        <v>513058.03600000008</v>
      </c>
      <c r="E314" s="12">
        <v>448923.66000000003</v>
      </c>
      <c r="F314" s="12">
        <v>415874.84199999989</v>
      </c>
      <c r="G314" s="12">
        <v>430047.33600000013</v>
      </c>
      <c r="H314" s="12">
        <v>454549.86799999996</v>
      </c>
      <c r="I314" s="12">
        <v>533690.01199999999</v>
      </c>
      <c r="J314" s="12">
        <v>573381.2490000003</v>
      </c>
      <c r="K314" s="12">
        <v>576168.304</v>
      </c>
      <c r="L314" s="12">
        <v>547203.96399999992</v>
      </c>
      <c r="M314" s="12">
        <v>517999.42799999996</v>
      </c>
      <c r="N314" s="12">
        <v>595076.39500000014</v>
      </c>
      <c r="O314" s="12">
        <v>614461.26380000007</v>
      </c>
      <c r="P314" s="12">
        <v>-6.2173214305873579</v>
      </c>
      <c r="Q314" s="12">
        <v>-5.1580806006475539</v>
      </c>
      <c r="R314" s="12">
        <v>4.8560264882109099</v>
      </c>
      <c r="S314" s="12">
        <v>11.504307288767503</v>
      </c>
      <c r="T314" s="12">
        <v>15.536407056865423</v>
      </c>
      <c r="U314" s="12">
        <v>19.761164239761424</v>
      </c>
      <c r="V314" s="12">
        <v>22.189529842846323</v>
      </c>
      <c r="W314" s="12">
        <v>20.917410875132639</v>
      </c>
      <c r="X314" s="12">
        <v>16.852789640550295</v>
      </c>
      <c r="Y314" s="12">
        <v>10.373063663996437</v>
      </c>
      <c r="Z314" s="12">
        <v>4.6544449041722142</v>
      </c>
      <c r="AA314" s="12">
        <v>-5.3444580825876624</v>
      </c>
      <c r="AB314" s="12">
        <v>-6.2173214305873579</v>
      </c>
      <c r="AC314" s="12">
        <v>-5.9165977730542902</v>
      </c>
      <c r="AD314" s="12">
        <v>1.9640973450967141</v>
      </c>
      <c r="AE314" s="12">
        <v>6.6456879252616394</v>
      </c>
      <c r="AF314" s="12">
        <v>11.991776826156833</v>
      </c>
      <c r="AG314" s="12">
        <v>16.806779377029223</v>
      </c>
      <c r="AH314" s="12">
        <v>18.236299907975408</v>
      </c>
      <c r="AI314" s="12">
        <v>17.381454028169625</v>
      </c>
      <c r="AJ314" s="12">
        <v>13.173930614494461</v>
      </c>
      <c r="AK314" s="12">
        <v>7.208987041652672</v>
      </c>
      <c r="AL314" s="12">
        <v>2.0885272319423915</v>
      </c>
      <c r="AM314" s="12">
        <v>-6.4478256328632986</v>
      </c>
      <c r="AN314" s="12">
        <v>2.3908543216943063</v>
      </c>
      <c r="AO314" s="12">
        <v>2.2169689380414672</v>
      </c>
      <c r="AP314" s="12">
        <v>7.3633697282277133</v>
      </c>
      <c r="AQ314" s="12">
        <v>14.118939807870476</v>
      </c>
      <c r="AR314" s="12">
        <v>18.021917665505882</v>
      </c>
      <c r="AS314" s="12">
        <v>24.382139822236432</v>
      </c>
      <c r="AT314" s="12">
        <v>28.939605949866323</v>
      </c>
      <c r="AU314" s="12">
        <v>28.868902568672752</v>
      </c>
      <c r="AV314" s="12">
        <v>23.480487955815455</v>
      </c>
      <c r="AW314" s="12">
        <v>15.058640208878002</v>
      </c>
      <c r="AX314" s="12">
        <v>8.8683917843638405</v>
      </c>
      <c r="AY314" s="12">
        <v>3.3122420861757296</v>
      </c>
      <c r="AZ314" s="12">
        <v>11.165511884169572</v>
      </c>
      <c r="BA314" s="12">
        <v>10.244933717506097</v>
      </c>
      <c r="BB314" s="12">
        <v>8.406598911313516</v>
      </c>
      <c r="BC314" s="12">
        <v>8.9365603053554459</v>
      </c>
      <c r="BD314" s="12">
        <v>7.6703735057153839</v>
      </c>
      <c r="BE314" s="12">
        <v>7.7761384252365549</v>
      </c>
      <c r="BF314" s="12">
        <v>6.0323735992801195</v>
      </c>
      <c r="BG314" s="12">
        <v>5.3673929022591542</v>
      </c>
      <c r="BH314" s="12">
        <v>7.6819033447577247</v>
      </c>
      <c r="BI314" s="12">
        <v>8.9453058283328453</v>
      </c>
      <c r="BJ314" s="12">
        <v>8.5458742265508878</v>
      </c>
      <c r="BK314" s="12">
        <v>11.308139913689924</v>
      </c>
      <c r="BL314" s="12">
        <v>90</v>
      </c>
      <c r="BM314" s="12">
        <v>78.7</v>
      </c>
      <c r="BN314" s="12">
        <v>30.486157013061788</v>
      </c>
    </row>
    <row r="315" spans="1:66" x14ac:dyDescent="0.2">
      <c r="A315" s="12">
        <v>10151</v>
      </c>
      <c r="B315" s="12">
        <v>1262.1391076115485</v>
      </c>
      <c r="C315" s="12">
        <v>0</v>
      </c>
      <c r="D315" s="12">
        <v>461871.85219804058</v>
      </c>
      <c r="E315" s="12">
        <v>370599.59483695537</v>
      </c>
      <c r="F315" s="12">
        <v>443649.11113530007</v>
      </c>
      <c r="G315" s="12">
        <v>416871.10763460444</v>
      </c>
      <c r="H315" s="12">
        <v>446839.5848997084</v>
      </c>
      <c r="I315" s="12">
        <v>435669.27385252382</v>
      </c>
      <c r="J315" s="12">
        <v>442327.15708130534</v>
      </c>
      <c r="K315" s="12">
        <v>360350.01920249051</v>
      </c>
      <c r="L315" s="12">
        <v>185200.42174329647</v>
      </c>
      <c r="M315" s="12">
        <v>0</v>
      </c>
      <c r="N315" s="12">
        <v>8865.0148491116834</v>
      </c>
      <c r="O315" s="12">
        <v>442604.48393957567</v>
      </c>
      <c r="P315" s="12">
        <v>-3.1536862189811012</v>
      </c>
      <c r="Q315" s="12">
        <v>-2.4551404584899474</v>
      </c>
      <c r="R315" s="12">
        <v>6.8970034342797684</v>
      </c>
      <c r="S315" s="12">
        <v>13.751012228545152</v>
      </c>
      <c r="T315" s="12">
        <v>18.163762851382046</v>
      </c>
      <c r="U315" s="12">
        <v>22.380057776339054</v>
      </c>
      <c r="V315" s="12">
        <v>24.006897572595935</v>
      </c>
      <c r="W315" s="12">
        <v>23.419108794089013</v>
      </c>
      <c r="X315" s="12">
        <v>19.114134593091713</v>
      </c>
      <c r="Y315" s="12">
        <v>12.201438233933272</v>
      </c>
      <c r="Z315" s="12">
        <v>6.7735525909728587</v>
      </c>
      <c r="AA315" s="12">
        <v>-3.3221266675036079</v>
      </c>
      <c r="AB315" s="12">
        <v>-3.6440465264416355</v>
      </c>
      <c r="AC315" s="12">
        <v>-3.6485040359309946</v>
      </c>
      <c r="AD315" s="12">
        <v>3.5558380132868925</v>
      </c>
      <c r="AE315" s="12">
        <v>8.3939256886207172</v>
      </c>
      <c r="AF315" s="12">
        <v>14.258319289640676</v>
      </c>
      <c r="AG315" s="12">
        <v>18.837588162888679</v>
      </c>
      <c r="AH315" s="12">
        <v>19.746366413901569</v>
      </c>
      <c r="AI315" s="12">
        <v>19.390496846772081</v>
      </c>
      <c r="AJ315" s="12">
        <v>14.800843166769507</v>
      </c>
      <c r="AK315" s="12">
        <v>8.6506370203782001</v>
      </c>
      <c r="AL315" s="12">
        <v>3.8825562317556321</v>
      </c>
      <c r="AM315" s="12">
        <v>-4.6162165493011837</v>
      </c>
      <c r="AN315" s="12">
        <v>2.2293868790038593</v>
      </c>
      <c r="AO315" s="12">
        <v>1.5447109265617018</v>
      </c>
      <c r="AP315" s="12">
        <v>7.1189532130208573</v>
      </c>
      <c r="AQ315" s="12">
        <v>13.474690880300921</v>
      </c>
      <c r="AR315" s="12">
        <v>17.369869896602079</v>
      </c>
      <c r="AS315" s="12">
        <v>23.258492411486074</v>
      </c>
      <c r="AT315" s="12">
        <v>26.058959022199524</v>
      </c>
      <c r="AU315" s="12">
        <v>25.935434953905986</v>
      </c>
      <c r="AV315" s="12">
        <v>23.062569915486687</v>
      </c>
      <c r="AW315" s="12">
        <v>16.471479219509391</v>
      </c>
      <c r="AX315" s="12">
        <v>9.0372388008941069</v>
      </c>
      <c r="AY315" s="12">
        <v>2.7112012120285702</v>
      </c>
      <c r="AZ315" s="12">
        <v>5.9371352519755192</v>
      </c>
      <c r="BA315" s="12">
        <v>4.8598450036002871</v>
      </c>
      <c r="BB315" s="12">
        <v>4.1781603450095393</v>
      </c>
      <c r="BC315" s="12">
        <v>4.7258244056996457</v>
      </c>
      <c r="BD315" s="12">
        <v>4.4729399701887571</v>
      </c>
      <c r="BE315" s="12">
        <v>4.0959713222468341</v>
      </c>
      <c r="BF315" s="12">
        <v>3.1170797172976532</v>
      </c>
      <c r="BG315" s="12">
        <v>2.7641952817867637</v>
      </c>
      <c r="BH315" s="12">
        <v>3.9141038999174409</v>
      </c>
      <c r="BI315" s="12">
        <v>4.1589749069659803</v>
      </c>
      <c r="BJ315" s="12">
        <v>3.8450098437432048</v>
      </c>
      <c r="BK315" s="12">
        <v>5.0718871098158038</v>
      </c>
      <c r="BL315" s="12">
        <v>90</v>
      </c>
      <c r="BM315" s="12">
        <v>78.7</v>
      </c>
      <c r="BN315" s="12">
        <v>30.486157013061788</v>
      </c>
    </row>
    <row r="316" spans="1:66" x14ac:dyDescent="0.2">
      <c r="A316" s="12">
        <v>10156</v>
      </c>
      <c r="B316" s="12">
        <v>189</v>
      </c>
      <c r="C316" s="12">
        <v>0</v>
      </c>
      <c r="D316" s="12">
        <v>231.55131600000001</v>
      </c>
      <c r="E316" s="12">
        <v>859.37668400000007</v>
      </c>
      <c r="F316" s="12">
        <v>5460.9319840000007</v>
      </c>
      <c r="G316" s="12">
        <v>603.30932000000007</v>
      </c>
      <c r="H316" s="12">
        <v>808.54337200000009</v>
      </c>
      <c r="I316" s="12">
        <v>1369.9546320000002</v>
      </c>
      <c r="J316" s="12">
        <v>7936.7260360000009</v>
      </c>
      <c r="K316" s="12">
        <v>8328.8893040000003</v>
      </c>
      <c r="L316" s="12">
        <v>11438.272636</v>
      </c>
      <c r="M316" s="12">
        <v>14071.765988000003</v>
      </c>
      <c r="N316" s="12">
        <v>11363.697368000001</v>
      </c>
      <c r="O316" s="12">
        <v>552.11736000000008</v>
      </c>
      <c r="P316" s="12">
        <v>9.0612891746714332</v>
      </c>
      <c r="Q316" s="12">
        <v>10.953722738175944</v>
      </c>
      <c r="R316" s="12">
        <v>12.271449195896203</v>
      </c>
      <c r="S316" s="12">
        <v>13.472153081035181</v>
      </c>
      <c r="T316" s="12">
        <v>17.499203045868274</v>
      </c>
      <c r="U316" s="12">
        <v>24.151743711731985</v>
      </c>
      <c r="V316" s="12">
        <v>26.809841254266289</v>
      </c>
      <c r="W316" s="12">
        <v>25.08580882135514</v>
      </c>
      <c r="X316" s="12">
        <v>23.655490377713647</v>
      </c>
      <c r="Y316" s="12">
        <v>18.1734662399993</v>
      </c>
      <c r="Z316" s="12">
        <v>11.509557131768812</v>
      </c>
      <c r="AA316" s="12">
        <v>10.10256723589951</v>
      </c>
      <c r="AB316" s="12">
        <v>7.3692817581775971</v>
      </c>
      <c r="AC316" s="12">
        <v>9.3351940418637795</v>
      </c>
      <c r="AD316" s="12">
        <v>9.0826055203886469</v>
      </c>
      <c r="AE316" s="12">
        <v>9.8981419336996339</v>
      </c>
      <c r="AF316" s="12">
        <v>11.432179152171942</v>
      </c>
      <c r="AG316" s="12">
        <v>15.652565914784466</v>
      </c>
      <c r="AH316" s="12">
        <v>17.487810454489761</v>
      </c>
      <c r="AI316" s="12">
        <v>16.543340761124561</v>
      </c>
      <c r="AJ316" s="12">
        <v>15.711842887400927</v>
      </c>
      <c r="AK316" s="12">
        <v>13.709982178870478</v>
      </c>
      <c r="AL316" s="12">
        <v>8.5003040869580655</v>
      </c>
      <c r="AM316" s="12">
        <v>8.6058835703193282</v>
      </c>
      <c r="AN316" s="12">
        <v>7.4352581897565235</v>
      </c>
      <c r="AO316" s="12">
        <v>10.458402922174637</v>
      </c>
      <c r="AP316" s="12">
        <v>12.840981985700321</v>
      </c>
      <c r="AQ316" s="12">
        <v>14.050320504661929</v>
      </c>
      <c r="AR316" s="12">
        <v>18.614512096232318</v>
      </c>
      <c r="AS316" s="12">
        <v>24.238376226229292</v>
      </c>
      <c r="AT316" s="12">
        <v>25.420153515989348</v>
      </c>
      <c r="AU316" s="12">
        <v>23.064818276464948</v>
      </c>
      <c r="AV316" s="12">
        <v>21.020344111669168</v>
      </c>
      <c r="AW316" s="12">
        <v>13.295522295321728</v>
      </c>
      <c r="AX316" s="12">
        <v>9.1542891666102584</v>
      </c>
      <c r="AY316" s="12">
        <v>6.3161932935437664</v>
      </c>
      <c r="AZ316" s="12">
        <v>4.2890552488308504</v>
      </c>
      <c r="BA316" s="12">
        <v>3.4984109830590975</v>
      </c>
      <c r="BB316" s="12">
        <v>4.9813366503869689</v>
      </c>
      <c r="BC316" s="12">
        <v>5.9800991807710799</v>
      </c>
      <c r="BD316" s="12">
        <v>7.806139229235983</v>
      </c>
      <c r="BE316" s="12">
        <v>8.6768826757788151</v>
      </c>
      <c r="BF316" s="12">
        <v>7.0646523361503144</v>
      </c>
      <c r="BG316" s="12">
        <v>6.1484158069255992</v>
      </c>
      <c r="BH316" s="12">
        <v>4.8931192050035301</v>
      </c>
      <c r="BI316" s="12">
        <v>4.5752455399944507</v>
      </c>
      <c r="BJ316" s="12">
        <v>3.6162846480681785</v>
      </c>
      <c r="BK316" s="12">
        <v>3.9984109830590975</v>
      </c>
      <c r="BL316" s="12">
        <v>90</v>
      </c>
      <c r="BM316" s="12">
        <v>78.7</v>
      </c>
      <c r="BN316" s="12">
        <v>30.486157013061788</v>
      </c>
    </row>
    <row r="317" spans="1:66" x14ac:dyDescent="0.2">
      <c r="A317" s="12">
        <v>10169</v>
      </c>
      <c r="B317" s="12">
        <v>116</v>
      </c>
      <c r="C317" s="12">
        <v>0</v>
      </c>
      <c r="D317" s="12">
        <v>109020.526292</v>
      </c>
      <c r="E317" s="12">
        <v>100652.75080400001</v>
      </c>
      <c r="F317" s="12">
        <v>107187.19632800002</v>
      </c>
      <c r="G317" s="12">
        <v>90284.237319999986</v>
      </c>
      <c r="H317" s="12">
        <v>65759.713363999996</v>
      </c>
      <c r="I317" s="12">
        <v>61384.972328000003</v>
      </c>
      <c r="J317" s="12">
        <v>101337.647796</v>
      </c>
      <c r="K317" s="12">
        <v>119616.985484</v>
      </c>
      <c r="L317" s="12">
        <v>110842.22693999999</v>
      </c>
      <c r="M317" s="12">
        <v>124437.38834</v>
      </c>
      <c r="N317" s="12">
        <v>104787.67869199999</v>
      </c>
      <c r="O317" s="12">
        <v>98166.608311999997</v>
      </c>
      <c r="P317" s="12">
        <v>14.620944903577943</v>
      </c>
      <c r="Q317" s="12">
        <v>14.453892471759721</v>
      </c>
      <c r="R317" s="12">
        <v>16.75010993267761</v>
      </c>
      <c r="S317" s="12">
        <v>15.18677036703995</v>
      </c>
      <c r="T317" s="12">
        <v>16.915990799786996</v>
      </c>
      <c r="U317" s="12">
        <v>19.054293128457019</v>
      </c>
      <c r="V317" s="12">
        <v>20.06498332682002</v>
      </c>
      <c r="W317" s="12">
        <v>20.290477246423883</v>
      </c>
      <c r="X317" s="12">
        <v>20.719821199990925</v>
      </c>
      <c r="Y317" s="12">
        <v>19.514713169996931</v>
      </c>
      <c r="Z317" s="12">
        <v>16.954871153892775</v>
      </c>
      <c r="AA317" s="12">
        <v>14.251006850675411</v>
      </c>
      <c r="AB317" s="12">
        <v>10.103167188029316</v>
      </c>
      <c r="AC317" s="12">
        <v>10.904444195527816</v>
      </c>
      <c r="AD317" s="12">
        <v>10.881994254279045</v>
      </c>
      <c r="AE317" s="12">
        <v>11.176307576557715</v>
      </c>
      <c r="AF317" s="12">
        <v>12.969447778398649</v>
      </c>
      <c r="AG317" s="12">
        <v>15.402063429347342</v>
      </c>
      <c r="AH317" s="12">
        <v>16.10654246132593</v>
      </c>
      <c r="AI317" s="12">
        <v>15.834679080296038</v>
      </c>
      <c r="AJ317" s="12">
        <v>15.968274657960912</v>
      </c>
      <c r="AK317" s="12">
        <v>15.364285589340405</v>
      </c>
      <c r="AL317" s="12">
        <v>11.067908215422827</v>
      </c>
      <c r="AM317" s="12">
        <v>10.916238463718576</v>
      </c>
      <c r="AN317" s="12">
        <v>7.0725233829162306</v>
      </c>
      <c r="AO317" s="12">
        <v>9.4444902846065606</v>
      </c>
      <c r="AP317" s="12">
        <v>10.068492057337785</v>
      </c>
      <c r="AQ317" s="12">
        <v>13.277819701118531</v>
      </c>
      <c r="AR317" s="12">
        <v>18.492817426118162</v>
      </c>
      <c r="AS317" s="12">
        <v>25.065967646578663</v>
      </c>
      <c r="AT317" s="12">
        <v>24.359341497307533</v>
      </c>
      <c r="AU317" s="12">
        <v>21.068190125400289</v>
      </c>
      <c r="AV317" s="12">
        <v>18.933225912190274</v>
      </c>
      <c r="AW317" s="12">
        <v>12.219463509150541</v>
      </c>
      <c r="AX317" s="12">
        <v>7.1593252082697365</v>
      </c>
      <c r="AY317" s="12">
        <v>4.3747573925257379</v>
      </c>
      <c r="AZ317" s="12">
        <v>4.1900189372155783</v>
      </c>
      <c r="BA317" s="12">
        <v>4.9792688715396638</v>
      </c>
      <c r="BB317" s="12">
        <v>5.7998724394865926</v>
      </c>
      <c r="BC317" s="12">
        <v>7.0196931268056133</v>
      </c>
      <c r="BD317" s="12">
        <v>6.4278704097465766</v>
      </c>
      <c r="BE317" s="12">
        <v>5.6956234374215891</v>
      </c>
      <c r="BF317" s="12">
        <v>5.9473564981401372</v>
      </c>
      <c r="BG317" s="12">
        <v>5.5383963345712655</v>
      </c>
      <c r="BH317" s="12">
        <v>5.006483961171738</v>
      </c>
      <c r="BI317" s="12">
        <v>4.6481393787680458</v>
      </c>
      <c r="BJ317" s="12">
        <v>4.8084980041300049</v>
      </c>
      <c r="BK317" s="12">
        <v>4.277927251135071</v>
      </c>
      <c r="BL317" s="12">
        <v>90</v>
      </c>
      <c r="BM317" s="12">
        <v>78.7</v>
      </c>
      <c r="BN317" s="12">
        <v>30.486157013061788</v>
      </c>
    </row>
    <row r="318" spans="1:66" x14ac:dyDescent="0.2">
      <c r="A318" s="12">
        <v>10190</v>
      </c>
      <c r="B318" s="12">
        <v>14</v>
      </c>
      <c r="C318" s="12">
        <v>0</v>
      </c>
      <c r="D318" s="12">
        <v>10944.920680000001</v>
      </c>
      <c r="E318" s="12">
        <v>6317.1373160000012</v>
      </c>
      <c r="F318" s="12">
        <v>5165.9674559999994</v>
      </c>
      <c r="G318" s="12">
        <v>2169.7409680000001</v>
      </c>
      <c r="H318" s="12">
        <v>69732.920928000007</v>
      </c>
      <c r="I318" s="12">
        <v>36486.673668000003</v>
      </c>
      <c r="J318" s="12">
        <v>105876.25949600001</v>
      </c>
      <c r="K318" s="12">
        <v>80267.330111999996</v>
      </c>
      <c r="L318" s="12">
        <v>53610.310028000007</v>
      </c>
      <c r="M318" s="12">
        <v>8238.0504800000017</v>
      </c>
      <c r="N318" s="12">
        <v>52316.134659999996</v>
      </c>
      <c r="O318" s="12">
        <v>27058.368448000001</v>
      </c>
      <c r="P318" s="12">
        <v>-4.7592700035261437</v>
      </c>
      <c r="Q318" s="12">
        <v>-2.4427228440676472</v>
      </c>
      <c r="R318" s="12">
        <v>4.8870706524584602</v>
      </c>
      <c r="S318" s="12">
        <v>10.363687922889021</v>
      </c>
      <c r="T318" s="12">
        <v>15.671245292202753</v>
      </c>
      <c r="U318" s="12">
        <v>19.366092334913745</v>
      </c>
      <c r="V318" s="12">
        <v>22.777036984497666</v>
      </c>
      <c r="W318" s="12">
        <v>21.320120894733414</v>
      </c>
      <c r="X318" s="12">
        <v>17.448700991367303</v>
      </c>
      <c r="Y318" s="12">
        <v>9.8011025257150273</v>
      </c>
      <c r="Z318" s="12">
        <v>3.9258400341391759</v>
      </c>
      <c r="AA318" s="12">
        <v>-4.0079123469944413</v>
      </c>
      <c r="AB318" s="12">
        <v>-5.7422841359232297</v>
      </c>
      <c r="AC318" s="12">
        <v>-3.9335913418269977</v>
      </c>
      <c r="AD318" s="12">
        <v>2.0092538871258174</v>
      </c>
      <c r="AE318" s="12">
        <v>6.6834335133307796</v>
      </c>
      <c r="AF318" s="12">
        <v>12.107874025706401</v>
      </c>
      <c r="AG318" s="12">
        <v>16.357954545359704</v>
      </c>
      <c r="AH318" s="12">
        <v>19.178635866855888</v>
      </c>
      <c r="AI318" s="12">
        <v>17.621481095808704</v>
      </c>
      <c r="AJ318" s="12">
        <v>14.416386453285286</v>
      </c>
      <c r="AK318" s="12">
        <v>7.5137294549874731</v>
      </c>
      <c r="AL318" s="12">
        <v>2.073779905615408</v>
      </c>
      <c r="AM318" s="12">
        <v>-5.0789769395464424</v>
      </c>
      <c r="AN318" s="12">
        <v>1.582184245530369</v>
      </c>
      <c r="AO318" s="12">
        <v>1.5550453184023434</v>
      </c>
      <c r="AP318" s="12">
        <v>3.6326377154808669</v>
      </c>
      <c r="AQ318" s="12">
        <v>9.3945175093965023</v>
      </c>
      <c r="AR318" s="12">
        <v>16.344754147012793</v>
      </c>
      <c r="AS318" s="12">
        <v>19.679399286929407</v>
      </c>
      <c r="AT318" s="12">
        <v>24.734486688676544</v>
      </c>
      <c r="AU318" s="12">
        <v>23.816009170585755</v>
      </c>
      <c r="AV318" s="12">
        <v>21.553726877796404</v>
      </c>
      <c r="AW318" s="12">
        <v>15.358091318094692</v>
      </c>
      <c r="AX318" s="12">
        <v>9.2163327324553528</v>
      </c>
      <c r="AY318" s="12">
        <v>4.4168236027379564</v>
      </c>
      <c r="AZ318" s="12">
        <v>7.8341887821003375</v>
      </c>
      <c r="BA318" s="12">
        <v>8.8271066973879186</v>
      </c>
      <c r="BB318" s="12">
        <v>7.4156389510668559</v>
      </c>
      <c r="BC318" s="12">
        <v>6.6550993080379603</v>
      </c>
      <c r="BD318" s="12">
        <v>5.5879691741773163</v>
      </c>
      <c r="BE318" s="12">
        <v>5.100264242578687</v>
      </c>
      <c r="BF318" s="12">
        <v>4.7478613576445046</v>
      </c>
      <c r="BG318" s="12">
        <v>4.7850453997715539</v>
      </c>
      <c r="BH318" s="12">
        <v>5.595542852770409</v>
      </c>
      <c r="BI318" s="12">
        <v>6.5932536434872171</v>
      </c>
      <c r="BJ318" s="12">
        <v>6.4537932865161141</v>
      </c>
      <c r="BK318" s="12">
        <v>8.7694193431438343</v>
      </c>
      <c r="BL318" s="12">
        <v>90</v>
      </c>
      <c r="BM318" s="12">
        <v>78.7</v>
      </c>
      <c r="BN318" s="12">
        <v>30.486157013061788</v>
      </c>
    </row>
    <row r="319" spans="1:66" x14ac:dyDescent="0.2">
      <c r="A319" s="12">
        <v>10199</v>
      </c>
      <c r="B319" s="12">
        <v>2489</v>
      </c>
      <c r="C319" s="12">
        <v>0</v>
      </c>
      <c r="D319" s="12">
        <v>337163.14949261991</v>
      </c>
      <c r="E319" s="12">
        <v>302875.21604237997</v>
      </c>
      <c r="F319" s="12">
        <v>330149.12740565999</v>
      </c>
      <c r="G319" s="12">
        <v>312453.15503202</v>
      </c>
      <c r="H319" s="12">
        <v>328123.22783826001</v>
      </c>
      <c r="I319" s="12">
        <v>317875.06992395996</v>
      </c>
      <c r="J319" s="12">
        <v>326931.48885192</v>
      </c>
      <c r="K319" s="12">
        <v>329067.79985981993</v>
      </c>
      <c r="L319" s="12">
        <v>319197.79038881999</v>
      </c>
      <c r="M319" s="12">
        <v>305771.12339160009</v>
      </c>
      <c r="N319" s="12">
        <v>319989.95166083996</v>
      </c>
      <c r="O319" s="12">
        <v>334579.91703210003</v>
      </c>
      <c r="P319" s="12">
        <v>8.7964777325552106</v>
      </c>
      <c r="Q319" s="12">
        <v>10.497467562907481</v>
      </c>
      <c r="R319" s="12">
        <v>10.83357742825106</v>
      </c>
      <c r="S319" s="12">
        <v>11.558197732982258</v>
      </c>
      <c r="T319" s="12">
        <v>14.179413978214079</v>
      </c>
      <c r="U319" s="12">
        <v>20.045520399900894</v>
      </c>
      <c r="V319" s="12">
        <v>21.72277342144152</v>
      </c>
      <c r="W319" s="12">
        <v>20.887846845006468</v>
      </c>
      <c r="X319" s="12">
        <v>20.567119578194436</v>
      </c>
      <c r="Y319" s="12">
        <v>16.496066989777677</v>
      </c>
      <c r="Z319" s="12">
        <v>10.99499821383845</v>
      </c>
      <c r="AA319" s="12">
        <v>9.4958859828834363</v>
      </c>
      <c r="AB319" s="12">
        <v>7.8456672061464428</v>
      </c>
      <c r="AC319" s="12">
        <v>8.8266752160465796</v>
      </c>
      <c r="AD319" s="12">
        <v>7.7436041162944882</v>
      </c>
      <c r="AE319" s="12">
        <v>8.4759198095597483</v>
      </c>
      <c r="AF319" s="12">
        <v>10.138251690347476</v>
      </c>
      <c r="AG319" s="12">
        <v>14.243248992948566</v>
      </c>
      <c r="AH319" s="12">
        <v>15.045276304983165</v>
      </c>
      <c r="AI319" s="12">
        <v>14.449555970940176</v>
      </c>
      <c r="AJ319" s="12">
        <v>14.120462830770377</v>
      </c>
      <c r="AK319" s="12">
        <v>11.954612666588638</v>
      </c>
      <c r="AL319" s="12">
        <v>8.0474735389836454</v>
      </c>
      <c r="AM319" s="12">
        <v>8.4436910299830039</v>
      </c>
      <c r="AN319" s="12">
        <v>6.7540249041425673</v>
      </c>
      <c r="AO319" s="12">
        <v>8.2693560916896569</v>
      </c>
      <c r="AP319" s="12">
        <v>10.454460494339127</v>
      </c>
      <c r="AQ319" s="12">
        <v>12.563907919798375</v>
      </c>
      <c r="AR319" s="12">
        <v>15.20404369823607</v>
      </c>
      <c r="AS319" s="12">
        <v>18.019189127711812</v>
      </c>
      <c r="AT319" s="12">
        <v>19.499693981213532</v>
      </c>
      <c r="AU319" s="12">
        <v>18.96836334163385</v>
      </c>
      <c r="AV319" s="12">
        <v>18.281564462655677</v>
      </c>
      <c r="AW319" s="12">
        <v>14.558677753566931</v>
      </c>
      <c r="AX319" s="12">
        <v>10.67864637216946</v>
      </c>
      <c r="AY319" s="12">
        <v>7.7777639872695117</v>
      </c>
      <c r="AZ319" s="12">
        <v>4.1927690156120185</v>
      </c>
      <c r="BA319" s="12">
        <v>3.2572991918664917</v>
      </c>
      <c r="BB319" s="12">
        <v>4.6271871152937578</v>
      </c>
      <c r="BC319" s="12">
        <v>5.5344152470310561</v>
      </c>
      <c r="BD319" s="12">
        <v>6.0201977524208949</v>
      </c>
      <c r="BE319" s="12">
        <v>6.0930561087794759</v>
      </c>
      <c r="BF319" s="12">
        <v>5.9563384111073852</v>
      </c>
      <c r="BG319" s="12">
        <v>5.3204365212853295</v>
      </c>
      <c r="BH319" s="12">
        <v>3.8924819224445599</v>
      </c>
      <c r="BI319" s="12">
        <v>3.699135867846941</v>
      </c>
      <c r="BJ319" s="12">
        <v>3.5122504614396095</v>
      </c>
      <c r="BK319" s="12">
        <v>3.8724262902820517</v>
      </c>
      <c r="BL319" s="12">
        <v>90</v>
      </c>
      <c r="BM319" s="12">
        <v>78.7</v>
      </c>
      <c r="BN319" s="12">
        <v>30.486157013061788</v>
      </c>
    </row>
    <row r="320" spans="1:66" x14ac:dyDescent="0.2">
      <c r="A320" s="12">
        <v>10250</v>
      </c>
      <c r="B320" s="12">
        <v>58</v>
      </c>
      <c r="C320" s="12">
        <v>0</v>
      </c>
      <c r="D320" s="12">
        <v>96424.323610370397</v>
      </c>
      <c r="E320" s="12">
        <v>83905.543297493248</v>
      </c>
      <c r="F320" s="12">
        <v>100641.96379684805</v>
      </c>
      <c r="G320" s="12">
        <v>117337.55659785568</v>
      </c>
      <c r="H320" s="12">
        <v>104562.2777111348</v>
      </c>
      <c r="I320" s="12">
        <v>102043.66217763843</v>
      </c>
      <c r="J320" s="12">
        <v>93643.170898804354</v>
      </c>
      <c r="K320" s="12">
        <v>103620.78778000762</v>
      </c>
      <c r="L320" s="12">
        <v>98064.721013854054</v>
      </c>
      <c r="M320" s="12">
        <v>88608.144831096317</v>
      </c>
      <c r="N320" s="12">
        <v>52411.081232350421</v>
      </c>
      <c r="O320" s="12">
        <v>80633.693654700444</v>
      </c>
      <c r="P320" s="12">
        <v>8.7084902560375586</v>
      </c>
      <c r="Q320" s="12">
        <v>8.7705574093556233</v>
      </c>
      <c r="R320" s="12">
        <v>13.499763743113455</v>
      </c>
      <c r="S320" s="12">
        <v>19.691007697099931</v>
      </c>
      <c r="T320" s="12">
        <v>25.116227437866929</v>
      </c>
      <c r="U320" s="12">
        <v>28.404067933396661</v>
      </c>
      <c r="V320" s="12">
        <v>28.969568078260895</v>
      </c>
      <c r="W320" s="12">
        <v>28.973547416303706</v>
      </c>
      <c r="X320" s="12">
        <v>27.12792168351212</v>
      </c>
      <c r="Y320" s="12">
        <v>21.114256038454307</v>
      </c>
      <c r="Z320" s="12">
        <v>15.868896095638689</v>
      </c>
      <c r="AA320" s="12">
        <v>8.3968620787849417</v>
      </c>
      <c r="AB320" s="12">
        <v>6.0573127234887671</v>
      </c>
      <c r="AC320" s="12">
        <v>6.1824658903946412</v>
      </c>
      <c r="AD320" s="12">
        <v>10.484466570162406</v>
      </c>
      <c r="AE320" s="12">
        <v>16.342687280425647</v>
      </c>
      <c r="AF320" s="12">
        <v>21.94053893912519</v>
      </c>
      <c r="AG320" s="12">
        <v>24.573340692506587</v>
      </c>
      <c r="AH320" s="12">
        <v>25.218316716902965</v>
      </c>
      <c r="AI320" s="12">
        <v>25.560081240095016</v>
      </c>
      <c r="AJ320" s="12">
        <v>22.955363598303144</v>
      </c>
      <c r="AK320" s="12">
        <v>16.834256090566932</v>
      </c>
      <c r="AL320" s="12">
        <v>13.261409937240565</v>
      </c>
      <c r="AM320" s="12">
        <v>5.5484678293871035</v>
      </c>
      <c r="AN320" s="12">
        <v>12.155935372674351</v>
      </c>
      <c r="AO320" s="12">
        <v>12.938231138783973</v>
      </c>
      <c r="AP320" s="12">
        <v>15.331317559533408</v>
      </c>
      <c r="AQ320" s="12">
        <v>20.008497021429175</v>
      </c>
      <c r="AR320" s="12">
        <v>24.203989284659155</v>
      </c>
      <c r="AS320" s="12">
        <v>27.939312274367193</v>
      </c>
      <c r="AT320" s="12">
        <v>28.627425017626933</v>
      </c>
      <c r="AU320" s="12">
        <v>29.189371446896843</v>
      </c>
      <c r="AV320" s="12">
        <v>27.786296507011322</v>
      </c>
      <c r="AW320" s="12">
        <v>22.256898983541138</v>
      </c>
      <c r="AX320" s="12">
        <v>17.797844929761268</v>
      </c>
      <c r="AY320" s="12">
        <v>12.010236512269309</v>
      </c>
      <c r="AZ320" s="12">
        <v>7.5769043937650009</v>
      </c>
      <c r="BA320" s="12">
        <v>7.1294386203289708</v>
      </c>
      <c r="BB320" s="12">
        <v>7.2549036411363588</v>
      </c>
      <c r="BC320" s="12">
        <v>6.2960031593705414</v>
      </c>
      <c r="BD320" s="12">
        <v>6.0960031593705413</v>
      </c>
      <c r="BE320" s="12">
        <v>4.6826682711612673</v>
      </c>
      <c r="BF320" s="12">
        <v>5.8065692036693939</v>
      </c>
      <c r="BG320" s="12">
        <v>5.530134044597296</v>
      </c>
      <c r="BH320" s="12">
        <v>5.1265366333058706</v>
      </c>
      <c r="BI320" s="12">
        <v>5.3230723651271239</v>
      </c>
      <c r="BJ320" s="12">
        <v>5.7867750137955269</v>
      </c>
      <c r="BK320" s="12">
        <v>7.0734401255862531</v>
      </c>
      <c r="BL320" s="12">
        <v>90</v>
      </c>
      <c r="BM320" s="12">
        <v>78.7</v>
      </c>
      <c r="BN320" s="12">
        <v>30.486157013061788</v>
      </c>
    </row>
    <row r="321" spans="1:66" x14ac:dyDescent="0.2">
      <c r="A321" s="12">
        <v>10287</v>
      </c>
      <c r="B321" s="12">
        <v>4945</v>
      </c>
      <c r="C321" s="12">
        <v>0</v>
      </c>
      <c r="D321" s="12">
        <v>145347.90583398001</v>
      </c>
      <c r="E321" s="12">
        <v>115085.61646602002</v>
      </c>
      <c r="F321" s="12">
        <v>162688.86031667999</v>
      </c>
      <c r="G321" s="12">
        <v>159370.82897922001</v>
      </c>
      <c r="H321" s="12">
        <v>173589.46821719999</v>
      </c>
      <c r="I321" s="12">
        <v>160418.85265398002</v>
      </c>
      <c r="J321" s="12">
        <v>146163.97096805999</v>
      </c>
      <c r="K321" s="12">
        <v>160410.15721601999</v>
      </c>
      <c r="L321" s="12">
        <v>150779.34102756</v>
      </c>
      <c r="M321" s="12">
        <v>161719.11276822002</v>
      </c>
      <c r="N321" s="12">
        <v>150761.95015163999</v>
      </c>
      <c r="O321" s="12">
        <v>172545.79226141999</v>
      </c>
      <c r="P321" s="12">
        <v>-4.7777777777777786</v>
      </c>
      <c r="Q321" s="12">
        <v>-1.3888888888888888</v>
      </c>
      <c r="R321" s="12">
        <v>1.6666666666666667</v>
      </c>
      <c r="S321" s="12">
        <v>5.1666666666666652</v>
      </c>
      <c r="T321" s="12">
        <v>7.2777777777777777</v>
      </c>
      <c r="U321" s="12">
        <v>16.166666666666671</v>
      </c>
      <c r="V321" s="12">
        <v>21.444444444444443</v>
      </c>
      <c r="W321" s="12">
        <v>19.055555555555557</v>
      </c>
      <c r="X321" s="12">
        <v>15.833333333333334</v>
      </c>
      <c r="Y321" s="12">
        <v>9.9444444444444446</v>
      </c>
      <c r="Z321" s="12">
        <v>0.22222222222222143</v>
      </c>
      <c r="AA321" s="12">
        <v>5.5555555555556344E-2</v>
      </c>
      <c r="AB321" s="12">
        <v>-5.4999999999999991</v>
      </c>
      <c r="AC321" s="12">
        <v>-3.111111111111112</v>
      </c>
      <c r="AD321" s="12">
        <v>-1.4444444444444433</v>
      </c>
      <c r="AE321" s="12">
        <v>0.66666666666666829</v>
      </c>
      <c r="AF321" s="12">
        <v>2.5</v>
      </c>
      <c r="AG321" s="12">
        <v>7.8888888888888902</v>
      </c>
      <c r="AH321" s="12">
        <v>10.444444444444443</v>
      </c>
      <c r="AI321" s="12">
        <v>8.1111111111111107</v>
      </c>
      <c r="AJ321" s="12">
        <v>5.5555555555555554</v>
      </c>
      <c r="AK321" s="12">
        <v>4.6111111111111098</v>
      </c>
      <c r="AL321" s="12">
        <v>-2.7777777777777777</v>
      </c>
      <c r="AM321" s="12">
        <v>-1.8888888888888882</v>
      </c>
      <c r="AN321" s="12">
        <v>1.3907214631010099</v>
      </c>
      <c r="AO321" s="12">
        <v>3.5412885881289689</v>
      </c>
      <c r="AP321" s="12">
        <v>6.0850772365421175</v>
      </c>
      <c r="AQ321" s="12">
        <v>8.8631804217316841</v>
      </c>
      <c r="AR321" s="12">
        <v>13.567222593560455</v>
      </c>
      <c r="AS321" s="12">
        <v>18.856430262666603</v>
      </c>
      <c r="AT321" s="12">
        <v>22.338202335753866</v>
      </c>
      <c r="AU321" s="12">
        <v>19.100996635554537</v>
      </c>
      <c r="AV321" s="12">
        <v>15.991117553947417</v>
      </c>
      <c r="AW321" s="12">
        <v>12.409371374251497</v>
      </c>
      <c r="AX321" s="12">
        <v>6.9651313908655261</v>
      </c>
      <c r="AY321" s="12">
        <v>3.9776241606126503</v>
      </c>
      <c r="AZ321" s="12">
        <v>4.3656125548268774</v>
      </c>
      <c r="BA321" s="12">
        <v>4.3893280520388247</v>
      </c>
      <c r="BB321" s="12">
        <v>6.627056771699527</v>
      </c>
      <c r="BC321" s="12">
        <v>7.9699820459632074</v>
      </c>
      <c r="BD321" s="12">
        <v>7.9410699941482799</v>
      </c>
      <c r="BE321" s="12">
        <v>7.5613016071413179</v>
      </c>
      <c r="BF321" s="12">
        <v>6.7384717168467905</v>
      </c>
      <c r="BG321" s="12">
        <v>6.2690900583383415</v>
      </c>
      <c r="BH321" s="12">
        <v>5.2365515125731728</v>
      </c>
      <c r="BI321" s="12">
        <v>5.4243935702398174</v>
      </c>
      <c r="BJ321" s="12">
        <v>5.6780620973303391</v>
      </c>
      <c r="BK321" s="12">
        <v>4.6217952929383292</v>
      </c>
      <c r="BL321" s="12">
        <v>90</v>
      </c>
      <c r="BM321" s="12">
        <v>78.7</v>
      </c>
      <c r="BN321" s="12">
        <v>30.486157013061788</v>
      </c>
    </row>
    <row r="322" spans="1:66" x14ac:dyDescent="0.2">
      <c r="A322" s="12">
        <v>10294</v>
      </c>
      <c r="B322" s="12">
        <v>342</v>
      </c>
      <c r="C322" s="12">
        <v>0</v>
      </c>
      <c r="D322" s="12">
        <v>263608.10008000006</v>
      </c>
      <c r="E322" s="12">
        <v>115228.50915600001</v>
      </c>
      <c r="F322" s="12">
        <v>62151.290388000009</v>
      </c>
      <c r="G322" s="12">
        <v>123669.387252</v>
      </c>
      <c r="H322" s="12">
        <v>106628.32151200002</v>
      </c>
      <c r="I322" s="12">
        <v>114934.92248800001</v>
      </c>
      <c r="J322" s="12">
        <v>245154.98660400003</v>
      </c>
      <c r="K322" s="12">
        <v>241381.37826800003</v>
      </c>
      <c r="L322" s="12">
        <v>121928.53576000001</v>
      </c>
      <c r="M322" s="12">
        <v>256021.43697600003</v>
      </c>
      <c r="N322" s="12">
        <v>102338.10932799999</v>
      </c>
      <c r="O322" s="12">
        <v>215956.83818799999</v>
      </c>
      <c r="P322" s="12">
        <v>11.120266960293842</v>
      </c>
      <c r="Q322" s="12">
        <v>11.669506494593133</v>
      </c>
      <c r="R322" s="12">
        <v>11.925547446989713</v>
      </c>
      <c r="S322" s="12">
        <v>12.49622685810845</v>
      </c>
      <c r="T322" s="12">
        <v>14.080949627668709</v>
      </c>
      <c r="U322" s="12">
        <v>17.309479273112963</v>
      </c>
      <c r="V322" s="12">
        <v>17.927003813447147</v>
      </c>
      <c r="W322" s="12">
        <v>17.850398864227799</v>
      </c>
      <c r="X322" s="12">
        <v>18.819960210540728</v>
      </c>
      <c r="Y322" s="12">
        <v>15.870817908273885</v>
      </c>
      <c r="Z322" s="12">
        <v>12.15188093682076</v>
      </c>
      <c r="AA322" s="12">
        <v>11.19657366982714</v>
      </c>
      <c r="AB322" s="12">
        <v>8.6765537069709282</v>
      </c>
      <c r="AC322" s="12">
        <v>9.5601547142868331</v>
      </c>
      <c r="AD322" s="12">
        <v>8.8753758898496447</v>
      </c>
      <c r="AE322" s="12">
        <v>9.4007798511213494</v>
      </c>
      <c r="AF322" s="12">
        <v>10.421531005099089</v>
      </c>
      <c r="AG322" s="12">
        <v>12.924563066710565</v>
      </c>
      <c r="AH322" s="12">
        <v>13.63136577593216</v>
      </c>
      <c r="AI322" s="12">
        <v>13.588781679730715</v>
      </c>
      <c r="AJ322" s="12">
        <v>13.724024021306869</v>
      </c>
      <c r="AK322" s="12">
        <v>12.501313907962189</v>
      </c>
      <c r="AL322" s="12">
        <v>8.6859017898386721</v>
      </c>
      <c r="AM322" s="12">
        <v>9.0115515453908746</v>
      </c>
      <c r="AN322" s="12">
        <v>8.5174869271031461</v>
      </c>
      <c r="AO322" s="12">
        <v>10.755127044155831</v>
      </c>
      <c r="AP322" s="12">
        <v>12.66658465668846</v>
      </c>
      <c r="AQ322" s="12">
        <v>14.438541653282455</v>
      </c>
      <c r="AR322" s="12">
        <v>18.907869387860124</v>
      </c>
      <c r="AS322" s="12">
        <v>24.179886172952845</v>
      </c>
      <c r="AT322" s="12">
        <v>24.929443665309336</v>
      </c>
      <c r="AU322" s="12">
        <v>22.21962972582126</v>
      </c>
      <c r="AV322" s="12">
        <v>20.294345375332625</v>
      </c>
      <c r="AW322" s="12">
        <v>13.32584337273596</v>
      </c>
      <c r="AX322" s="12">
        <v>9.2203212247260122</v>
      </c>
      <c r="AY322" s="12">
        <v>6.3979759584486251</v>
      </c>
      <c r="AZ322" s="12">
        <v>5.683830080280015</v>
      </c>
      <c r="BA322" s="12">
        <v>5.1923419547743377</v>
      </c>
      <c r="BB322" s="12">
        <v>5.7138895517887764</v>
      </c>
      <c r="BC322" s="12">
        <v>6.7232552555517593</v>
      </c>
      <c r="BD322" s="12">
        <v>7.6418168619560678</v>
      </c>
      <c r="BE322" s="12">
        <v>8.4874202962445509</v>
      </c>
      <c r="BF322" s="12">
        <v>7.1458314436708168</v>
      </c>
      <c r="BG322" s="12">
        <v>6.5160266738445447</v>
      </c>
      <c r="BH322" s="12">
        <v>5.6374044697373247</v>
      </c>
      <c r="BI322" s="12">
        <v>5.206660970081562</v>
      </c>
      <c r="BJ322" s="12">
        <v>4.9548525844761828</v>
      </c>
      <c r="BK322" s="12">
        <v>5.3938216039293252</v>
      </c>
      <c r="BL322" s="12">
        <v>90</v>
      </c>
      <c r="BM322" s="12">
        <v>78.7</v>
      </c>
      <c r="BN322" s="12">
        <v>30.486157013061788</v>
      </c>
    </row>
    <row r="323" spans="1:66" x14ac:dyDescent="0.2">
      <c r="A323" s="12">
        <v>10300</v>
      </c>
      <c r="B323" s="12">
        <v>-175</v>
      </c>
      <c r="C323" s="12">
        <v>0</v>
      </c>
      <c r="D323" s="12">
        <v>329624.01030400005</v>
      </c>
      <c r="E323" s="12">
        <v>345223.47196800006</v>
      </c>
      <c r="F323" s="12">
        <v>336574.94521600008</v>
      </c>
      <c r="G323" s="12">
        <v>224342.41011199998</v>
      </c>
      <c r="H323" s="12">
        <v>339025.48236800008</v>
      </c>
      <c r="I323" s="12">
        <v>311120.82160000002</v>
      </c>
      <c r="J323" s="12">
        <v>316466.21152000013</v>
      </c>
      <c r="K323" s="12">
        <v>352721.41728000005</v>
      </c>
      <c r="L323" s="12">
        <v>332228.64918400004</v>
      </c>
      <c r="M323" s="12">
        <v>339098.48240000004</v>
      </c>
      <c r="N323" s="12">
        <v>303837.18639999995</v>
      </c>
      <c r="O323" s="12">
        <v>344243.04521600006</v>
      </c>
      <c r="P323" s="12">
        <v>12.20524722230264</v>
      </c>
      <c r="Q323" s="12">
        <v>14.307887014242356</v>
      </c>
      <c r="R323" s="12">
        <v>16.008382524415797</v>
      </c>
      <c r="S323" s="12">
        <v>18.236670424144943</v>
      </c>
      <c r="T323" s="12">
        <v>23.02438791438836</v>
      </c>
      <c r="U323" s="12">
        <v>27.852683555913288</v>
      </c>
      <c r="V323" s="12">
        <v>31.374544886385479</v>
      </c>
      <c r="W323" s="12">
        <v>30.720663981444616</v>
      </c>
      <c r="X323" s="12">
        <v>28.268228315770905</v>
      </c>
      <c r="Y323" s="12">
        <v>22.234922327213358</v>
      </c>
      <c r="Z323" s="12">
        <v>15.116677862550375</v>
      </c>
      <c r="AA323" s="12">
        <v>13.386470695140734</v>
      </c>
      <c r="AB323" s="12">
        <v>7.6845589627429369</v>
      </c>
      <c r="AC323" s="12">
        <v>9.606836287542885</v>
      </c>
      <c r="AD323" s="12">
        <v>9.3738394326916499</v>
      </c>
      <c r="AE323" s="12">
        <v>11.161110239297495</v>
      </c>
      <c r="AF323" s="12">
        <v>13.413379131484097</v>
      </c>
      <c r="AG323" s="12">
        <v>17.297227190543651</v>
      </c>
      <c r="AH323" s="12">
        <v>19.917499455775591</v>
      </c>
      <c r="AI323" s="12">
        <v>19.230696608054316</v>
      </c>
      <c r="AJ323" s="12">
        <v>17.158543893674683</v>
      </c>
      <c r="AK323" s="12">
        <v>15.232816270039576</v>
      </c>
      <c r="AL323" s="12">
        <v>8.6796235277811462</v>
      </c>
      <c r="AM323" s="12">
        <v>8.7598269632295604</v>
      </c>
      <c r="AN323" s="12">
        <v>6.4599400412906753</v>
      </c>
      <c r="AO323" s="12">
        <v>8.0608570848247112</v>
      </c>
      <c r="AP323" s="12">
        <v>9.7908521524666892</v>
      </c>
      <c r="AQ323" s="12">
        <v>13.606714975883031</v>
      </c>
      <c r="AR323" s="12">
        <v>18.068826276186613</v>
      </c>
      <c r="AS323" s="12">
        <v>25.041801492301914</v>
      </c>
      <c r="AT323" s="12">
        <v>25.055318714051253</v>
      </c>
      <c r="AU323" s="12">
        <v>21.947252491098464</v>
      </c>
      <c r="AV323" s="12">
        <v>19.173997446551912</v>
      </c>
      <c r="AW323" s="12">
        <v>12.177909688870782</v>
      </c>
      <c r="AX323" s="12">
        <v>6.8734045747391921</v>
      </c>
      <c r="AY323" s="12">
        <v>4.1188086169105649</v>
      </c>
      <c r="AZ323" s="12">
        <v>4.0818116771303821</v>
      </c>
      <c r="BA323" s="12">
        <v>4.8254093960535531</v>
      </c>
      <c r="BB323" s="12">
        <v>6.7388120302015437</v>
      </c>
      <c r="BC323" s="12">
        <v>7.54359771892317</v>
      </c>
      <c r="BD323" s="12">
        <v>9.2576982891923763</v>
      </c>
      <c r="BE323" s="12">
        <v>8.2174903867484019</v>
      </c>
      <c r="BF323" s="12">
        <v>6.3606608217265714</v>
      </c>
      <c r="BG323" s="12">
        <v>6.5702321991698218</v>
      </c>
      <c r="BH323" s="12">
        <v>6.2504772160084432</v>
      </c>
      <c r="BI323" s="12">
        <v>5.6885129942043768</v>
      </c>
      <c r="BJ323" s="12">
        <v>5.4484758798097337</v>
      </c>
      <c r="BK323" s="12">
        <v>3.8938184390359427</v>
      </c>
      <c r="BL323" s="12">
        <v>90</v>
      </c>
      <c r="BM323" s="12">
        <v>78.7</v>
      </c>
      <c r="BN323" s="12">
        <v>30.486157013061788</v>
      </c>
    </row>
    <row r="324" spans="1:66" x14ac:dyDescent="0.2">
      <c r="A324" s="12">
        <v>10308</v>
      </c>
      <c r="B324" s="12">
        <v>55</v>
      </c>
      <c r="C324" s="12">
        <v>0</v>
      </c>
      <c r="D324" s="12">
        <v>86843.636000000028</v>
      </c>
      <c r="E324" s="12">
        <v>36579.280000000006</v>
      </c>
      <c r="F324" s="12">
        <v>103832.94000000002</v>
      </c>
      <c r="G324" s="12">
        <v>134365.50400000002</v>
      </c>
      <c r="H324" s="12">
        <v>134466.51199999999</v>
      </c>
      <c r="I324" s="12">
        <v>409554.66000000003</v>
      </c>
      <c r="J324" s="12">
        <v>516142.01599999995</v>
      </c>
      <c r="K324" s="12">
        <v>502542.50800000015</v>
      </c>
      <c r="L324" s="12">
        <v>332440.16800000001</v>
      </c>
      <c r="M324" s="12">
        <v>290937.10400000005</v>
      </c>
      <c r="N324" s="12">
        <v>373609.22399999993</v>
      </c>
      <c r="O324" s="12">
        <v>225866.872</v>
      </c>
      <c r="P324" s="12">
        <v>-0.15215070085413748</v>
      </c>
      <c r="Q324" s="12">
        <v>0.32355991292928443</v>
      </c>
      <c r="R324" s="12">
        <v>8.6842347166427327</v>
      </c>
      <c r="S324" s="12">
        <v>13.895417714505188</v>
      </c>
      <c r="T324" s="12">
        <v>18.535063581206128</v>
      </c>
      <c r="U324" s="12">
        <v>23.911719960525534</v>
      </c>
      <c r="V324" s="12">
        <v>26.999535164792064</v>
      </c>
      <c r="W324" s="12">
        <v>24.763165993002374</v>
      </c>
      <c r="X324" s="12">
        <v>21.592822779045235</v>
      </c>
      <c r="Y324" s="12">
        <v>13.911399290111145</v>
      </c>
      <c r="Z324" s="12">
        <v>7.8831610320203662</v>
      </c>
      <c r="AA324" s="12">
        <v>-9.7188140296688E-2</v>
      </c>
      <c r="AB324" s="12">
        <v>-2.7341340613773113</v>
      </c>
      <c r="AC324" s="12">
        <v>-2.0558278801392742</v>
      </c>
      <c r="AD324" s="12">
        <v>4.8382683893660312</v>
      </c>
      <c r="AE324" s="12">
        <v>8.7799572471459886</v>
      </c>
      <c r="AF324" s="12">
        <v>13.750156687600446</v>
      </c>
      <c r="AG324" s="12">
        <v>18.49384019062876</v>
      </c>
      <c r="AH324" s="12">
        <v>20.920227576973865</v>
      </c>
      <c r="AI324" s="12">
        <v>19.775670827155562</v>
      </c>
      <c r="AJ324" s="12">
        <v>16.806985342325209</v>
      </c>
      <c r="AK324" s="12">
        <v>10.485932864392034</v>
      </c>
      <c r="AL324" s="12">
        <v>4.942065169238516</v>
      </c>
      <c r="AM324" s="12">
        <v>-2.3007288412926385</v>
      </c>
      <c r="AN324" s="12">
        <v>1.9950577101108717</v>
      </c>
      <c r="AO324" s="12">
        <v>2.1932074366266234</v>
      </c>
      <c r="AP324" s="12">
        <v>7.2498203669322061</v>
      </c>
      <c r="AQ324" s="12">
        <v>13.455466870498807</v>
      </c>
      <c r="AR324" s="12">
        <v>17.741761903789808</v>
      </c>
      <c r="AS324" s="12">
        <v>23.468538045772256</v>
      </c>
      <c r="AT324" s="12">
        <v>25.751057099377309</v>
      </c>
      <c r="AU324" s="12">
        <v>23.862656463932478</v>
      </c>
      <c r="AV324" s="12">
        <v>21.02143611886515</v>
      </c>
      <c r="AW324" s="12">
        <v>14.186828382607622</v>
      </c>
      <c r="AX324" s="12">
        <v>8.6309251662217559</v>
      </c>
      <c r="AY324" s="12">
        <v>3.6214298028492418</v>
      </c>
      <c r="AZ324" s="12">
        <v>8.5815276286508198</v>
      </c>
      <c r="BA324" s="12">
        <v>9.2135967916108275</v>
      </c>
      <c r="BB324" s="12">
        <v>8.8649593516725194</v>
      </c>
      <c r="BC324" s="12">
        <v>7.2223928699744739</v>
      </c>
      <c r="BD324" s="12">
        <v>7.0710303099127829</v>
      </c>
      <c r="BE324" s="12">
        <v>6.7158317274835158</v>
      </c>
      <c r="BF324" s="12">
        <v>6.2003308415018079</v>
      </c>
      <c r="BG324" s="12">
        <v>5.8312324595857232</v>
      </c>
      <c r="BH324" s="12">
        <v>7.0229700767203749</v>
      </c>
      <c r="BI324" s="12">
        <v>7.3318663089635203</v>
      </c>
      <c r="BJ324" s="12">
        <v>7.0572306643054672</v>
      </c>
      <c r="BK324" s="12">
        <v>9.5970285146325267</v>
      </c>
      <c r="BL324" s="12">
        <v>90</v>
      </c>
      <c r="BM324" s="12">
        <v>78.7</v>
      </c>
      <c r="BN324" s="12">
        <v>30.486157013061788</v>
      </c>
    </row>
    <row r="325" spans="1:66" x14ac:dyDescent="0.2">
      <c r="A325" s="12">
        <v>10342</v>
      </c>
      <c r="B325" s="12">
        <v>11</v>
      </c>
      <c r="C325" s="12">
        <v>0</v>
      </c>
      <c r="D325" s="12">
        <v>196466.58459600003</v>
      </c>
      <c r="E325" s="12">
        <v>163778.29790000003</v>
      </c>
      <c r="F325" s="12">
        <v>140738.80429600002</v>
      </c>
      <c r="G325" s="12">
        <v>162189.78626399999</v>
      </c>
      <c r="H325" s="12">
        <v>166729.25756</v>
      </c>
      <c r="I325" s="12">
        <v>168091.48899600003</v>
      </c>
      <c r="J325" s="12">
        <v>188860.96695200005</v>
      </c>
      <c r="K325" s="12">
        <v>156061.14333200004</v>
      </c>
      <c r="L325" s="12">
        <v>195899.39750800002</v>
      </c>
      <c r="M325" s="12">
        <v>234033.94994800002</v>
      </c>
      <c r="N325" s="12">
        <v>224273.059932</v>
      </c>
      <c r="O325" s="12">
        <v>201005.84271600004</v>
      </c>
      <c r="P325" s="12">
        <v>9.3849141347472198</v>
      </c>
      <c r="Q325" s="12">
        <v>11.674889777830806</v>
      </c>
      <c r="R325" s="12">
        <v>12.317562887327142</v>
      </c>
      <c r="S325" s="12">
        <v>12.952239692637701</v>
      </c>
      <c r="T325" s="12">
        <v>15.508449918142503</v>
      </c>
      <c r="U325" s="12">
        <v>20.392461531045523</v>
      </c>
      <c r="V325" s="12">
        <v>20.491147994454959</v>
      </c>
      <c r="W325" s="12">
        <v>20.318268997791833</v>
      </c>
      <c r="X325" s="12">
        <v>21.300260963639598</v>
      </c>
      <c r="Y325" s="12">
        <v>17.499922869954958</v>
      </c>
      <c r="Z325" s="12">
        <v>12.074089676805302</v>
      </c>
      <c r="AA325" s="12">
        <v>10.408051953684536</v>
      </c>
      <c r="AB325" s="12">
        <v>8.1540409383899739</v>
      </c>
      <c r="AC325" s="12">
        <v>9.6236854111636045</v>
      </c>
      <c r="AD325" s="12">
        <v>8.7422153111387857</v>
      </c>
      <c r="AE325" s="12">
        <v>9.30604539379142</v>
      </c>
      <c r="AF325" s="12">
        <v>10.792012126072111</v>
      </c>
      <c r="AG325" s="12">
        <v>14.165434493686959</v>
      </c>
      <c r="AH325" s="12">
        <v>14.085911095073168</v>
      </c>
      <c r="AI325" s="12">
        <v>14.015265452990267</v>
      </c>
      <c r="AJ325" s="12">
        <v>14.562948630307524</v>
      </c>
      <c r="AK325" s="12">
        <v>12.619107415296888</v>
      </c>
      <c r="AL325" s="12">
        <v>8.5592263726738178</v>
      </c>
      <c r="AM325" s="12">
        <v>8.8421853757521163</v>
      </c>
      <c r="AN325" s="12">
        <v>8.4976350868963468</v>
      </c>
      <c r="AO325" s="12">
        <v>10.674897939148947</v>
      </c>
      <c r="AP325" s="12">
        <v>12.64556259375556</v>
      </c>
      <c r="AQ325" s="12">
        <v>14.7189493668136</v>
      </c>
      <c r="AR325" s="12">
        <v>16.725315555841505</v>
      </c>
      <c r="AS325" s="12">
        <v>20.188899048219604</v>
      </c>
      <c r="AT325" s="12">
        <v>20.884524664978699</v>
      </c>
      <c r="AU325" s="12">
        <v>19.714574676487718</v>
      </c>
      <c r="AV325" s="12">
        <v>19.957250955032009</v>
      </c>
      <c r="AW325" s="12">
        <v>17.38860587788994</v>
      </c>
      <c r="AX325" s="12">
        <v>13.279358821720086</v>
      </c>
      <c r="AY325" s="12">
        <v>10.080277342860112</v>
      </c>
      <c r="AZ325" s="12">
        <v>5.2579899587535461</v>
      </c>
      <c r="BA325" s="12">
        <v>4.4750094702124663</v>
      </c>
      <c r="BB325" s="12">
        <v>5.8225874325684703</v>
      </c>
      <c r="BC325" s="12">
        <v>7.2121754140466781</v>
      </c>
      <c r="BD325" s="12">
        <v>7.9586675634218382</v>
      </c>
      <c r="BE325" s="12">
        <v>10.240515975704549</v>
      </c>
      <c r="BF325" s="12">
        <v>9.8327300989830277</v>
      </c>
      <c r="BG325" s="12">
        <v>9.3449518205557336</v>
      </c>
      <c r="BH325" s="12">
        <v>6.5802617759372612</v>
      </c>
      <c r="BI325" s="12">
        <v>5.3650056821274799</v>
      </c>
      <c r="BJ325" s="12">
        <v>4.9735617121965872</v>
      </c>
      <c r="BK325" s="12">
        <v>5.0271158482232012</v>
      </c>
      <c r="BL325" s="12">
        <v>90</v>
      </c>
      <c r="BM325" s="12">
        <v>78.7</v>
      </c>
      <c r="BN325" s="12">
        <v>30.486157013061788</v>
      </c>
    </row>
    <row r="326" spans="1:66" x14ac:dyDescent="0.2">
      <c r="A326" s="12">
        <v>10343</v>
      </c>
      <c r="B326" s="12">
        <v>1401</v>
      </c>
      <c r="C326" s="12">
        <v>0</v>
      </c>
      <c r="D326" s="12">
        <v>205698.72893734102</v>
      </c>
      <c r="E326" s="12">
        <v>243324.44135488215</v>
      </c>
      <c r="F326" s="12">
        <v>224528.46445006746</v>
      </c>
      <c r="G326" s="12">
        <v>174695.25538955673</v>
      </c>
      <c r="H326" s="12">
        <v>159501.6069857289</v>
      </c>
      <c r="I326" s="12">
        <v>204020.8220109845</v>
      </c>
      <c r="J326" s="12">
        <v>211472.66858978936</v>
      </c>
      <c r="K326" s="12">
        <v>201512.36268547349</v>
      </c>
      <c r="L326" s="12">
        <v>198808.57404390909</v>
      </c>
      <c r="M326" s="12">
        <v>192955.45491946742</v>
      </c>
      <c r="N326" s="12">
        <v>199598.35911620845</v>
      </c>
      <c r="O326" s="12">
        <v>154889.57163103204</v>
      </c>
      <c r="P326" s="12">
        <v>-1.3877542571251884</v>
      </c>
      <c r="Q326" s="12">
        <v>-1.1959370867639803</v>
      </c>
      <c r="R326" s="12">
        <v>7.8728493033877491</v>
      </c>
      <c r="S326" s="12">
        <v>12.92218594162061</v>
      </c>
      <c r="T326" s="12">
        <v>17.926216336931006</v>
      </c>
      <c r="U326" s="12">
        <v>22.809933927619163</v>
      </c>
      <c r="V326" s="12">
        <v>25.267611715110448</v>
      </c>
      <c r="W326" s="12">
        <v>23.618644956607593</v>
      </c>
      <c r="X326" s="12">
        <v>19.905098736997502</v>
      </c>
      <c r="Y326" s="12">
        <v>12.449086289070216</v>
      </c>
      <c r="Z326" s="12">
        <v>6.567646741486727</v>
      </c>
      <c r="AA326" s="12">
        <v>-1.5062239342239971</v>
      </c>
      <c r="AB326" s="12">
        <v>-3.3642690929946264</v>
      </c>
      <c r="AC326" s="12">
        <v>-3.0498623291318396</v>
      </c>
      <c r="AD326" s="12">
        <v>4.3980868197240177</v>
      </c>
      <c r="AE326" s="12">
        <v>8.7778635361941806</v>
      </c>
      <c r="AF326" s="12">
        <v>14.018311357479185</v>
      </c>
      <c r="AG326" s="12">
        <v>18.655798379366249</v>
      </c>
      <c r="AH326" s="12">
        <v>20.096914653133393</v>
      </c>
      <c r="AI326" s="12">
        <v>19.049769045363476</v>
      </c>
      <c r="AJ326" s="12">
        <v>15.517261229906561</v>
      </c>
      <c r="AK326" s="12">
        <v>9.305379095635125</v>
      </c>
      <c r="AL326" s="12">
        <v>3.8969496795096723</v>
      </c>
      <c r="AM326" s="12">
        <v>-3.6281995699595466</v>
      </c>
      <c r="AN326" s="12">
        <v>4.8462885290337328</v>
      </c>
      <c r="AO326" s="12">
        <v>5.1260729998168006</v>
      </c>
      <c r="AP326" s="12">
        <v>8.1397286927636898</v>
      </c>
      <c r="AQ326" s="12">
        <v>12.196951987272572</v>
      </c>
      <c r="AR326" s="12">
        <v>16.17231781710408</v>
      </c>
      <c r="AS326" s="12">
        <v>21.338650535857493</v>
      </c>
      <c r="AT326" s="12">
        <v>27.66744406201045</v>
      </c>
      <c r="AU326" s="12">
        <v>26.999369719384003</v>
      </c>
      <c r="AV326" s="12">
        <v>23.023147186355978</v>
      </c>
      <c r="AW326" s="12">
        <v>12.4873154588032</v>
      </c>
      <c r="AX326" s="12">
        <v>9.3538508556111086</v>
      </c>
      <c r="AY326" s="12">
        <v>3.9555309824802936</v>
      </c>
      <c r="AZ326" s="12">
        <v>8.2400226210147629</v>
      </c>
      <c r="BA326" s="12">
        <v>9.3576765340316435</v>
      </c>
      <c r="BB326" s="12">
        <v>7.7308071473125128</v>
      </c>
      <c r="BC326" s="12">
        <v>6.3811759943213389</v>
      </c>
      <c r="BD326" s="12">
        <v>5.6590649090777925</v>
      </c>
      <c r="BE326" s="12">
        <v>5.3910856555466653</v>
      </c>
      <c r="BF326" s="12">
        <v>4.7449163580101681</v>
      </c>
      <c r="BG326" s="12">
        <v>4.3665080316204312</v>
      </c>
      <c r="BH326" s="12">
        <v>5.3669839367591363</v>
      </c>
      <c r="BI326" s="12">
        <v>5.7915615606853708</v>
      </c>
      <c r="BJ326" s="12">
        <v>6.0585890039390877</v>
      </c>
      <c r="BK326" s="12">
        <v>9.9301129597894384</v>
      </c>
      <c r="BL326" s="12">
        <v>90</v>
      </c>
      <c r="BM326" s="12">
        <v>78.7</v>
      </c>
      <c r="BN326" s="12">
        <v>30.486157013061788</v>
      </c>
    </row>
    <row r="327" spans="1:66" x14ac:dyDescent="0.2">
      <c r="A327" s="12">
        <v>10346</v>
      </c>
      <c r="B327" s="12">
        <v>746</v>
      </c>
      <c r="C327" s="12">
        <v>0</v>
      </c>
      <c r="D327" s="12">
        <v>63342.64</v>
      </c>
      <c r="E327" s="12">
        <v>83525.752000000008</v>
      </c>
      <c r="F327" s="12">
        <v>84959.351999999999</v>
      </c>
      <c r="G327" s="12">
        <v>75202.031999999992</v>
      </c>
      <c r="H327" s="12">
        <v>84484.84</v>
      </c>
      <c r="I327" s="12">
        <v>83351.19200000001</v>
      </c>
      <c r="J327" s="12">
        <v>73201.568000000014</v>
      </c>
      <c r="K327" s="12">
        <v>69481.031999999992</v>
      </c>
      <c r="L327" s="12">
        <v>67142.168000000005</v>
      </c>
      <c r="M327" s="12">
        <v>67523.720000000016</v>
      </c>
      <c r="N327" s="12">
        <v>76360.872000000003</v>
      </c>
      <c r="O327" s="12">
        <v>94315.119999999981</v>
      </c>
      <c r="P327" s="12">
        <v>-6.5222649609617935</v>
      </c>
      <c r="Q327" s="12">
        <v>-6.3240880496591068</v>
      </c>
      <c r="R327" s="12">
        <v>2.357671840415835</v>
      </c>
      <c r="S327" s="12">
        <v>8.3740288023401845</v>
      </c>
      <c r="T327" s="12">
        <v>13.776217324942261</v>
      </c>
      <c r="U327" s="12">
        <v>16.756936393150884</v>
      </c>
      <c r="V327" s="12">
        <v>20.70344466213518</v>
      </c>
      <c r="W327" s="12">
        <v>20.640140698281044</v>
      </c>
      <c r="X327" s="12">
        <v>12.932065015361829</v>
      </c>
      <c r="Y327" s="12">
        <v>8.0647275401890468</v>
      </c>
      <c r="Z327" s="12">
        <v>2.9306414390269313</v>
      </c>
      <c r="AA327" s="12">
        <v>-5.6219300873582023</v>
      </c>
      <c r="AB327" s="12">
        <v>-7.05641570088273</v>
      </c>
      <c r="AC327" s="12">
        <v>-6.8926597643457415</v>
      </c>
      <c r="AD327" s="12">
        <v>-0.57048894114500159</v>
      </c>
      <c r="AE327" s="12">
        <v>4.876509459806277</v>
      </c>
      <c r="AF327" s="12">
        <v>10.270519501446179</v>
      </c>
      <c r="AG327" s="12">
        <v>14.342075245303233</v>
      </c>
      <c r="AH327" s="12">
        <v>17.755082744152404</v>
      </c>
      <c r="AI327" s="12">
        <v>17.844139069843081</v>
      </c>
      <c r="AJ327" s="12">
        <v>11.162392419505487</v>
      </c>
      <c r="AK327" s="12">
        <v>5.9449345764114305</v>
      </c>
      <c r="AL327" s="12">
        <v>1.2850228143720384</v>
      </c>
      <c r="AM327" s="12">
        <v>-6.1025890962634355</v>
      </c>
      <c r="AN327" s="12">
        <v>1.5284352839999662</v>
      </c>
      <c r="AO327" s="12">
        <v>1.532951184420692</v>
      </c>
      <c r="AP327" s="12">
        <v>4.6690245620574542</v>
      </c>
      <c r="AQ327" s="12">
        <v>10.091366771195631</v>
      </c>
      <c r="AR327" s="12">
        <v>15.209480163032357</v>
      </c>
      <c r="AS327" s="12">
        <v>18.867790509291947</v>
      </c>
      <c r="AT327" s="12">
        <v>22.377797687875873</v>
      </c>
      <c r="AU327" s="12">
        <v>22.346462554876027</v>
      </c>
      <c r="AV327" s="12">
        <v>16.769113921503219</v>
      </c>
      <c r="AW327" s="12">
        <v>11.475995076851831</v>
      </c>
      <c r="AX327" s="12">
        <v>6.2187719766305305</v>
      </c>
      <c r="AY327" s="12">
        <v>1.3599408604203229</v>
      </c>
      <c r="AZ327" s="12">
        <v>7.9222867562167725</v>
      </c>
      <c r="BA327" s="12">
        <v>6.640690242391214</v>
      </c>
      <c r="BB327" s="12">
        <v>6.1625814723830068</v>
      </c>
      <c r="BC327" s="12">
        <v>8.2761003895661531</v>
      </c>
      <c r="BD327" s="12">
        <v>7.086481082816853</v>
      </c>
      <c r="BE327" s="12">
        <v>5.8164415301943553</v>
      </c>
      <c r="BF327" s="12">
        <v>5.3459653913071454</v>
      </c>
      <c r="BG327" s="12">
        <v>5.6576969033917122</v>
      </c>
      <c r="BH327" s="12">
        <v>7.2189275569408515</v>
      </c>
      <c r="BI327" s="12">
        <v>6.1200627648534809</v>
      </c>
      <c r="BJ327" s="12">
        <v>8.1324464741239986</v>
      </c>
      <c r="BK327" s="12">
        <v>8.4684266984054251</v>
      </c>
      <c r="BL327" s="12">
        <v>90</v>
      </c>
      <c r="BM327" s="12">
        <v>78.7</v>
      </c>
      <c r="BN327" s="12">
        <v>30.486157013061788</v>
      </c>
    </row>
    <row r="328" spans="1:66" x14ac:dyDescent="0.2">
      <c r="A328" s="12">
        <v>10354</v>
      </c>
      <c r="B328" s="12">
        <v>409</v>
      </c>
      <c r="C328" s="12">
        <v>0</v>
      </c>
      <c r="D328" s="12">
        <v>110975.68319999998</v>
      </c>
      <c r="E328" s="12">
        <v>171848.89679999999</v>
      </c>
      <c r="F328" s="12">
        <v>171650.60239999997</v>
      </c>
      <c r="G328" s="12">
        <v>124983.7496</v>
      </c>
      <c r="H328" s="12">
        <v>188728.0912</v>
      </c>
      <c r="I328" s="12">
        <v>165167.49679999999</v>
      </c>
      <c r="J328" s="12">
        <v>160459.90479999996</v>
      </c>
      <c r="K328" s="12">
        <v>157287.19919999997</v>
      </c>
      <c r="L328" s="12">
        <v>117507.7408</v>
      </c>
      <c r="M328" s="12">
        <v>76838.230399999986</v>
      </c>
      <c r="N328" s="12">
        <v>73858.059200000003</v>
      </c>
      <c r="O328" s="12">
        <v>172775.68879999995</v>
      </c>
      <c r="P328" s="12">
        <v>-5.8097702000695151</v>
      </c>
      <c r="Q328" s="12">
        <v>-2.8160342328592591</v>
      </c>
      <c r="R328" s="12">
        <v>3.3291864415181553</v>
      </c>
      <c r="S328" s="12">
        <v>8.6860536039213354</v>
      </c>
      <c r="T328" s="12">
        <v>14.166214691615416</v>
      </c>
      <c r="U328" s="12">
        <v>17.305544843900854</v>
      </c>
      <c r="V328" s="12">
        <v>22.03365758821506</v>
      </c>
      <c r="W328" s="12">
        <v>19.910069661475777</v>
      </c>
      <c r="X328" s="12">
        <v>16.195424028130294</v>
      </c>
      <c r="Y328" s="12">
        <v>8.4007782240682491</v>
      </c>
      <c r="Z328" s="12">
        <v>2.5477927337778774</v>
      </c>
      <c r="AA328" s="12">
        <v>-4.0850295893248427</v>
      </c>
      <c r="AB328" s="12">
        <v>-6.7961163337519102</v>
      </c>
      <c r="AC328" s="12">
        <v>-4.581951979651647</v>
      </c>
      <c r="AD328" s="12">
        <v>0.48257223011703271</v>
      </c>
      <c r="AE328" s="12">
        <v>5.3586897794814172</v>
      </c>
      <c r="AF328" s="12">
        <v>9.7618493193306932</v>
      </c>
      <c r="AG328" s="12">
        <v>14.323080382331272</v>
      </c>
      <c r="AH328" s="12">
        <v>18.262437844675407</v>
      </c>
      <c r="AI328" s="12">
        <v>16.265436989995123</v>
      </c>
      <c r="AJ328" s="12">
        <v>13.370069053669537</v>
      </c>
      <c r="AK328" s="12">
        <v>5.9723982659164081</v>
      </c>
      <c r="AL328" s="12">
        <v>0.78059069019656213</v>
      </c>
      <c r="AM328" s="12">
        <v>-5.247118812434481</v>
      </c>
      <c r="AN328" s="12">
        <v>2.0793628725172959</v>
      </c>
      <c r="AO328" s="12">
        <v>2.0888852313166186</v>
      </c>
      <c r="AP328" s="12">
        <v>4.9953766157384054</v>
      </c>
      <c r="AQ328" s="12">
        <v>9.1731881658375585</v>
      </c>
      <c r="AR328" s="12">
        <v>17.527983721561327</v>
      </c>
      <c r="AS328" s="12">
        <v>22.782792100238549</v>
      </c>
      <c r="AT328" s="12">
        <v>26.045880162746219</v>
      </c>
      <c r="AU328" s="12">
        <v>26.309978329525489</v>
      </c>
      <c r="AV328" s="12">
        <v>24.098169254765125</v>
      </c>
      <c r="AW328" s="12">
        <v>13.752894182722402</v>
      </c>
      <c r="AX328" s="12">
        <v>16.355842479062954</v>
      </c>
      <c r="AY328" s="12">
        <v>13.322938590591791</v>
      </c>
      <c r="AZ328" s="12">
        <v>5.7331543982149586</v>
      </c>
      <c r="BA328" s="12">
        <v>6.9554196233665708</v>
      </c>
      <c r="BB328" s="12">
        <v>7.207854252850769</v>
      </c>
      <c r="BC328" s="12">
        <v>5.3125285880274431</v>
      </c>
      <c r="BD328" s="12">
        <v>5.3263604313909916</v>
      </c>
      <c r="BE328" s="12">
        <v>3.6800474494747784</v>
      </c>
      <c r="BF328" s="12">
        <v>4.2245778997780032</v>
      </c>
      <c r="BG328" s="12">
        <v>3.9278068033759914</v>
      </c>
      <c r="BH328" s="12">
        <v>4.3687213237167173</v>
      </c>
      <c r="BI328" s="12">
        <v>5.5818299810877683</v>
      </c>
      <c r="BJ328" s="12">
        <v>5.2645761911471336</v>
      </c>
      <c r="BK328" s="12">
        <v>6.674986087933596</v>
      </c>
      <c r="BL328" s="12">
        <v>90</v>
      </c>
      <c r="BM328" s="12">
        <v>78.7</v>
      </c>
      <c r="BN328" s="12">
        <v>30.486157013061788</v>
      </c>
    </row>
    <row r="329" spans="1:66" x14ac:dyDescent="0.2">
      <c r="A329" s="12">
        <v>10356</v>
      </c>
      <c r="B329" s="12">
        <v>574</v>
      </c>
      <c r="C329" s="12">
        <v>0</v>
      </c>
      <c r="D329" s="12">
        <v>154995.82720000003</v>
      </c>
      <c r="E329" s="12">
        <v>152705.74400000001</v>
      </c>
      <c r="F329" s="12">
        <v>182056.78399999999</v>
      </c>
      <c r="G329" s="12">
        <v>102972.07120000003</v>
      </c>
      <c r="H329" s="12">
        <v>182151.76800000004</v>
      </c>
      <c r="I329" s="12">
        <v>174043.45199999999</v>
      </c>
      <c r="J329" s="12">
        <v>144554.46799999999</v>
      </c>
      <c r="K329" s="12">
        <v>136444.73199999999</v>
      </c>
      <c r="L329" s="12">
        <v>117775.19040000002</v>
      </c>
      <c r="M329" s="12">
        <v>63446.815200000005</v>
      </c>
      <c r="N329" s="12">
        <v>117980.54400000002</v>
      </c>
      <c r="O329" s="12">
        <v>184945.984</v>
      </c>
      <c r="P329" s="12">
        <v>-8.5990930924916924</v>
      </c>
      <c r="Q329" s="12">
        <v>-4.6758384313665662</v>
      </c>
      <c r="R329" s="12">
        <v>-0.25164449145844259</v>
      </c>
      <c r="S329" s="12">
        <v>6.8881618348853459</v>
      </c>
      <c r="T329" s="12">
        <v>12.288363420210832</v>
      </c>
      <c r="U329" s="12">
        <v>15.577987533861753</v>
      </c>
      <c r="V329" s="12">
        <v>20.428369535112196</v>
      </c>
      <c r="W329" s="12">
        <v>18.584057356221216</v>
      </c>
      <c r="X329" s="12">
        <v>13.993836657352306</v>
      </c>
      <c r="Y329" s="12">
        <v>6.4012752381891227</v>
      </c>
      <c r="Z329" s="12">
        <v>0.25743375295323212</v>
      </c>
      <c r="AA329" s="12">
        <v>-4.3730603723786965</v>
      </c>
      <c r="AB329" s="12">
        <v>-8.5990930924916924</v>
      </c>
      <c r="AC329" s="12">
        <v>-5.5920214057360891</v>
      </c>
      <c r="AD329" s="12">
        <v>-2.4460389887634943</v>
      </c>
      <c r="AE329" s="12">
        <v>3.7085815534724671</v>
      </c>
      <c r="AF329" s="12">
        <v>8.4737795673829943</v>
      </c>
      <c r="AG329" s="12">
        <v>12.653559637353446</v>
      </c>
      <c r="AH329" s="12">
        <v>17.431771160288974</v>
      </c>
      <c r="AI329" s="12">
        <v>15.169241343561124</v>
      </c>
      <c r="AJ329" s="12">
        <v>11.803377424660582</v>
      </c>
      <c r="AK329" s="12">
        <v>4.4738794616617774</v>
      </c>
      <c r="AL329" s="12">
        <v>-0.79248572540060758</v>
      </c>
      <c r="AM329" s="12">
        <v>-4.7835073752677184</v>
      </c>
      <c r="AN329" s="12">
        <v>1.9466465892998588</v>
      </c>
      <c r="AO329" s="12">
        <v>2.7008794882913034</v>
      </c>
      <c r="AP329" s="12">
        <v>4.8584004822717413</v>
      </c>
      <c r="AQ329" s="12">
        <v>8.4928361965600772</v>
      </c>
      <c r="AR329" s="12">
        <v>15.701027516748088</v>
      </c>
      <c r="AS329" s="12">
        <v>20.032813385970698</v>
      </c>
      <c r="AT329" s="12">
        <v>23.676779148695346</v>
      </c>
      <c r="AU329" s="12">
        <v>24.827972815405865</v>
      </c>
      <c r="AV329" s="12">
        <v>21.873025686513152</v>
      </c>
      <c r="AW329" s="12">
        <v>15.417833926671197</v>
      </c>
      <c r="AX329" s="12">
        <v>13.761288853397796</v>
      </c>
      <c r="AY329" s="12">
        <v>11.686809252074182</v>
      </c>
      <c r="AZ329" s="12">
        <v>9.2324174213374999</v>
      </c>
      <c r="BA329" s="12">
        <v>10.025154135331709</v>
      </c>
      <c r="BB329" s="12">
        <v>8.9765642105720023</v>
      </c>
      <c r="BC329" s="12">
        <v>7.6184302784313518</v>
      </c>
      <c r="BD329" s="12">
        <v>8.148938070980325</v>
      </c>
      <c r="BE329" s="12">
        <v>5.9165091764598197</v>
      </c>
      <c r="BF329" s="12">
        <v>5.9247330134513776</v>
      </c>
      <c r="BG329" s="12">
        <v>5.3001683365188077</v>
      </c>
      <c r="BH329" s="12">
        <v>6.7510389826536681</v>
      </c>
      <c r="BI329" s="12">
        <v>8.0414219996130107</v>
      </c>
      <c r="BJ329" s="12">
        <v>7.599988526816996</v>
      </c>
      <c r="BK329" s="12">
        <v>9.4548811865967277</v>
      </c>
      <c r="BL329" s="12">
        <v>90</v>
      </c>
      <c r="BM329" s="12">
        <v>78.7</v>
      </c>
      <c r="BN329" s="12">
        <v>30.486157013061788</v>
      </c>
    </row>
    <row r="330" spans="1:66" x14ac:dyDescent="0.2">
      <c r="A330" s="12">
        <v>10367</v>
      </c>
      <c r="B330" s="12">
        <v>12</v>
      </c>
      <c r="C330" s="12">
        <v>0</v>
      </c>
      <c r="D330" s="12">
        <v>91834.29239765626</v>
      </c>
      <c r="E330" s="12">
        <v>81072.46124062076</v>
      </c>
      <c r="F330" s="12">
        <v>90541.375398742559</v>
      </c>
      <c r="G330" s="12">
        <v>85806.872543312144</v>
      </c>
      <c r="H330" s="12">
        <v>83941.780368861728</v>
      </c>
      <c r="I330" s="12">
        <v>81853.090235892189</v>
      </c>
      <c r="J330" s="12">
        <v>50726.527026777519</v>
      </c>
      <c r="K330" s="12">
        <v>62265.019844386676</v>
      </c>
      <c r="L330" s="12">
        <v>83056.894987560911</v>
      </c>
      <c r="M330" s="12">
        <v>77010.179051594328</v>
      </c>
      <c r="N330" s="12">
        <v>73906.404263884353</v>
      </c>
      <c r="O330" s="12">
        <v>78685.146575377745</v>
      </c>
      <c r="P330" s="12">
        <v>9.1265393683598042</v>
      </c>
      <c r="Q330" s="12">
        <v>11.467115064706677</v>
      </c>
      <c r="R330" s="12">
        <v>12.206026955606278</v>
      </c>
      <c r="S330" s="12">
        <v>12.991624508069414</v>
      </c>
      <c r="T330" s="12">
        <v>15.800103972916816</v>
      </c>
      <c r="U330" s="12">
        <v>21.238504266544606</v>
      </c>
      <c r="V330" s="12">
        <v>22.02180524816146</v>
      </c>
      <c r="W330" s="12">
        <v>21.314926389529528</v>
      </c>
      <c r="X330" s="12">
        <v>21.937308669515932</v>
      </c>
      <c r="Y330" s="12">
        <v>17.794467446455158</v>
      </c>
      <c r="Z330" s="12">
        <v>12.111132805537718</v>
      </c>
      <c r="AA330" s="12">
        <v>10.280285640746079</v>
      </c>
      <c r="AB330" s="12">
        <v>7.9064588895560917</v>
      </c>
      <c r="AC330" s="12">
        <v>9.4744838261838211</v>
      </c>
      <c r="AD330" s="12">
        <v>8.5850807248549117</v>
      </c>
      <c r="AE330" s="12">
        <v>9.2034973982113559</v>
      </c>
      <c r="AF330" s="12">
        <v>10.741419753867909</v>
      </c>
      <c r="AG330" s="12">
        <v>14.410313057611496</v>
      </c>
      <c r="AH330" s="12">
        <v>14.697601340284924</v>
      </c>
      <c r="AI330" s="12">
        <v>14.385437494698952</v>
      </c>
      <c r="AJ330" s="12">
        <v>14.577409043059768</v>
      </c>
      <c r="AK330" s="12">
        <v>12.553498705795466</v>
      </c>
      <c r="AL330" s="12">
        <v>8.4164204076599596</v>
      </c>
      <c r="AM330" s="12">
        <v>8.713374022656815</v>
      </c>
      <c r="AN330" s="12">
        <v>8.7467382891192376</v>
      </c>
      <c r="AO330" s="12">
        <v>11.081892795190008</v>
      </c>
      <c r="AP330" s="12">
        <v>13.051118268984681</v>
      </c>
      <c r="AQ330" s="12">
        <v>15.15606260939435</v>
      </c>
      <c r="AR330" s="12">
        <v>16.832339671733568</v>
      </c>
      <c r="AS330" s="12">
        <v>20.359170575491937</v>
      </c>
      <c r="AT330" s="12">
        <v>20.967946756006576</v>
      </c>
      <c r="AU330" s="12">
        <v>19.959125940709523</v>
      </c>
      <c r="AV330" s="12">
        <v>20.296426523536642</v>
      </c>
      <c r="AW330" s="12">
        <v>18.135300127733789</v>
      </c>
      <c r="AX330" s="12">
        <v>13.858209731477764</v>
      </c>
      <c r="AY330" s="12">
        <v>10.605736593864796</v>
      </c>
      <c r="AZ330" s="12">
        <v>4.4605499638751631</v>
      </c>
      <c r="BA330" s="12">
        <v>3.9026629885588706</v>
      </c>
      <c r="BB330" s="12">
        <v>5.4055925443201405</v>
      </c>
      <c r="BC330" s="12">
        <v>6.3698838877313637</v>
      </c>
      <c r="BD330" s="12">
        <v>7.310106697663092</v>
      </c>
      <c r="BE330" s="12">
        <v>9.1349480049494769</v>
      </c>
      <c r="BF330" s="12">
        <v>8.8714294353451457</v>
      </c>
      <c r="BG330" s="12">
        <v>8.443431055062991</v>
      </c>
      <c r="BH330" s="12">
        <v>5.7734334087143759</v>
      </c>
      <c r="BI330" s="12">
        <v>4.9251078744887842</v>
      </c>
      <c r="BJ330" s="12">
        <v>4.7224448859299137</v>
      </c>
      <c r="BK330" s="12">
        <v>4.3605499638751626</v>
      </c>
      <c r="BL330" s="12">
        <v>90</v>
      </c>
      <c r="BM330" s="12">
        <v>78.7</v>
      </c>
      <c r="BN330" s="12">
        <v>30.486157013061788</v>
      </c>
    </row>
    <row r="331" spans="1:66" x14ac:dyDescent="0.2">
      <c r="A331" s="12">
        <v>10368</v>
      </c>
      <c r="B331" s="12">
        <v>40</v>
      </c>
      <c r="C331" s="12">
        <v>0</v>
      </c>
      <c r="D331" s="12">
        <v>71658.692389836986</v>
      </c>
      <c r="E331" s="12">
        <v>84873.113484945236</v>
      </c>
      <c r="F331" s="12">
        <v>92602.560682055104</v>
      </c>
      <c r="G331" s="12">
        <v>85752.312763048976</v>
      </c>
      <c r="H331" s="12">
        <v>94101.327915327463</v>
      </c>
      <c r="I331" s="12">
        <v>89777.21978098969</v>
      </c>
      <c r="J331" s="12">
        <v>92400.096381396594</v>
      </c>
      <c r="K331" s="12">
        <v>97198.714429045664</v>
      </c>
      <c r="L331" s="12">
        <v>89905.30801473037</v>
      </c>
      <c r="M331" s="12">
        <v>91215.819579088158</v>
      </c>
      <c r="N331" s="12">
        <v>88149.939067774365</v>
      </c>
      <c r="O331" s="12">
        <v>90449.362065823007</v>
      </c>
      <c r="P331" s="12">
        <v>9.1216692781902573</v>
      </c>
      <c r="Q331" s="12">
        <v>11.455807233847001</v>
      </c>
      <c r="R331" s="12">
        <v>12.186645403775113</v>
      </c>
      <c r="S331" s="12">
        <v>12.972747809672562</v>
      </c>
      <c r="T331" s="12">
        <v>15.776304094132753</v>
      </c>
      <c r="U331" s="12">
        <v>21.212168815023301</v>
      </c>
      <c r="V331" s="12">
        <v>22.001759572243017</v>
      </c>
      <c r="W331" s="12">
        <v>21.295670191654224</v>
      </c>
      <c r="X331" s="12">
        <v>21.926657591155262</v>
      </c>
      <c r="Y331" s="12">
        <v>17.786393725483677</v>
      </c>
      <c r="Z331" s="12">
        <v>12.099703554699602</v>
      </c>
      <c r="AA331" s="12">
        <v>10.280380515615693</v>
      </c>
      <c r="AB331" s="12">
        <v>7.9006208771698834</v>
      </c>
      <c r="AC331" s="12">
        <v>9.4682776198848728</v>
      </c>
      <c r="AD331" s="12">
        <v>8.5777016070569516</v>
      </c>
      <c r="AE331" s="12">
        <v>9.1954502223486987</v>
      </c>
      <c r="AF331" s="12">
        <v>10.733440907766033</v>
      </c>
      <c r="AG331" s="12">
        <v>14.39570672108027</v>
      </c>
      <c r="AH331" s="12">
        <v>14.687128706097765</v>
      </c>
      <c r="AI331" s="12">
        <v>14.377337228618639</v>
      </c>
      <c r="AJ331" s="12">
        <v>14.569635186240241</v>
      </c>
      <c r="AK331" s="12">
        <v>12.548807059799433</v>
      </c>
      <c r="AL331" s="12">
        <v>8.4101193264913991</v>
      </c>
      <c r="AM331" s="12">
        <v>8.7105233462244929</v>
      </c>
      <c r="AN331" s="12">
        <v>8.7912730952122828</v>
      </c>
      <c r="AO331" s="12">
        <v>11.145505986866807</v>
      </c>
      <c r="AP331" s="12">
        <v>13.157960341455233</v>
      </c>
      <c r="AQ331" s="12">
        <v>15.2193398355317</v>
      </c>
      <c r="AR331" s="12">
        <v>16.902044482727526</v>
      </c>
      <c r="AS331" s="12">
        <v>20.47573537278025</v>
      </c>
      <c r="AT331" s="12">
        <v>21.038183785828206</v>
      </c>
      <c r="AU331" s="12">
        <v>20.078992020407526</v>
      </c>
      <c r="AV331" s="12">
        <v>20.392987874362603</v>
      </c>
      <c r="AW331" s="12">
        <v>18.141968477313771</v>
      </c>
      <c r="AX331" s="12">
        <v>13.876627359859254</v>
      </c>
      <c r="AY331" s="12">
        <v>10.632706974425838</v>
      </c>
      <c r="AZ331" s="12">
        <v>4.464157477424548</v>
      </c>
      <c r="BA331" s="12">
        <v>3.8986112819277436</v>
      </c>
      <c r="BB331" s="12">
        <v>5.3976873370008116</v>
      </c>
      <c r="BC331" s="12">
        <v>6.3534585052456629</v>
      </c>
      <c r="BD331" s="12">
        <v>7.3023722651090646</v>
      </c>
      <c r="BE331" s="12">
        <v>9.1223009107784634</v>
      </c>
      <c r="BF331" s="12">
        <v>8.8796009798215625</v>
      </c>
      <c r="BG331" s="12">
        <v>8.4395979043930556</v>
      </c>
      <c r="BH331" s="12">
        <v>5.775640211804375</v>
      </c>
      <c r="BI331" s="12">
        <v>4.920393418814724</v>
      </c>
      <c r="BJ331" s="12">
        <v>4.7217821368869792</v>
      </c>
      <c r="BK331" s="12">
        <v>4.3641574774245484</v>
      </c>
      <c r="BL331" s="12">
        <v>90</v>
      </c>
      <c r="BM331" s="12">
        <v>78.7</v>
      </c>
      <c r="BN331" s="12">
        <v>30.486157013061788</v>
      </c>
    </row>
    <row r="332" spans="1:66" x14ac:dyDescent="0.2">
      <c r="A332" s="12">
        <v>10370</v>
      </c>
      <c r="B332" s="12">
        <v>20</v>
      </c>
      <c r="C332" s="12">
        <v>0</v>
      </c>
      <c r="D332" s="12">
        <v>65676.717021479504</v>
      </c>
      <c r="E332" s="12">
        <v>85925.252720817705</v>
      </c>
      <c r="F332" s="12">
        <v>76640.449194863453</v>
      </c>
      <c r="G332" s="12">
        <v>88432.094774281286</v>
      </c>
      <c r="H332" s="12">
        <v>88467.594296611496</v>
      </c>
      <c r="I332" s="12">
        <v>94493.916623793659</v>
      </c>
      <c r="J332" s="12">
        <v>101628.45188548794</v>
      </c>
      <c r="K332" s="12">
        <v>100050.72667532276</v>
      </c>
      <c r="L332" s="12">
        <v>91023.620279205948</v>
      </c>
      <c r="M332" s="12">
        <v>95510.413725213322</v>
      </c>
      <c r="N332" s="12">
        <v>96123.442387217408</v>
      </c>
      <c r="O332" s="12">
        <v>97900.588858916628</v>
      </c>
      <c r="P332" s="12">
        <v>9.0540073384576818</v>
      </c>
      <c r="Q332" s="12">
        <v>11.359177305982591</v>
      </c>
      <c r="R332" s="12">
        <v>12.092395832011631</v>
      </c>
      <c r="S332" s="12">
        <v>12.891327148219306</v>
      </c>
      <c r="T332" s="12">
        <v>15.704402175478346</v>
      </c>
      <c r="U332" s="12">
        <v>21.199238975982894</v>
      </c>
      <c r="V332" s="12">
        <v>22.126223137763589</v>
      </c>
      <c r="W332" s="12">
        <v>21.339228465791852</v>
      </c>
      <c r="X332" s="12">
        <v>21.942074078236473</v>
      </c>
      <c r="Y332" s="12">
        <v>17.788774081584595</v>
      </c>
      <c r="Z332" s="12">
        <v>12.072908701998633</v>
      </c>
      <c r="AA332" s="12">
        <v>10.249135781717975</v>
      </c>
      <c r="AB332" s="12">
        <v>7.8532370654505552</v>
      </c>
      <c r="AC332" s="12">
        <v>9.4227561125912995</v>
      </c>
      <c r="AD332" s="12">
        <v>8.5304214056726604</v>
      </c>
      <c r="AE332" s="12">
        <v>9.1592402371839174</v>
      </c>
      <c r="AF332" s="12">
        <v>10.704576529969236</v>
      </c>
      <c r="AG332" s="12">
        <v>14.400363822947087</v>
      </c>
      <c r="AH332" s="12">
        <v>14.763172356548669</v>
      </c>
      <c r="AI332" s="12">
        <v>14.418307925985268</v>
      </c>
      <c r="AJ332" s="12">
        <v>14.562807630547418</v>
      </c>
      <c r="AK332" s="12">
        <v>12.541772283436545</v>
      </c>
      <c r="AL332" s="12">
        <v>8.3958425530955498</v>
      </c>
      <c r="AM332" s="12">
        <v>8.6941770477328237</v>
      </c>
      <c r="AN332" s="12">
        <v>8.9296304607611585</v>
      </c>
      <c r="AO332" s="12">
        <v>11.371470514441553</v>
      </c>
      <c r="AP332" s="12">
        <v>13.659619664441538</v>
      </c>
      <c r="AQ332" s="12">
        <v>15.463659992564558</v>
      </c>
      <c r="AR332" s="12">
        <v>17.177165847175292</v>
      </c>
      <c r="AS332" s="12">
        <v>20.94970349544197</v>
      </c>
      <c r="AT332" s="12">
        <v>21.309536284298279</v>
      </c>
      <c r="AU332" s="12">
        <v>20.686200880389922</v>
      </c>
      <c r="AV332" s="12">
        <v>20.918852129518175</v>
      </c>
      <c r="AW332" s="12">
        <v>18.285343147683072</v>
      </c>
      <c r="AX332" s="12">
        <v>14.056649194967671</v>
      </c>
      <c r="AY332" s="12">
        <v>10.860794541439953</v>
      </c>
      <c r="AZ332" s="12">
        <v>4.4043783098392284</v>
      </c>
      <c r="BA332" s="12">
        <v>3.8360394621852452</v>
      </c>
      <c r="BB332" s="12">
        <v>5.3684504983188637</v>
      </c>
      <c r="BC332" s="12">
        <v>6.2288743615698472</v>
      </c>
      <c r="BD332" s="12">
        <v>7.2168949054112188</v>
      </c>
      <c r="BE332" s="12">
        <v>8.8816970785014302</v>
      </c>
      <c r="BF332" s="12">
        <v>8.7136720689310483</v>
      </c>
      <c r="BG332" s="12">
        <v>8.2513229493563784</v>
      </c>
      <c r="BH332" s="12">
        <v>5.6398806326111117</v>
      </c>
      <c r="BI332" s="12">
        <v>4.8611737470385847</v>
      </c>
      <c r="BJ332" s="12">
        <v>4.7251342848533406</v>
      </c>
      <c r="BK332" s="12">
        <v>4.3043783098392288</v>
      </c>
      <c r="BL332" s="12">
        <v>90</v>
      </c>
      <c r="BM332" s="12">
        <v>78.7</v>
      </c>
      <c r="BN332" s="12">
        <v>30.486157013061788</v>
      </c>
    </row>
    <row r="333" spans="1:66" x14ac:dyDescent="0.2">
      <c r="A333" s="12">
        <v>10371</v>
      </c>
      <c r="B333" s="12">
        <v>40</v>
      </c>
      <c r="C333" s="12">
        <v>0</v>
      </c>
      <c r="D333" s="12">
        <v>99425.481534672639</v>
      </c>
      <c r="E333" s="12">
        <v>86923.472877975568</v>
      </c>
      <c r="F333" s="12">
        <v>96340.455429539739</v>
      </c>
      <c r="G333" s="12">
        <v>90957.224267331083</v>
      </c>
      <c r="H333" s="12">
        <v>73401.631995467309</v>
      </c>
      <c r="I333" s="12">
        <v>93718.432816063068</v>
      </c>
      <c r="J333" s="12">
        <v>96926.18035665463</v>
      </c>
      <c r="K333" s="12">
        <v>98768.311037247229</v>
      </c>
      <c r="L333" s="12">
        <v>86173.271567611548</v>
      </c>
      <c r="M333" s="12">
        <v>93471.145192037569</v>
      </c>
      <c r="N333" s="12">
        <v>92150.097167669272</v>
      </c>
      <c r="O333" s="12">
        <v>95483.186509475054</v>
      </c>
      <c r="P333" s="12">
        <v>9.1658498666795687</v>
      </c>
      <c r="Q333" s="12">
        <v>11.485485642548367</v>
      </c>
      <c r="R333" s="12">
        <v>12.136053307061669</v>
      </c>
      <c r="S333" s="12">
        <v>12.844284225519466</v>
      </c>
      <c r="T333" s="12">
        <v>15.553334536888931</v>
      </c>
      <c r="U333" s="12">
        <v>20.779184737196598</v>
      </c>
      <c r="V333" s="12">
        <v>21.056140603045474</v>
      </c>
      <c r="W333" s="12">
        <v>20.650276585045347</v>
      </c>
      <c r="X333" s="12">
        <v>21.386608617158842</v>
      </c>
      <c r="Y333" s="12">
        <v>17.418103215663521</v>
      </c>
      <c r="Z333" s="12">
        <v>12.012411844911854</v>
      </c>
      <c r="AA333" s="12">
        <v>10.236801018586441</v>
      </c>
      <c r="AB333" s="12">
        <v>8.0430870505048571</v>
      </c>
      <c r="AC333" s="12">
        <v>9.5299743927155269</v>
      </c>
      <c r="AD333" s="12">
        <v>8.6204206245493058</v>
      </c>
      <c r="AE333" s="12">
        <v>9.246927332011726</v>
      </c>
      <c r="AF333" s="12">
        <v>10.772802241151654</v>
      </c>
      <c r="AG333" s="12">
        <v>14.34451353290677</v>
      </c>
      <c r="AH333" s="12">
        <v>14.363011460731741</v>
      </c>
      <c r="AI333" s="12">
        <v>14.155718441312469</v>
      </c>
      <c r="AJ333" s="12">
        <v>14.534246523539597</v>
      </c>
      <c r="AK333" s="12">
        <v>12.520899372513794</v>
      </c>
      <c r="AL333" s="12">
        <v>8.4865935959107794</v>
      </c>
      <c r="AM333" s="12">
        <v>8.7696406566145733</v>
      </c>
      <c r="AN333" s="12">
        <v>8.5676193255813082</v>
      </c>
      <c r="AO333" s="12">
        <v>10.788264090852689</v>
      </c>
      <c r="AP333" s="12">
        <v>12.718128920656433</v>
      </c>
      <c r="AQ333" s="12">
        <v>14.837006751147507</v>
      </c>
      <c r="AR333" s="12">
        <v>16.714020212148348</v>
      </c>
      <c r="AS333" s="12">
        <v>20.15694428782065</v>
      </c>
      <c r="AT333" s="12">
        <v>20.850455534956147</v>
      </c>
      <c r="AU333" s="12">
        <v>19.704009471042365</v>
      </c>
      <c r="AV333" s="12">
        <v>20.017561496987287</v>
      </c>
      <c r="AW333" s="12">
        <v>17.681808019373548</v>
      </c>
      <c r="AX333" s="12">
        <v>13.499203722289094</v>
      </c>
      <c r="AY333" s="12">
        <v>10.272573875589428</v>
      </c>
      <c r="AZ333" s="12">
        <v>5.0735493897470905</v>
      </c>
      <c r="BA333" s="12">
        <v>4.1838782746652141</v>
      </c>
      <c r="BB333" s="12">
        <v>5.6356152199440119</v>
      </c>
      <c r="BC333" s="12">
        <v>6.8865126568357633</v>
      </c>
      <c r="BD333" s="12">
        <v>7.6865126568357649</v>
      </c>
      <c r="BE333" s="12">
        <v>9.806117474223397</v>
      </c>
      <c r="BF333" s="12">
        <v>9.400426622056651</v>
      </c>
      <c r="BG333" s="12">
        <v>8.8835675096179756</v>
      </c>
      <c r="BH333" s="12">
        <v>6.1631231838432976</v>
      </c>
      <c r="BI333" s="12">
        <v>5.163962692230343</v>
      </c>
      <c r="BJ333" s="12">
        <v>4.8874588207369722</v>
      </c>
      <c r="BK333" s="12">
        <v>4.8007373871038883</v>
      </c>
      <c r="BL333" s="12">
        <v>90</v>
      </c>
      <c r="BM333" s="12">
        <v>78.7</v>
      </c>
      <c r="BN333" s="12">
        <v>30.486157013061788</v>
      </c>
    </row>
    <row r="334" spans="1:66" x14ac:dyDescent="0.2">
      <c r="A334" s="12">
        <v>10373</v>
      </c>
      <c r="B334" s="12">
        <v>237</v>
      </c>
      <c r="C334" s="12">
        <v>0</v>
      </c>
      <c r="D334" s="12">
        <v>110097.10023619955</v>
      </c>
      <c r="E334" s="12">
        <v>81204.453703320134</v>
      </c>
      <c r="F334" s="12">
        <v>116067.05157147953</v>
      </c>
      <c r="G334" s="12">
        <v>110959.30068118979</v>
      </c>
      <c r="H334" s="12">
        <v>118828.33822027111</v>
      </c>
      <c r="I334" s="12">
        <v>106516.58515825686</v>
      </c>
      <c r="J334" s="12">
        <v>94870.053524945819</v>
      </c>
      <c r="K334" s="12">
        <v>102204.62498328098</v>
      </c>
      <c r="L334" s="12">
        <v>77310.015581667452</v>
      </c>
      <c r="M334" s="12">
        <v>60582.504824094307</v>
      </c>
      <c r="N334" s="12">
        <v>102581.20554993737</v>
      </c>
      <c r="O334" s="12">
        <v>35857.556259673598</v>
      </c>
      <c r="P334" s="12">
        <v>9.4077522297915674</v>
      </c>
      <c r="Q334" s="12">
        <v>11.274786672245369</v>
      </c>
      <c r="R334" s="12">
        <v>12.795408707483046</v>
      </c>
      <c r="S334" s="12">
        <v>14.053372820150052</v>
      </c>
      <c r="T334" s="12">
        <v>18.102836005886378</v>
      </c>
      <c r="U334" s="12">
        <v>24.793059823359378</v>
      </c>
      <c r="V334" s="12">
        <v>27.776095309699826</v>
      </c>
      <c r="W334" s="12">
        <v>26.101855707524578</v>
      </c>
      <c r="X334" s="12">
        <v>24.415209227028988</v>
      </c>
      <c r="Y334" s="12">
        <v>18.941529565169073</v>
      </c>
      <c r="Z334" s="12">
        <v>11.899841217329927</v>
      </c>
      <c r="AA334" s="12">
        <v>10.5394293861766</v>
      </c>
      <c r="AB334" s="12">
        <v>7.5101439583141376</v>
      </c>
      <c r="AC334" s="12">
        <v>9.3999271814473833</v>
      </c>
      <c r="AD334" s="12">
        <v>9.1596799626030929</v>
      </c>
      <c r="AE334" s="12">
        <v>10.038955134659094</v>
      </c>
      <c r="AF334" s="12">
        <v>11.548260748692627</v>
      </c>
      <c r="AG334" s="12">
        <v>15.802173272864719</v>
      </c>
      <c r="AH334" s="12">
        <v>17.734685090506318</v>
      </c>
      <c r="AI334" s="12">
        <v>16.69195649599796</v>
      </c>
      <c r="AJ334" s="12">
        <v>15.936255303337166</v>
      </c>
      <c r="AK334" s="12">
        <v>13.924322676534324</v>
      </c>
      <c r="AL334" s="12">
        <v>8.6814484449207132</v>
      </c>
      <c r="AM334" s="12">
        <v>8.7893463118175248</v>
      </c>
      <c r="AN334" s="12">
        <v>6.6571046061319938</v>
      </c>
      <c r="AO334" s="12">
        <v>9.4842350434841887</v>
      </c>
      <c r="AP334" s="12">
        <v>12.031955968581823</v>
      </c>
      <c r="AQ334" s="12">
        <v>13.369671163455701</v>
      </c>
      <c r="AR334" s="12">
        <v>18.303011394160549</v>
      </c>
      <c r="AS334" s="12">
        <v>24.18873816129209</v>
      </c>
      <c r="AT334" s="12">
        <v>24.996586930597871</v>
      </c>
      <c r="AU334" s="12">
        <v>22.47957474434045</v>
      </c>
      <c r="AV334" s="12">
        <v>20.381980233704638</v>
      </c>
      <c r="AW334" s="12">
        <v>12.923970276607351</v>
      </c>
      <c r="AX334" s="12">
        <v>8.593601308573918</v>
      </c>
      <c r="AY334" s="12">
        <v>5.7647328871644383</v>
      </c>
      <c r="AZ334" s="12">
        <v>3.770860123609804</v>
      </c>
      <c r="BA334" s="12">
        <v>2.8979442892795797</v>
      </c>
      <c r="BB334" s="12">
        <v>4.6656639369100423</v>
      </c>
      <c r="BC334" s="12">
        <v>5.8397491868199216</v>
      </c>
      <c r="BD334" s="12">
        <v>7.4558562713003473</v>
      </c>
      <c r="BE334" s="12">
        <v>8.2177950244412212</v>
      </c>
      <c r="BF334" s="12">
        <v>6.7982458766305163</v>
      </c>
      <c r="BG334" s="12">
        <v>5.7789136658500162</v>
      </c>
      <c r="BH334" s="12">
        <v>4.6616371657899354</v>
      </c>
      <c r="BI334" s="12">
        <v>4.1065825393096196</v>
      </c>
      <c r="BJ334" s="12">
        <v>3.2806677892194993</v>
      </c>
      <c r="BK334" s="12">
        <v>3.384109852549777</v>
      </c>
      <c r="BL334" s="12">
        <v>90</v>
      </c>
      <c r="BM334" s="12">
        <v>78.7</v>
      </c>
      <c r="BN334" s="12">
        <v>30.486157013061788</v>
      </c>
    </row>
    <row r="335" spans="1:66" x14ac:dyDescent="0.2">
      <c r="A335" s="12">
        <v>10377</v>
      </c>
      <c r="B335" s="12">
        <v>40</v>
      </c>
      <c r="C335" s="12">
        <v>0</v>
      </c>
      <c r="D335" s="12">
        <v>526950.65023999987</v>
      </c>
      <c r="E335" s="12">
        <v>458617.04099000001</v>
      </c>
      <c r="F335" s="12">
        <v>290859.79871999996</v>
      </c>
      <c r="G335" s="12">
        <v>267416.27775999997</v>
      </c>
      <c r="H335" s="12">
        <v>303004.61468</v>
      </c>
      <c r="I335" s="12">
        <v>438134.33438000001</v>
      </c>
      <c r="J335" s="12">
        <v>486858.65758</v>
      </c>
      <c r="K335" s="12">
        <v>450298.31928000005</v>
      </c>
      <c r="L335" s="12">
        <v>356259.75115000003</v>
      </c>
      <c r="M335" s="12">
        <v>277085.61859999993</v>
      </c>
      <c r="N335" s="12">
        <v>352666.13092999998</v>
      </c>
      <c r="O335" s="12">
        <v>550574.35534000001</v>
      </c>
      <c r="P335" s="12">
        <v>2.1131147237546464</v>
      </c>
      <c r="Q335" s="12">
        <v>1.8738673300742588</v>
      </c>
      <c r="R335" s="12">
        <v>10.824048853589238</v>
      </c>
      <c r="S335" s="12">
        <v>16.492279878467809</v>
      </c>
      <c r="T335" s="12">
        <v>21.080845069385468</v>
      </c>
      <c r="U335" s="12">
        <v>27.079801064950669</v>
      </c>
      <c r="V335" s="12">
        <v>28.052862796682778</v>
      </c>
      <c r="W335" s="12">
        <v>26.362001455384682</v>
      </c>
      <c r="X335" s="12">
        <v>23.424861745103247</v>
      </c>
      <c r="Y335" s="12">
        <v>15.988107157609189</v>
      </c>
      <c r="Z335" s="12">
        <v>9.7852177429305378</v>
      </c>
      <c r="AA335" s="12">
        <v>0.28768757770692666</v>
      </c>
      <c r="AB335" s="12">
        <v>-0.53765187523414959</v>
      </c>
      <c r="AC335" s="12">
        <v>-0.79645170367391394</v>
      </c>
      <c r="AD335" s="12">
        <v>6.7184043595691634</v>
      </c>
      <c r="AE335" s="12">
        <v>11.535232875221443</v>
      </c>
      <c r="AF335" s="12">
        <v>16.829076216248652</v>
      </c>
      <c r="AG335" s="12">
        <v>21.457131399472434</v>
      </c>
      <c r="AH335" s="12">
        <v>21.67435652361705</v>
      </c>
      <c r="AI335" s="12">
        <v>22.006645852515582</v>
      </c>
      <c r="AJ335" s="12">
        <v>18.016119694893685</v>
      </c>
      <c r="AK335" s="12">
        <v>12.266709312605958</v>
      </c>
      <c r="AL335" s="12">
        <v>6.6135539781862658</v>
      </c>
      <c r="AM335" s="12">
        <v>-1.9349706020663424</v>
      </c>
      <c r="AN335" s="12">
        <v>4.5542679495592742</v>
      </c>
      <c r="AO335" s="12">
        <v>4.1466191181054866</v>
      </c>
      <c r="AP335" s="12">
        <v>9.6422744687524045</v>
      </c>
      <c r="AQ335" s="12">
        <v>17.286576600884537</v>
      </c>
      <c r="AR335" s="12">
        <v>22.545113761164078</v>
      </c>
      <c r="AS335" s="12">
        <v>29.52114717621312</v>
      </c>
      <c r="AT335" s="12">
        <v>31.268097805875346</v>
      </c>
      <c r="AU335" s="12">
        <v>30.586696696092794</v>
      </c>
      <c r="AV335" s="12">
        <v>25.608768344543446</v>
      </c>
      <c r="AW335" s="12">
        <v>17.070534894798548</v>
      </c>
      <c r="AX335" s="12">
        <v>9.293717093245041</v>
      </c>
      <c r="AY335" s="12">
        <v>5.0341663271870738</v>
      </c>
      <c r="AZ335" s="12">
        <v>7.0588902904773523</v>
      </c>
      <c r="BA335" s="12">
        <v>7.1741892590852245</v>
      </c>
      <c r="BB335" s="12">
        <v>6.6202799835786186</v>
      </c>
      <c r="BC335" s="12">
        <v>6.327084134336177</v>
      </c>
      <c r="BD335" s="12">
        <v>6.7359170856050428</v>
      </c>
      <c r="BE335" s="12">
        <v>6.0033625052523769</v>
      </c>
      <c r="BF335" s="12">
        <v>6.0518923210500191</v>
      </c>
      <c r="BG335" s="12">
        <v>4.6589624478517404</v>
      </c>
      <c r="BH335" s="12">
        <v>6.2735129922481221</v>
      </c>
      <c r="BI335" s="12">
        <v>6.3259975767061345</v>
      </c>
      <c r="BJ335" s="12">
        <v>5.3961480637018795</v>
      </c>
      <c r="BK335" s="12">
        <v>6.5809212524683955</v>
      </c>
      <c r="BL335" s="12">
        <v>90</v>
      </c>
      <c r="BM335" s="12">
        <v>78.7</v>
      </c>
      <c r="BN335" s="12">
        <v>30.486157013061788</v>
      </c>
    </row>
    <row r="336" spans="1:66" x14ac:dyDescent="0.2">
      <c r="A336" s="12">
        <v>10379</v>
      </c>
      <c r="B336" s="12">
        <v>568</v>
      </c>
      <c r="C336" s="12">
        <v>0</v>
      </c>
      <c r="D336" s="12">
        <v>104451.30000000002</v>
      </c>
      <c r="E336" s="12">
        <v>89789.498399999997</v>
      </c>
      <c r="F336" s="12">
        <v>14707.7016</v>
      </c>
      <c r="G336" s="12">
        <v>24775.618400000007</v>
      </c>
      <c r="H336" s="12">
        <v>47891.975200000001</v>
      </c>
      <c r="I336" s="12">
        <v>113895.04000000002</v>
      </c>
      <c r="J336" s="12">
        <v>91294.397600000011</v>
      </c>
      <c r="K336" s="12">
        <v>67978.068000000014</v>
      </c>
      <c r="L336" s="12">
        <v>72964.688000000024</v>
      </c>
      <c r="M336" s="12">
        <v>101874.97919999999</v>
      </c>
      <c r="N336" s="12">
        <v>103301.80159999999</v>
      </c>
      <c r="O336" s="12">
        <v>170145.26320000002</v>
      </c>
      <c r="P336" s="12">
        <v>2.4588997149563081</v>
      </c>
      <c r="Q336" s="12">
        <v>2.5671197719650447</v>
      </c>
      <c r="R336" s="12">
        <v>10.80533399120109</v>
      </c>
      <c r="S336" s="12">
        <v>16.771839287670414</v>
      </c>
      <c r="T336" s="12">
        <v>21.433817782783951</v>
      </c>
      <c r="U336" s="12">
        <v>26.545345666746478</v>
      </c>
      <c r="V336" s="12">
        <v>27.139057741528315</v>
      </c>
      <c r="W336" s="12">
        <v>26.747694571388465</v>
      </c>
      <c r="X336" s="12">
        <v>22.586261121928974</v>
      </c>
      <c r="Y336" s="12">
        <v>16.450903716449393</v>
      </c>
      <c r="Z336" s="12">
        <v>9.6616920871658216</v>
      </c>
      <c r="AA336" s="12">
        <v>0.89329065249429285</v>
      </c>
      <c r="AB336" s="12">
        <v>-0.33182262383030114</v>
      </c>
      <c r="AC336" s="12">
        <v>-0.30921497290890837</v>
      </c>
      <c r="AD336" s="12">
        <v>6.8763347448739509</v>
      </c>
      <c r="AE336" s="12">
        <v>11.867921973515633</v>
      </c>
      <c r="AF336" s="12">
        <v>17.469813123423101</v>
      </c>
      <c r="AG336" s="12">
        <v>21.995728601298286</v>
      </c>
      <c r="AH336" s="12">
        <v>22.007032426758983</v>
      </c>
      <c r="AI336" s="12">
        <v>22.339948987240902</v>
      </c>
      <c r="AJ336" s="12">
        <v>18.234203211483127</v>
      </c>
      <c r="AK336" s="12">
        <v>12.286034167233481</v>
      </c>
      <c r="AL336" s="12">
        <v>6.2332396397351966</v>
      </c>
      <c r="AM336" s="12">
        <v>-1.6947960348440125</v>
      </c>
      <c r="AN336" s="12">
        <v>4.3098061527347706</v>
      </c>
      <c r="AO336" s="12">
        <v>4.8080199000255837</v>
      </c>
      <c r="AP336" s="12">
        <v>9.6895197416414742</v>
      </c>
      <c r="AQ336" s="12">
        <v>16.826757946069417</v>
      </c>
      <c r="AR336" s="12">
        <v>20.676140031817209</v>
      </c>
      <c r="AS336" s="12">
        <v>25.940622465985523</v>
      </c>
      <c r="AT336" s="12">
        <v>26.18996166389929</v>
      </c>
      <c r="AU336" s="12">
        <v>25.675574198603197</v>
      </c>
      <c r="AV336" s="12">
        <v>22.971332416777514</v>
      </c>
      <c r="AW336" s="12">
        <v>17.43627365239837</v>
      </c>
      <c r="AX336" s="12">
        <v>10.73830420596421</v>
      </c>
      <c r="AY336" s="12">
        <v>3.8044331669561191</v>
      </c>
      <c r="AZ336" s="12">
        <v>6.0152124608308712</v>
      </c>
      <c r="BA336" s="12">
        <v>6.0453922810971843</v>
      </c>
      <c r="BB336" s="12">
        <v>5.5874887193432521</v>
      </c>
      <c r="BC336" s="12">
        <v>4.7776399048252651</v>
      </c>
      <c r="BD336" s="12">
        <v>4.8006333767123541</v>
      </c>
      <c r="BE336" s="12">
        <v>3.8135669085106709</v>
      </c>
      <c r="BF336" s="12">
        <v>3.6932359027623449</v>
      </c>
      <c r="BG336" s="12">
        <v>3.2379948071471745</v>
      </c>
      <c r="BH336" s="12">
        <v>4.0973375338612392</v>
      </c>
      <c r="BI336" s="12">
        <v>4.4006333767123538</v>
      </c>
      <c r="BJ336" s="12">
        <v>3.77434406197415</v>
      </c>
      <c r="BK336" s="12">
        <v>5.4063805601314465</v>
      </c>
      <c r="BL336" s="12">
        <v>90</v>
      </c>
      <c r="BM336" s="12">
        <v>78.7</v>
      </c>
      <c r="BN336" s="12">
        <v>30.486157013061788</v>
      </c>
    </row>
    <row r="337" spans="1:66" x14ac:dyDescent="0.2">
      <c r="A337" s="12">
        <v>10381</v>
      </c>
      <c r="B337" s="12">
        <v>78</v>
      </c>
      <c r="C337" s="12">
        <v>0</v>
      </c>
      <c r="D337" s="12">
        <v>169620.60399999999</v>
      </c>
      <c r="E337" s="12">
        <v>157781.75200000001</v>
      </c>
      <c r="F337" s="12">
        <v>163958.07200000001</v>
      </c>
      <c r="G337" s="12">
        <v>133577.80000000002</v>
      </c>
      <c r="H337" s="12">
        <v>186261.91599999997</v>
      </c>
      <c r="I337" s="12">
        <v>174430.87599999999</v>
      </c>
      <c r="J337" s="12">
        <v>164809.67600000001</v>
      </c>
      <c r="K337" s="12">
        <v>191136.14400000003</v>
      </c>
      <c r="L337" s="12">
        <v>170243.36400000003</v>
      </c>
      <c r="M337" s="12">
        <v>175609.18</v>
      </c>
      <c r="N337" s="12">
        <v>172600.99199999997</v>
      </c>
      <c r="O337" s="12">
        <v>124060.73199999997</v>
      </c>
      <c r="P337" s="12">
        <v>4.00643196673958</v>
      </c>
      <c r="Q337" s="12">
        <v>4.1748762505965447</v>
      </c>
      <c r="R337" s="12">
        <v>11.14891641834117</v>
      </c>
      <c r="S337" s="12">
        <v>17.184133808012124</v>
      </c>
      <c r="T337" s="12">
        <v>22.368186253887998</v>
      </c>
      <c r="U337" s="12">
        <v>27.443269674959343</v>
      </c>
      <c r="V337" s="12">
        <v>27.397938993640846</v>
      </c>
      <c r="W337" s="12">
        <v>27.237101446008555</v>
      </c>
      <c r="X337" s="12">
        <v>24.405545729865519</v>
      </c>
      <c r="Y337" s="12">
        <v>17.598536697903853</v>
      </c>
      <c r="Z337" s="12">
        <v>11.472495926795455</v>
      </c>
      <c r="AA337" s="12">
        <v>2.3940345035538653</v>
      </c>
      <c r="AB337" s="12">
        <v>1.3064825440449388</v>
      </c>
      <c r="AC337" s="12">
        <v>1.3258029568971155</v>
      </c>
      <c r="AD337" s="12">
        <v>7.6746126539021651</v>
      </c>
      <c r="AE337" s="12">
        <v>12.858822116230705</v>
      </c>
      <c r="AF337" s="12">
        <v>18.358143614209077</v>
      </c>
      <c r="AG337" s="12">
        <v>22.913567371417439</v>
      </c>
      <c r="AH337" s="12">
        <v>22.725438205592013</v>
      </c>
      <c r="AI337" s="12">
        <v>22.911607519669001</v>
      </c>
      <c r="AJ337" s="12">
        <v>19.511344205163429</v>
      </c>
      <c r="AK337" s="12">
        <v>13.69978740389419</v>
      </c>
      <c r="AL337" s="12">
        <v>8.2389244970620279</v>
      </c>
      <c r="AM337" s="12">
        <v>-0.31663105849352985</v>
      </c>
      <c r="AN337" s="12">
        <v>6.2986538554195324</v>
      </c>
      <c r="AO337" s="12">
        <v>6.083246353625289</v>
      </c>
      <c r="AP337" s="12">
        <v>11.652942353158171</v>
      </c>
      <c r="AQ337" s="12">
        <v>19.570329373253056</v>
      </c>
      <c r="AR337" s="12">
        <v>24.010337691091308</v>
      </c>
      <c r="AS337" s="12">
        <v>28.788187535407371</v>
      </c>
      <c r="AT337" s="12">
        <v>29.188297933766325</v>
      </c>
      <c r="AU337" s="12">
        <v>29.378022023933287</v>
      </c>
      <c r="AV337" s="12">
        <v>25.970013771010059</v>
      </c>
      <c r="AW337" s="12">
        <v>19.913372240581406</v>
      </c>
      <c r="AX337" s="12">
        <v>15.160337057512669</v>
      </c>
      <c r="AY337" s="12">
        <v>7.2398417461227709</v>
      </c>
      <c r="AZ337" s="12">
        <v>8.6640205969629935</v>
      </c>
      <c r="BA337" s="12">
        <v>8.7385866260796607</v>
      </c>
      <c r="BB337" s="12">
        <v>8.629010464120233</v>
      </c>
      <c r="BC337" s="12">
        <v>7.6311161751722709</v>
      </c>
      <c r="BD337" s="12">
        <v>7.6014623437381204</v>
      </c>
      <c r="BE337" s="12">
        <v>6.9675886517531485</v>
      </c>
      <c r="BF337" s="12">
        <v>7.1726190502814244</v>
      </c>
      <c r="BG337" s="12">
        <v>5.6641793291797855</v>
      </c>
      <c r="BH337" s="12">
        <v>6.5303056371948145</v>
      </c>
      <c r="BI337" s="12">
        <v>6.8633687912023298</v>
      </c>
      <c r="BJ337" s="12">
        <v>6.6578537575769303</v>
      </c>
      <c r="BK337" s="12">
        <v>8.0701874363490553</v>
      </c>
      <c r="BL337" s="12">
        <v>90</v>
      </c>
      <c r="BM337" s="12">
        <v>78.7</v>
      </c>
      <c r="BN337" s="12">
        <v>30.486157013061788</v>
      </c>
    </row>
    <row r="338" spans="1:66" x14ac:dyDescent="0.2">
      <c r="A338" s="12">
        <v>10384</v>
      </c>
      <c r="B338" s="12">
        <v>108</v>
      </c>
      <c r="C338" s="12">
        <v>0</v>
      </c>
      <c r="D338" s="12">
        <v>479275.05364000006</v>
      </c>
      <c r="E338" s="12">
        <v>292502.69168000005</v>
      </c>
      <c r="F338" s="12">
        <v>247938.50825000001</v>
      </c>
      <c r="G338" s="12">
        <v>404884.78290000005</v>
      </c>
      <c r="H338" s="12">
        <v>475022.59297999996</v>
      </c>
      <c r="I338" s="12">
        <v>468211.63599999994</v>
      </c>
      <c r="J338" s="12">
        <v>478302.16319999995</v>
      </c>
      <c r="K338" s="12">
        <v>419704.18579999998</v>
      </c>
      <c r="L338" s="12">
        <v>289236.64856</v>
      </c>
      <c r="M338" s="12">
        <v>340667.12015999999</v>
      </c>
      <c r="N338" s="12">
        <v>437022.06909999996</v>
      </c>
      <c r="O338" s="12">
        <v>520553.98230000003</v>
      </c>
      <c r="P338" s="12">
        <v>3.2814167731532371</v>
      </c>
      <c r="Q338" s="12">
        <v>3.2379935794593546</v>
      </c>
      <c r="R338" s="12">
        <v>10.892730974877757</v>
      </c>
      <c r="S338" s="12">
        <v>16.669600390117175</v>
      </c>
      <c r="T338" s="12">
        <v>21.853656009733697</v>
      </c>
      <c r="U338" s="12">
        <v>27.143363058759746</v>
      </c>
      <c r="V338" s="12">
        <v>27.448237738404682</v>
      </c>
      <c r="W338" s="12">
        <v>26.877162708254048</v>
      </c>
      <c r="X338" s="12">
        <v>23.988023520695695</v>
      </c>
      <c r="Y338" s="12">
        <v>16.919726331438213</v>
      </c>
      <c r="Z338" s="12">
        <v>10.67935554709053</v>
      </c>
      <c r="AA338" s="12">
        <v>1.0087468331008747</v>
      </c>
      <c r="AB338" s="12">
        <v>0.45879971260967678</v>
      </c>
      <c r="AC338" s="12">
        <v>0.33434324117840458</v>
      </c>
      <c r="AD338" s="12">
        <v>7.2233336753739978</v>
      </c>
      <c r="AE338" s="12">
        <v>12.445555897596218</v>
      </c>
      <c r="AF338" s="12">
        <v>17.736780581000868</v>
      </c>
      <c r="AG338" s="12">
        <v>22.52977319745359</v>
      </c>
      <c r="AH338" s="12">
        <v>22.377766434872274</v>
      </c>
      <c r="AI338" s="12">
        <v>22.610149995294687</v>
      </c>
      <c r="AJ338" s="12">
        <v>18.93584953265152</v>
      </c>
      <c r="AK338" s="12">
        <v>13.020168377815596</v>
      </c>
      <c r="AL338" s="12">
        <v>7.366847071469091</v>
      </c>
      <c r="AM338" s="12">
        <v>-1.2418868347536953</v>
      </c>
      <c r="AN338" s="12">
        <v>5.2285217022978774</v>
      </c>
      <c r="AO338" s="12">
        <v>4.6977779624863141</v>
      </c>
      <c r="AP338" s="12">
        <v>9.3978223544648927</v>
      </c>
      <c r="AQ338" s="12">
        <v>16.60358556543077</v>
      </c>
      <c r="AR338" s="12">
        <v>21.637209532158344</v>
      </c>
      <c r="AS338" s="12">
        <v>27.318599028328062</v>
      </c>
      <c r="AT338" s="12">
        <v>28.57979181675212</v>
      </c>
      <c r="AU338" s="12">
        <v>28.330145915112627</v>
      </c>
      <c r="AV338" s="12">
        <v>24.861345043099618</v>
      </c>
      <c r="AW338" s="12">
        <v>19.685904873121086</v>
      </c>
      <c r="AX338" s="12">
        <v>14.056070829842319</v>
      </c>
      <c r="AY338" s="12">
        <v>6.1977891544340542</v>
      </c>
      <c r="AZ338" s="12">
        <v>6.2004030976775502</v>
      </c>
      <c r="BA338" s="12">
        <v>6.1393468942415206</v>
      </c>
      <c r="BB338" s="12">
        <v>5.9887373493475797</v>
      </c>
      <c r="BC338" s="12">
        <v>5.5168508582236733</v>
      </c>
      <c r="BD338" s="12">
        <v>5.7840040709501856</v>
      </c>
      <c r="BE338" s="12">
        <v>4.8628230320066672</v>
      </c>
      <c r="BF338" s="12">
        <v>4.9123093943991734</v>
      </c>
      <c r="BG338" s="12">
        <v>3.8174750357611114</v>
      </c>
      <c r="BH338" s="12">
        <v>5.0113780264706307</v>
      </c>
      <c r="BI338" s="12">
        <v>4.8639462145081032</v>
      </c>
      <c r="BJ338" s="12">
        <v>4.2347095231305731</v>
      </c>
      <c r="BK338" s="12">
        <v>5.389860531849016</v>
      </c>
      <c r="BL338" s="12">
        <v>90</v>
      </c>
      <c r="BM338" s="12">
        <v>78.7</v>
      </c>
      <c r="BN338" s="12">
        <v>30.486157013061788</v>
      </c>
    </row>
    <row r="339" spans="1:66" x14ac:dyDescent="0.2">
      <c r="A339" s="12">
        <v>10395</v>
      </c>
      <c r="B339" s="12">
        <v>815</v>
      </c>
      <c r="C339" s="12">
        <v>0</v>
      </c>
      <c r="D339" s="12">
        <v>53276.640958877877</v>
      </c>
      <c r="E339" s="12">
        <v>41537.111173307276</v>
      </c>
      <c r="F339" s="12">
        <v>45760.951331335309</v>
      </c>
      <c r="G339" s="12">
        <v>43041.297492321202</v>
      </c>
      <c r="H339" s="12">
        <v>46934.993497449344</v>
      </c>
      <c r="I339" s="12">
        <v>38484.694909944526</v>
      </c>
      <c r="J339" s="12">
        <v>31810.230485872737</v>
      </c>
      <c r="K339" s="12">
        <v>33262.265985995764</v>
      </c>
      <c r="L339" s="12">
        <v>34054.59444639743</v>
      </c>
      <c r="M339" s="12">
        <v>44703.586704645648</v>
      </c>
      <c r="N339" s="12">
        <v>41742.46020980621</v>
      </c>
      <c r="O339" s="12">
        <v>27448.415550590427</v>
      </c>
      <c r="P339" s="12">
        <v>13.745436740857757</v>
      </c>
      <c r="Q339" s="12">
        <v>14.275991995715126</v>
      </c>
      <c r="R339" s="12">
        <v>15.945824072290868</v>
      </c>
      <c r="S339" s="12">
        <v>15.350488491349576</v>
      </c>
      <c r="T339" s="12">
        <v>17.610209805947527</v>
      </c>
      <c r="U339" s="12">
        <v>20.03417458643306</v>
      </c>
      <c r="V339" s="12">
        <v>21.45239166019682</v>
      </c>
      <c r="W339" s="12">
        <v>22.18661098497957</v>
      </c>
      <c r="X339" s="12">
        <v>23.322450937590006</v>
      </c>
      <c r="Y339" s="12">
        <v>20.837582510873737</v>
      </c>
      <c r="Z339" s="12">
        <v>17.905917572818467</v>
      </c>
      <c r="AA339" s="12">
        <v>14.713366128554533</v>
      </c>
      <c r="AB339" s="12">
        <v>9.9202265475748934</v>
      </c>
      <c r="AC339" s="12">
        <v>10.775354576998682</v>
      </c>
      <c r="AD339" s="12">
        <v>10.825162425832476</v>
      </c>
      <c r="AE339" s="12">
        <v>11.181781411685895</v>
      </c>
      <c r="AF339" s="12">
        <v>13.135504932278753</v>
      </c>
      <c r="AG339" s="12">
        <v>15.600723866315137</v>
      </c>
      <c r="AH339" s="12">
        <v>16.551210843114369</v>
      </c>
      <c r="AI339" s="12">
        <v>16.460148840729723</v>
      </c>
      <c r="AJ339" s="12">
        <v>16.705656715472024</v>
      </c>
      <c r="AK339" s="12">
        <v>16.131837833252661</v>
      </c>
      <c r="AL339" s="12">
        <v>11.586845446791171</v>
      </c>
      <c r="AM339" s="12">
        <v>11.240525743584678</v>
      </c>
      <c r="AN339" s="12">
        <v>6.8043964891894095</v>
      </c>
      <c r="AO339" s="12">
        <v>9.2258729089473679</v>
      </c>
      <c r="AP339" s="12">
        <v>9.9217808815777229</v>
      </c>
      <c r="AQ339" s="12">
        <v>13.364985826077151</v>
      </c>
      <c r="AR339" s="12">
        <v>18.1563808483758</v>
      </c>
      <c r="AS339" s="12">
        <v>24.65511975693806</v>
      </c>
      <c r="AT339" s="12">
        <v>24.407987571394905</v>
      </c>
      <c r="AU339" s="12">
        <v>20.982976320025973</v>
      </c>
      <c r="AV339" s="12">
        <v>18.83714274363653</v>
      </c>
      <c r="AW339" s="12">
        <v>12.185668319357642</v>
      </c>
      <c r="AX339" s="12">
        <v>7.045393131751382</v>
      </c>
      <c r="AY339" s="12">
        <v>4.2748049673927202</v>
      </c>
      <c r="AZ339" s="12">
        <v>2.9222719401425459</v>
      </c>
      <c r="BA339" s="12">
        <v>3.9186217453629353</v>
      </c>
      <c r="BB339" s="12">
        <v>4.4125655188876181</v>
      </c>
      <c r="BC339" s="12">
        <v>5.2000383449090162</v>
      </c>
      <c r="BD339" s="12">
        <v>5.4939217987431395</v>
      </c>
      <c r="BE339" s="12">
        <v>5.5594770859594007</v>
      </c>
      <c r="BF339" s="12">
        <v>5.0971572724947825</v>
      </c>
      <c r="BG339" s="12">
        <v>4.5971572724947825</v>
      </c>
      <c r="BH339" s="12">
        <v>3.9056798503563654</v>
      </c>
      <c r="BI339" s="12">
        <v>3.7364360234514775</v>
      </c>
      <c r="BJ339" s="12">
        <v>3.5655936321252777</v>
      </c>
      <c r="BK339" s="12">
        <v>3.3186217453629356</v>
      </c>
      <c r="BL339" s="12">
        <v>90</v>
      </c>
      <c r="BM339" s="12">
        <v>78.7</v>
      </c>
      <c r="BN339" s="12">
        <v>30.486157013061788</v>
      </c>
    </row>
    <row r="340" spans="1:66" x14ac:dyDescent="0.2">
      <c r="A340" s="12">
        <v>10405</v>
      </c>
      <c r="B340" s="12">
        <v>304</v>
      </c>
      <c r="C340" s="12">
        <v>0</v>
      </c>
      <c r="D340" s="12">
        <v>29471.950144000002</v>
      </c>
      <c r="E340" s="12">
        <v>37749.112576</v>
      </c>
      <c r="F340" s="12">
        <v>37324.318200000002</v>
      </c>
      <c r="G340" s="12">
        <v>25680.616752000002</v>
      </c>
      <c r="H340" s="12">
        <v>49918.246508000011</v>
      </c>
      <c r="I340" s="12">
        <v>43265.202388000005</v>
      </c>
      <c r="J340" s="12">
        <v>43838.291176000006</v>
      </c>
      <c r="K340" s="12">
        <v>60031.350148000012</v>
      </c>
      <c r="L340" s="12">
        <v>36031.750284000002</v>
      </c>
      <c r="M340" s="12">
        <v>39492.354980000004</v>
      </c>
      <c r="N340" s="12">
        <v>19049.973284</v>
      </c>
      <c r="O340" s="12">
        <v>18719.141559999996</v>
      </c>
      <c r="P340" s="12">
        <v>9.0898405845577397</v>
      </c>
      <c r="Q340" s="12">
        <v>11.028600572335744</v>
      </c>
      <c r="R340" s="12">
        <v>12.498726715782398</v>
      </c>
      <c r="S340" s="12">
        <v>13.709192106703634</v>
      </c>
      <c r="T340" s="12">
        <v>17.77488081274328</v>
      </c>
      <c r="U340" s="12">
        <v>24.500062577282467</v>
      </c>
      <c r="V340" s="12">
        <v>27.276720360843253</v>
      </c>
      <c r="W340" s="12">
        <v>25.533246372752071</v>
      </c>
      <c r="X340" s="12">
        <v>24.030286830435102</v>
      </c>
      <c r="Y340" s="12">
        <v>18.755083767710076</v>
      </c>
      <c r="Z340" s="12">
        <v>11.688597317435189</v>
      </c>
      <c r="AA340" s="12">
        <v>10.218646372288175</v>
      </c>
      <c r="AB340" s="12">
        <v>7.3885604005886343</v>
      </c>
      <c r="AC340" s="12">
        <v>9.3496733877681812</v>
      </c>
      <c r="AD340" s="12">
        <v>9.1212442615952032</v>
      </c>
      <c r="AE340" s="12">
        <v>9.9755008724972427</v>
      </c>
      <c r="AF340" s="12">
        <v>11.519299596751814</v>
      </c>
      <c r="AG340" s="12">
        <v>15.722725908822124</v>
      </c>
      <c r="AH340" s="12">
        <v>17.56748758515619</v>
      </c>
      <c r="AI340" s="12">
        <v>16.625498996428803</v>
      </c>
      <c r="AJ340" s="12">
        <v>15.810961573247376</v>
      </c>
      <c r="AK340" s="12">
        <v>13.79462151881253</v>
      </c>
      <c r="AL340" s="12">
        <v>8.6019853338268248</v>
      </c>
      <c r="AM340" s="12">
        <v>8.6591645701992803</v>
      </c>
      <c r="AN340" s="12">
        <v>6.4173892520869718</v>
      </c>
      <c r="AO340" s="12">
        <v>9.4447784631403682</v>
      </c>
      <c r="AP340" s="12">
        <v>12.177486028579418</v>
      </c>
      <c r="AQ340" s="12">
        <v>13.362206213018979</v>
      </c>
      <c r="AR340" s="12">
        <v>18.199611055957433</v>
      </c>
      <c r="AS340" s="12">
        <v>23.97097119750822</v>
      </c>
      <c r="AT340" s="12">
        <v>24.977601286003804</v>
      </c>
      <c r="AU340" s="12">
        <v>22.616774767095681</v>
      </c>
      <c r="AV340" s="12">
        <v>20.509044092142471</v>
      </c>
      <c r="AW340" s="12">
        <v>13.027077204468734</v>
      </c>
      <c r="AX340" s="12">
        <v>8.7464479785962741</v>
      </c>
      <c r="AY340" s="12">
        <v>5.9146103024746166</v>
      </c>
      <c r="AZ340" s="12">
        <v>4.0820915230979802</v>
      </c>
      <c r="BA340" s="12">
        <v>3.2543569895454727</v>
      </c>
      <c r="BB340" s="12">
        <v>4.8986255580915996</v>
      </c>
      <c r="BC340" s="12">
        <v>5.9441217313306707</v>
      </c>
      <c r="BD340" s="12">
        <v>7.7293626428180602</v>
      </c>
      <c r="BE340" s="12">
        <v>8.601218907701238</v>
      </c>
      <c r="BF340" s="12">
        <v>6.9856501130517028</v>
      </c>
      <c r="BG340" s="12">
        <v>6.0501268336785765</v>
      </c>
      <c r="BH340" s="12">
        <v>4.836742187074365</v>
      </c>
      <c r="BI340" s="12">
        <v>4.4124194062601259</v>
      </c>
      <c r="BJ340" s="12">
        <v>3.478679770359713</v>
      </c>
      <c r="BK340" s="12">
        <v>3.7543569895454727</v>
      </c>
      <c r="BL340" s="12">
        <v>90</v>
      </c>
      <c r="BM340" s="12">
        <v>78.7</v>
      </c>
      <c r="BN340" s="12">
        <v>30.486157013061788</v>
      </c>
    </row>
    <row r="341" spans="1:66" x14ac:dyDescent="0.2">
      <c r="A341" s="12">
        <v>10435</v>
      </c>
      <c r="B341" s="12">
        <v>19</v>
      </c>
      <c r="C341" s="12">
        <v>0</v>
      </c>
      <c r="D341" s="12">
        <v>179923.24729971701</v>
      </c>
      <c r="E341" s="12">
        <v>136820.23272717558</v>
      </c>
      <c r="F341" s="12">
        <v>123033.25920464956</v>
      </c>
      <c r="G341" s="12">
        <v>187250.69398451454</v>
      </c>
      <c r="H341" s="12">
        <v>226684.76267931299</v>
      </c>
      <c r="I341" s="12">
        <v>191315.39489774959</v>
      </c>
      <c r="J341" s="12">
        <v>209093.36031442956</v>
      </c>
      <c r="K341" s="12">
        <v>171417.82361794804</v>
      </c>
      <c r="L341" s="12">
        <v>167570.07276882921</v>
      </c>
      <c r="M341" s="12">
        <v>187386.94742763133</v>
      </c>
      <c r="N341" s="12">
        <v>148477.08871785391</v>
      </c>
      <c r="O341" s="12">
        <v>169239.86052197256</v>
      </c>
      <c r="P341" s="12">
        <v>0.64394585583331021</v>
      </c>
      <c r="Q341" s="12">
        <v>-0.36745425067211257</v>
      </c>
      <c r="R341" s="12">
        <v>8.7162989161549902</v>
      </c>
      <c r="S341" s="12">
        <v>14.063563801141173</v>
      </c>
      <c r="T341" s="12">
        <v>18.938211518780957</v>
      </c>
      <c r="U341" s="12">
        <v>24.988196942512332</v>
      </c>
      <c r="V341" s="12">
        <v>26.829891695674334</v>
      </c>
      <c r="W341" s="12">
        <v>25.23662782243477</v>
      </c>
      <c r="X341" s="12">
        <v>21.92311823635951</v>
      </c>
      <c r="Y341" s="12">
        <v>14.185784065438646</v>
      </c>
      <c r="Z341" s="12">
        <v>8.3139711904501414</v>
      </c>
      <c r="AA341" s="12">
        <v>-0.11622586065279389</v>
      </c>
      <c r="AB341" s="12">
        <v>-2.0944256040081672</v>
      </c>
      <c r="AC341" s="12">
        <v>-2.150802160274071</v>
      </c>
      <c r="AD341" s="12">
        <v>5.3623146127608319</v>
      </c>
      <c r="AE341" s="12">
        <v>9.5619217997204817</v>
      </c>
      <c r="AF341" s="12">
        <v>14.559142955900793</v>
      </c>
      <c r="AG341" s="12">
        <v>19.521453304493964</v>
      </c>
      <c r="AH341" s="12">
        <v>21.27382475900469</v>
      </c>
      <c r="AI341" s="12">
        <v>20.087328122987547</v>
      </c>
      <c r="AJ341" s="12">
        <v>16.950804466516974</v>
      </c>
      <c r="AK341" s="12">
        <v>10.718262981356736</v>
      </c>
      <c r="AL341" s="12">
        <v>5.0825727697813115</v>
      </c>
      <c r="AM341" s="12">
        <v>-2.6019722452188945</v>
      </c>
      <c r="AN341" s="12">
        <v>2.8123108376848558</v>
      </c>
      <c r="AO341" s="12">
        <v>2.5738743840984655</v>
      </c>
      <c r="AP341" s="12">
        <v>7.9124470301449366</v>
      </c>
      <c r="AQ341" s="12">
        <v>14.250899279485152</v>
      </c>
      <c r="AR341" s="12">
        <v>18.849321938651922</v>
      </c>
      <c r="AS341" s="12">
        <v>26.007648942717381</v>
      </c>
      <c r="AT341" s="12">
        <v>28.695358748838778</v>
      </c>
      <c r="AU341" s="12">
        <v>27.978581689576206</v>
      </c>
      <c r="AV341" s="12">
        <v>23.940085678508201</v>
      </c>
      <c r="AW341" s="12">
        <v>16.235993624012629</v>
      </c>
      <c r="AX341" s="12">
        <v>10.594200886547869</v>
      </c>
      <c r="AY341" s="12">
        <v>4.6003258681644033</v>
      </c>
      <c r="AZ341" s="12">
        <v>9.9879067018232863</v>
      </c>
      <c r="BA341" s="12">
        <v>10.704339802280266</v>
      </c>
      <c r="BB341" s="12">
        <v>9.7694907245071203</v>
      </c>
      <c r="BC341" s="12">
        <v>7.9908859203618787</v>
      </c>
      <c r="BD341" s="12">
        <v>8.1358356129529259</v>
      </c>
      <c r="BE341" s="12">
        <v>7.8128625958176983</v>
      </c>
      <c r="BF341" s="12">
        <v>7.0201914231361808</v>
      </c>
      <c r="BG341" s="12">
        <v>6.7130700268568706</v>
      </c>
      <c r="BH341" s="12">
        <v>8.0994087138993116</v>
      </c>
      <c r="BI341" s="12">
        <v>8.5562344671282791</v>
      </c>
      <c r="BJ341" s="12">
        <v>7.8615804175875743</v>
      </c>
      <c r="BK341" s="12">
        <v>11.106322679139451</v>
      </c>
      <c r="BL341" s="12">
        <v>90</v>
      </c>
      <c r="BM341" s="12">
        <v>78.7</v>
      </c>
      <c r="BN341" s="12">
        <v>30.486157013061788</v>
      </c>
    </row>
    <row r="342" spans="1:66" x14ac:dyDescent="0.2">
      <c r="A342" s="12">
        <v>10437</v>
      </c>
      <c r="B342" s="12">
        <v>1946</v>
      </c>
      <c r="C342" s="12">
        <v>0</v>
      </c>
      <c r="D342" s="12">
        <v>374.35042662669184</v>
      </c>
      <c r="E342" s="12">
        <v>7695.7837555772803</v>
      </c>
      <c r="F342" s="12">
        <v>22374.932365090121</v>
      </c>
      <c r="G342" s="12">
        <v>29739.912747593909</v>
      </c>
      <c r="H342" s="12">
        <v>50260.185838096266</v>
      </c>
      <c r="I342" s="12">
        <v>63642.329553216441</v>
      </c>
      <c r="J342" s="12">
        <v>54765.431499025966</v>
      </c>
      <c r="K342" s="12">
        <v>58617.108824393319</v>
      </c>
      <c r="L342" s="12">
        <v>43537.043032204332</v>
      </c>
      <c r="M342" s="12">
        <v>14190.017356941637</v>
      </c>
      <c r="N342" s="12">
        <v>9542.6594410045818</v>
      </c>
      <c r="O342" s="12">
        <v>1663.1048051199607</v>
      </c>
      <c r="P342" s="12">
        <v>10.828300251378018</v>
      </c>
      <c r="Q342" s="12">
        <v>12.622520513790043</v>
      </c>
      <c r="R342" s="12">
        <v>14.29981029182697</v>
      </c>
      <c r="S342" s="12">
        <v>15.569682078173457</v>
      </c>
      <c r="T342" s="12">
        <v>19.463863615485863</v>
      </c>
      <c r="U342" s="12">
        <v>24.854706928007822</v>
      </c>
      <c r="V342" s="12">
        <v>27.823400015650638</v>
      </c>
      <c r="W342" s="12">
        <v>26.943350453812254</v>
      </c>
      <c r="X342" s="12">
        <v>24.828712923830871</v>
      </c>
      <c r="Y342" s="12">
        <v>19.597121314471636</v>
      </c>
      <c r="Z342" s="12">
        <v>13.188481351397046</v>
      </c>
      <c r="AA342" s="12">
        <v>11.567312277097333</v>
      </c>
      <c r="AB342" s="12">
        <v>6.4801787281861598</v>
      </c>
      <c r="AC342" s="12">
        <v>8.422112388918066</v>
      </c>
      <c r="AD342" s="12">
        <v>8.4350696044513125</v>
      </c>
      <c r="AE342" s="12">
        <v>9.7781048154460652</v>
      </c>
      <c r="AF342" s="12">
        <v>11.775617626736286</v>
      </c>
      <c r="AG342" s="12">
        <v>15.735609643536968</v>
      </c>
      <c r="AH342" s="12">
        <v>17.305709238201416</v>
      </c>
      <c r="AI342" s="12">
        <v>16.416690859768487</v>
      </c>
      <c r="AJ342" s="12">
        <v>15.210834275498124</v>
      </c>
      <c r="AK342" s="12">
        <v>13.805567646747001</v>
      </c>
      <c r="AL342" s="12">
        <v>7.7541387463385201</v>
      </c>
      <c r="AM342" s="12">
        <v>8.0556263405638386</v>
      </c>
      <c r="AN342" s="12">
        <v>6.0322834909422154</v>
      </c>
      <c r="AO342" s="12">
        <v>8.3603881801747502</v>
      </c>
      <c r="AP342" s="12">
        <v>10.258515647569364</v>
      </c>
      <c r="AQ342" s="12">
        <v>13.45907966585024</v>
      </c>
      <c r="AR342" s="12">
        <v>17.40698674312938</v>
      </c>
      <c r="AS342" s="12">
        <v>24.37400778369679</v>
      </c>
      <c r="AT342" s="12">
        <v>25.208179519933928</v>
      </c>
      <c r="AU342" s="12">
        <v>21.311987836745242</v>
      </c>
      <c r="AV342" s="12">
        <v>19.123651079498302</v>
      </c>
      <c r="AW342" s="12">
        <v>12.289272546074942</v>
      </c>
      <c r="AX342" s="12">
        <v>7.1081872742820806</v>
      </c>
      <c r="AY342" s="12">
        <v>4.3384259699945309</v>
      </c>
      <c r="AZ342" s="12">
        <v>4.3247661525612147</v>
      </c>
      <c r="BA342" s="12">
        <v>5.1626444259695639</v>
      </c>
      <c r="BB342" s="12">
        <v>7.3610393275819845</v>
      </c>
      <c r="BC342" s="12">
        <v>8.1297053685193568</v>
      </c>
      <c r="BD342" s="12">
        <v>9.9523202311593852</v>
      </c>
      <c r="BE342" s="12">
        <v>8.9247426604055207</v>
      </c>
      <c r="BF342" s="12">
        <v>7.9664912588604953</v>
      </c>
      <c r="BG342" s="12">
        <v>7.3651710023175649</v>
      </c>
      <c r="BH342" s="12">
        <v>5.9927150968581913</v>
      </c>
      <c r="BI342" s="12">
        <v>6.3926011601203312</v>
      </c>
      <c r="BJ342" s="12">
        <v>6.2931473516539373</v>
      </c>
      <c r="BK342" s="12">
        <v>4.5945245765657976</v>
      </c>
      <c r="BL342" s="12">
        <v>90</v>
      </c>
      <c r="BM342" s="12">
        <v>78.7</v>
      </c>
      <c r="BN342" s="12">
        <v>30.486157013061788</v>
      </c>
    </row>
    <row r="343" spans="1:66" x14ac:dyDescent="0.2">
      <c r="A343" s="12">
        <v>10438</v>
      </c>
      <c r="B343" s="12">
        <v>1946</v>
      </c>
      <c r="C343" s="12">
        <v>0</v>
      </c>
      <c r="D343" s="12">
        <v>2187.061078725731</v>
      </c>
      <c r="E343" s="12">
        <v>13001.084799999999</v>
      </c>
      <c r="F343" s="12">
        <v>40054.150399999991</v>
      </c>
      <c r="G343" s="12">
        <v>62543.324799999995</v>
      </c>
      <c r="H343" s="12">
        <v>98226.350436184424</v>
      </c>
      <c r="I343" s="12">
        <v>150728.39495465756</v>
      </c>
      <c r="J343" s="12">
        <v>131993.49030554941</v>
      </c>
      <c r="K343" s="12">
        <v>142092.84647486007</v>
      </c>
      <c r="L343" s="12">
        <v>120609.71410019769</v>
      </c>
      <c r="M343" s="12">
        <v>26062.220799999996</v>
      </c>
      <c r="N343" s="12">
        <v>11169.5232</v>
      </c>
      <c r="O343" s="12">
        <v>1374.137366844091</v>
      </c>
      <c r="P343" s="12">
        <v>10.829081322762656</v>
      </c>
      <c r="Q343" s="12">
        <v>12.62301122664087</v>
      </c>
      <c r="R343" s="12">
        <v>14.300384857279381</v>
      </c>
      <c r="S343" s="12">
        <v>15.569469409141979</v>
      </c>
      <c r="T343" s="12">
        <v>19.463088864148883</v>
      </c>
      <c r="U343" s="12">
        <v>24.853034668646941</v>
      </c>
      <c r="V343" s="12">
        <v>27.821187401780044</v>
      </c>
      <c r="W343" s="12">
        <v>26.941673547244868</v>
      </c>
      <c r="X343" s="12">
        <v>24.827649352820874</v>
      </c>
      <c r="Y343" s="12">
        <v>19.596832556046781</v>
      </c>
      <c r="Z343" s="12">
        <v>13.189076101956429</v>
      </c>
      <c r="AA343" s="12">
        <v>11.567627525364776</v>
      </c>
      <c r="AB343" s="12">
        <v>6.4809535828794136</v>
      </c>
      <c r="AC343" s="12">
        <v>8.4226683042963018</v>
      </c>
      <c r="AD343" s="12">
        <v>8.4356581230072596</v>
      </c>
      <c r="AE343" s="12">
        <v>9.7783393118015969</v>
      </c>
      <c r="AF343" s="12">
        <v>11.775845917884453</v>
      </c>
      <c r="AG343" s="12">
        <v>15.735415582471546</v>
      </c>
      <c r="AH343" s="12">
        <v>17.305235697812115</v>
      </c>
      <c r="AI343" s="12">
        <v>16.416372598855599</v>
      </c>
      <c r="AJ343" s="12">
        <v>15.210992697772319</v>
      </c>
      <c r="AK343" s="12">
        <v>13.805938787816814</v>
      </c>
      <c r="AL343" s="12">
        <v>7.7548157723585831</v>
      </c>
      <c r="AM343" s="12">
        <v>8.056264542886785</v>
      </c>
      <c r="AN343" s="12">
        <v>6.0330260817821708</v>
      </c>
      <c r="AO343" s="12">
        <v>8.360399913974323</v>
      </c>
      <c r="AP343" s="12">
        <v>10.257395809176971</v>
      </c>
      <c r="AQ343" s="12">
        <v>13.46051858328088</v>
      </c>
      <c r="AR343" s="12">
        <v>17.41088764294976</v>
      </c>
      <c r="AS343" s="12">
        <v>24.37675424382272</v>
      </c>
      <c r="AT343" s="12">
        <v>25.207480874275262</v>
      </c>
      <c r="AU343" s="12">
        <v>21.310819600825162</v>
      </c>
      <c r="AV343" s="12">
        <v>19.122628343871991</v>
      </c>
      <c r="AW343" s="12">
        <v>12.288860144564412</v>
      </c>
      <c r="AX343" s="12">
        <v>7.1081412222242824</v>
      </c>
      <c r="AY343" s="12">
        <v>4.3383347222569713</v>
      </c>
      <c r="AZ343" s="12">
        <v>4.324195270100331</v>
      </c>
      <c r="BA343" s="12">
        <v>5.1619342274487678</v>
      </c>
      <c r="BB343" s="12">
        <v>7.3600490132682159</v>
      </c>
      <c r="BC343" s="12">
        <v>8.1287091392453252</v>
      </c>
      <c r="BD343" s="12">
        <v>9.9506004897708848</v>
      </c>
      <c r="BE343" s="12">
        <v>8.923449749503316</v>
      </c>
      <c r="BF343" s="12">
        <v>7.9656106858053226</v>
      </c>
      <c r="BG343" s="12">
        <v>7.3643075846203887</v>
      </c>
      <c r="BH343" s="12">
        <v>5.9920874228858487</v>
      </c>
      <c r="BI343" s="12">
        <v>6.3918545776876012</v>
      </c>
      <c r="BJ343" s="12">
        <v>6.2922732830818227</v>
      </c>
      <c r="BK343" s="12">
        <v>4.5936928068658798</v>
      </c>
      <c r="BL343" s="12">
        <v>90</v>
      </c>
      <c r="BM343" s="12">
        <v>78.7</v>
      </c>
      <c r="BN343" s="12">
        <v>30.486157013061788</v>
      </c>
    </row>
    <row r="344" spans="1:66" x14ac:dyDescent="0.2">
      <c r="A344" s="12">
        <v>10439</v>
      </c>
      <c r="B344" s="12">
        <v>2510</v>
      </c>
      <c r="C344" s="12">
        <v>0</v>
      </c>
      <c r="D344" s="12">
        <v>8823.4718477365714</v>
      </c>
      <c r="E344" s="12">
        <v>63392.461333898194</v>
      </c>
      <c r="F344" s="12">
        <v>153941.8145493406</v>
      </c>
      <c r="G344" s="12">
        <v>193124.65919999999</v>
      </c>
      <c r="H344" s="12">
        <v>231130.75330300606</v>
      </c>
      <c r="I344" s="12">
        <v>281008.35403213761</v>
      </c>
      <c r="J344" s="12">
        <v>289148.50778488925</v>
      </c>
      <c r="K344" s="12">
        <v>275597.58243732573</v>
      </c>
      <c r="L344" s="12">
        <v>230504.92727144191</v>
      </c>
      <c r="M344" s="12">
        <v>102739.0986976399</v>
      </c>
      <c r="N344" s="12">
        <v>63601.377632924159</v>
      </c>
      <c r="O344" s="12">
        <v>30244.403580959828</v>
      </c>
      <c r="P344" s="12">
        <v>10.561368198550099</v>
      </c>
      <c r="Q344" s="12">
        <v>11.630460739025681</v>
      </c>
      <c r="R344" s="12">
        <v>13.866372382010002</v>
      </c>
      <c r="S344" s="12">
        <v>13.982131638672755</v>
      </c>
      <c r="T344" s="12">
        <v>17.293642938691722</v>
      </c>
      <c r="U344" s="12">
        <v>22.564558876099042</v>
      </c>
      <c r="V344" s="12">
        <v>25.289746507292172</v>
      </c>
      <c r="W344" s="12">
        <v>24.688462645522399</v>
      </c>
      <c r="X344" s="12">
        <v>23.002397315873775</v>
      </c>
      <c r="Y344" s="12">
        <v>18.160189298338381</v>
      </c>
      <c r="Z344" s="12">
        <v>12.538075360042605</v>
      </c>
      <c r="AA344" s="12">
        <v>11.079717664156147</v>
      </c>
      <c r="AB344" s="12">
        <v>6.1160091427173278</v>
      </c>
      <c r="AC344" s="12">
        <v>7.8506834546067363</v>
      </c>
      <c r="AD344" s="12">
        <v>8.0173441716272489</v>
      </c>
      <c r="AE344" s="12">
        <v>9.0838155655491324</v>
      </c>
      <c r="AF344" s="12">
        <v>10.967234635962544</v>
      </c>
      <c r="AG344" s="12">
        <v>14.901253989737743</v>
      </c>
      <c r="AH344" s="12">
        <v>15.954821937944441</v>
      </c>
      <c r="AI344" s="12">
        <v>15.008888839368394</v>
      </c>
      <c r="AJ344" s="12">
        <v>14.229640256397481</v>
      </c>
      <c r="AK344" s="12">
        <v>13.016874966640772</v>
      </c>
      <c r="AL344" s="12">
        <v>7.325884113029165</v>
      </c>
      <c r="AM344" s="12">
        <v>7.7356090280902192</v>
      </c>
      <c r="AN344" s="12">
        <v>6.3494157790708989</v>
      </c>
      <c r="AO344" s="12">
        <v>8.7160397332791391</v>
      </c>
      <c r="AP344" s="12">
        <v>10.429514598926223</v>
      </c>
      <c r="AQ344" s="12">
        <v>13.447802293013376</v>
      </c>
      <c r="AR344" s="12">
        <v>17.752125671712065</v>
      </c>
      <c r="AS344" s="12">
        <v>24.506624694445847</v>
      </c>
      <c r="AT344" s="12">
        <v>25.126678648766806</v>
      </c>
      <c r="AU344" s="12">
        <v>21.388022845109706</v>
      </c>
      <c r="AV344" s="12">
        <v>19.213744489037136</v>
      </c>
      <c r="AW344" s="12">
        <v>12.327407177554997</v>
      </c>
      <c r="AX344" s="12">
        <v>7.2731577816433886</v>
      </c>
      <c r="AY344" s="12">
        <v>4.498667530993564</v>
      </c>
      <c r="AZ344" s="12">
        <v>4.9897501597171612</v>
      </c>
      <c r="BA344" s="12">
        <v>6.9781240912252711</v>
      </c>
      <c r="BB344" s="12">
        <v>10.080304488997648</v>
      </c>
      <c r="BC344" s="12">
        <v>11.44050733265305</v>
      </c>
      <c r="BD344" s="12">
        <v>13.601746397023472</v>
      </c>
      <c r="BE344" s="12">
        <v>12.485129446611699</v>
      </c>
      <c r="BF344" s="12">
        <v>10.843187858020201</v>
      </c>
      <c r="BG344" s="12">
        <v>10.109221718684285</v>
      </c>
      <c r="BH344" s="12">
        <v>7.4702066696990874</v>
      </c>
      <c r="BI344" s="12">
        <v>7.9440639586344792</v>
      </c>
      <c r="BJ344" s="12">
        <v>8.1846072568130044</v>
      </c>
      <c r="BK344" s="12">
        <v>6.6136184797545159</v>
      </c>
      <c r="BL344" s="12">
        <v>90</v>
      </c>
      <c r="BM344" s="12">
        <v>78.7</v>
      </c>
      <c r="BN344" s="12">
        <v>30.486157013061788</v>
      </c>
    </row>
    <row r="345" spans="1:66" x14ac:dyDescent="0.2">
      <c r="A345" s="12">
        <v>10440</v>
      </c>
      <c r="B345" s="12">
        <v>2495</v>
      </c>
      <c r="C345" s="12">
        <v>0</v>
      </c>
      <c r="D345" s="12">
        <v>10877.562280165404</v>
      </c>
      <c r="E345" s="12">
        <v>61462.403200000001</v>
      </c>
      <c r="F345" s="12">
        <v>148626.72</v>
      </c>
      <c r="G345" s="12">
        <v>201351.67359999998</v>
      </c>
      <c r="H345" s="12">
        <v>263497.73657930287</v>
      </c>
      <c r="I345" s="12">
        <v>304134.72156701068</v>
      </c>
      <c r="J345" s="12">
        <v>298501.80247010646</v>
      </c>
      <c r="K345" s="12">
        <v>279005.35601445468</v>
      </c>
      <c r="L345" s="12">
        <v>236281.80976736403</v>
      </c>
      <c r="M345" s="12">
        <v>103490.85570996402</v>
      </c>
      <c r="N345" s="12">
        <v>82036.429428951305</v>
      </c>
      <c r="O345" s="12">
        <v>31544.864748785909</v>
      </c>
      <c r="P345" s="12">
        <v>10.561895986099691</v>
      </c>
      <c r="Q345" s="12">
        <v>11.630919603625561</v>
      </c>
      <c r="R345" s="12">
        <v>13.86686688750517</v>
      </c>
      <c r="S345" s="12">
        <v>13.982382008042032</v>
      </c>
      <c r="T345" s="12">
        <v>17.293740904381615</v>
      </c>
      <c r="U345" s="12">
        <v>22.564189936292038</v>
      </c>
      <c r="V345" s="12">
        <v>25.289169623441804</v>
      </c>
      <c r="W345" s="12">
        <v>24.688144723125589</v>
      </c>
      <c r="X345" s="12">
        <v>23.002320449391032</v>
      </c>
      <c r="Y345" s="12">
        <v>18.160379223386411</v>
      </c>
      <c r="Z345" s="12">
        <v>12.538583037303713</v>
      </c>
      <c r="AA345" s="12">
        <v>11.080065277844366</v>
      </c>
      <c r="AB345" s="12">
        <v>6.1165098247279879</v>
      </c>
      <c r="AC345" s="12">
        <v>7.8510911316126828</v>
      </c>
      <c r="AD345" s="12">
        <v>8.0177376879485767</v>
      </c>
      <c r="AE345" s="12">
        <v>9.0840926027259101</v>
      </c>
      <c r="AF345" s="12">
        <v>10.96754159134237</v>
      </c>
      <c r="AG345" s="12">
        <v>14.901362257801557</v>
      </c>
      <c r="AH345" s="12">
        <v>15.954907339783549</v>
      </c>
      <c r="AI345" s="12">
        <v>15.009064052544561</v>
      </c>
      <c r="AJ345" s="12">
        <v>14.229947762964551</v>
      </c>
      <c r="AK345" s="12">
        <v>13.017226608823412</v>
      </c>
      <c r="AL345" s="12">
        <v>7.3263190090298576</v>
      </c>
      <c r="AM345" s="12">
        <v>7.7359992940159987</v>
      </c>
      <c r="AN345" s="12">
        <v>6.3503078981276797</v>
      </c>
      <c r="AO345" s="12">
        <v>8.715308174447399</v>
      </c>
      <c r="AP345" s="12">
        <v>10.427117920777155</v>
      </c>
      <c r="AQ345" s="12">
        <v>13.448616218059094</v>
      </c>
      <c r="AR345" s="12">
        <v>17.754958637001071</v>
      </c>
      <c r="AS345" s="12">
        <v>24.509703019318032</v>
      </c>
      <c r="AT345" s="12">
        <v>25.125767373345198</v>
      </c>
      <c r="AU345" s="12">
        <v>21.386138372732344</v>
      </c>
      <c r="AV345" s="12">
        <v>19.212016187584879</v>
      </c>
      <c r="AW345" s="12">
        <v>12.32665881196322</v>
      </c>
      <c r="AX345" s="12">
        <v>7.2719241795428218</v>
      </c>
      <c r="AY345" s="12">
        <v>4.4974131563017163</v>
      </c>
      <c r="AZ345" s="12">
        <v>4.9920334685319627</v>
      </c>
      <c r="BA345" s="12">
        <v>6.9829373473142713</v>
      </c>
      <c r="BB345" s="12">
        <v>10.085427371851933</v>
      </c>
      <c r="BC345" s="12">
        <v>11.4451543915144</v>
      </c>
      <c r="BD345" s="12">
        <v>13.616176110136504</v>
      </c>
      <c r="BE345" s="12">
        <v>12.501932964925253</v>
      </c>
      <c r="BF345" s="12">
        <v>10.855251163704606</v>
      </c>
      <c r="BG345" s="12">
        <v>10.117566845803195</v>
      </c>
      <c r="BH345" s="12">
        <v>7.4743376839516298</v>
      </c>
      <c r="BI345" s="12">
        <v>7.9487740058017167</v>
      </c>
      <c r="BJ345" s="12">
        <v>8.1900096009706687</v>
      </c>
      <c r="BK345" s="12">
        <v>6.6186280985330708</v>
      </c>
      <c r="BL345" s="12">
        <v>90</v>
      </c>
      <c r="BM345" s="12">
        <v>78.7</v>
      </c>
      <c r="BN345" s="12">
        <v>30.486157013061788</v>
      </c>
    </row>
    <row r="346" spans="1:66" x14ac:dyDescent="0.2">
      <c r="A346" s="12">
        <v>10441</v>
      </c>
      <c r="B346" s="12">
        <v>2494</v>
      </c>
      <c r="C346" s="12">
        <v>0</v>
      </c>
      <c r="D346" s="12">
        <v>7068.2213902177609</v>
      </c>
      <c r="E346" s="12">
        <v>0</v>
      </c>
      <c r="F346" s="12">
        <v>43093.029211349356</v>
      </c>
      <c r="G346" s="12">
        <v>178171.91039999999</v>
      </c>
      <c r="H346" s="12">
        <v>267704.69218041236</v>
      </c>
      <c r="I346" s="12">
        <v>304642.91292233299</v>
      </c>
      <c r="J346" s="12">
        <v>281438.03842162836</v>
      </c>
      <c r="K346" s="12">
        <v>259479.31849605829</v>
      </c>
      <c r="L346" s="12">
        <v>210778.52103136719</v>
      </c>
      <c r="M346" s="12">
        <v>87906.248365915671</v>
      </c>
      <c r="N346" s="12">
        <v>76674.74973567533</v>
      </c>
      <c r="O346" s="12">
        <v>30018.754891732024</v>
      </c>
      <c r="P346" s="12">
        <v>10.576503792926328</v>
      </c>
      <c r="Q346" s="12">
        <v>11.64209325407413</v>
      </c>
      <c r="R346" s="12">
        <v>13.881331507520176</v>
      </c>
      <c r="S346" s="12">
        <v>13.988643757949694</v>
      </c>
      <c r="T346" s="12">
        <v>17.29623305530135</v>
      </c>
      <c r="U346" s="12">
        <v>22.554256725369669</v>
      </c>
      <c r="V346" s="12">
        <v>25.274279463140115</v>
      </c>
      <c r="W346" s="12">
        <v>24.680722975286681</v>
      </c>
      <c r="X346" s="12">
        <v>23.001444420720272</v>
      </c>
      <c r="Y346" s="12">
        <v>18.165377201455929</v>
      </c>
      <c r="Z346" s="12">
        <v>12.552448346189367</v>
      </c>
      <c r="AA346" s="12">
        <v>11.090309810487375</v>
      </c>
      <c r="AB346" s="12">
        <v>6.1295151855357117</v>
      </c>
      <c r="AC346" s="12">
        <v>7.8611989019550172</v>
      </c>
      <c r="AD346" s="12">
        <v>8.0275711451122724</v>
      </c>
      <c r="AE346" s="12">
        <v>9.0910381255060777</v>
      </c>
      <c r="AF346" s="12">
        <v>10.975382454957014</v>
      </c>
      <c r="AG346" s="12">
        <v>14.904444063768766</v>
      </c>
      <c r="AH346" s="12">
        <v>15.957471892001816</v>
      </c>
      <c r="AI346" s="12">
        <v>15.013832766273847</v>
      </c>
      <c r="AJ346" s="12">
        <v>14.23774357774079</v>
      </c>
      <c r="AK346" s="12">
        <v>13.025710216620364</v>
      </c>
      <c r="AL346" s="12">
        <v>7.3370655034062953</v>
      </c>
      <c r="AM346" s="12">
        <v>7.7456211832177262</v>
      </c>
      <c r="AN346" s="12">
        <v>6.3473991942164352</v>
      </c>
      <c r="AO346" s="12">
        <v>8.7134180221657331</v>
      </c>
      <c r="AP346" s="12">
        <v>10.427119091461716</v>
      </c>
      <c r="AQ346" s="12">
        <v>13.445384778055045</v>
      </c>
      <c r="AR346" s="12">
        <v>17.746754712359255</v>
      </c>
      <c r="AS346" s="12">
        <v>24.504926023220897</v>
      </c>
      <c r="AT346" s="12">
        <v>25.126815862488172</v>
      </c>
      <c r="AU346" s="12">
        <v>21.386973646418706</v>
      </c>
      <c r="AV346" s="12">
        <v>19.212440864544231</v>
      </c>
      <c r="AW346" s="12">
        <v>12.326913851665104</v>
      </c>
      <c r="AX346" s="12">
        <v>7.2706346922173575</v>
      </c>
      <c r="AY346" s="12">
        <v>4.4962676734277256</v>
      </c>
      <c r="AZ346" s="12">
        <v>4.9887586446155794</v>
      </c>
      <c r="BA346" s="12">
        <v>6.9751664216735234</v>
      </c>
      <c r="BB346" s="12">
        <v>10.076999424503803</v>
      </c>
      <c r="BC346" s="12">
        <v>11.437038217008848</v>
      </c>
      <c r="BD346" s="12">
        <v>13.59305914904836</v>
      </c>
      <c r="BE346" s="12">
        <v>12.473778837413837</v>
      </c>
      <c r="BF346" s="12">
        <v>10.835236402100442</v>
      </c>
      <c r="BG346" s="12">
        <v>10.103697193582432</v>
      </c>
      <c r="BH346" s="12">
        <v>7.4673165456250494</v>
      </c>
      <c r="BI346" s="12">
        <v>7.9412220873967634</v>
      </c>
      <c r="BJ346" s="12">
        <v>8.1815120794174501</v>
      </c>
      <c r="BK346" s="12">
        <v>6.6106149742548324</v>
      </c>
      <c r="BL346" s="12">
        <v>90</v>
      </c>
      <c r="BM346" s="12">
        <v>78.7</v>
      </c>
      <c r="BN346" s="12">
        <v>30.486157013061788</v>
      </c>
    </row>
    <row r="347" spans="1:66" x14ac:dyDescent="0.2">
      <c r="A347" s="12">
        <v>10442</v>
      </c>
      <c r="B347" s="12">
        <v>2480</v>
      </c>
      <c r="C347" s="12">
        <v>0</v>
      </c>
      <c r="D347" s="12">
        <v>11514.55228776641</v>
      </c>
      <c r="E347" s="12">
        <v>76057.146054506215</v>
      </c>
      <c r="F347" s="12">
        <v>160137.10959313472</v>
      </c>
      <c r="G347" s="12">
        <v>196056.2444589657</v>
      </c>
      <c r="H347" s="12">
        <v>266692.0891876237</v>
      </c>
      <c r="I347" s="12">
        <v>299182.43199722783</v>
      </c>
      <c r="J347" s="12">
        <v>293006.53300375701</v>
      </c>
      <c r="K347" s="12">
        <v>270499.37962222798</v>
      </c>
      <c r="L347" s="12">
        <v>231566.00737557191</v>
      </c>
      <c r="M347" s="12">
        <v>104969.73981511364</v>
      </c>
      <c r="N347" s="12">
        <v>96931.940496823008</v>
      </c>
      <c r="O347" s="12">
        <v>50991.419573749881</v>
      </c>
      <c r="P347" s="12">
        <v>10.576522767292444</v>
      </c>
      <c r="Q347" s="12">
        <v>11.64217148854036</v>
      </c>
      <c r="R347" s="12">
        <v>13.881317821801535</v>
      </c>
      <c r="S347" s="12">
        <v>13.988679768005904</v>
      </c>
      <c r="T347" s="12">
        <v>17.296245445897895</v>
      </c>
      <c r="U347" s="12">
        <v>22.554232214634297</v>
      </c>
      <c r="V347" s="12">
        <v>25.274215186690473</v>
      </c>
      <c r="W347" s="12">
        <v>24.680655834454697</v>
      </c>
      <c r="X347" s="12">
        <v>23.001391045509454</v>
      </c>
      <c r="Y347" s="12">
        <v>18.165394490388454</v>
      </c>
      <c r="Z347" s="12">
        <v>12.552474115776</v>
      </c>
      <c r="AA347" s="12">
        <v>11.090297092266532</v>
      </c>
      <c r="AB347" s="12">
        <v>6.1295676522555214</v>
      </c>
      <c r="AC347" s="12">
        <v>7.8612611063399909</v>
      </c>
      <c r="AD347" s="12">
        <v>8.0276280835857179</v>
      </c>
      <c r="AE347" s="12">
        <v>9.0910772912981006</v>
      </c>
      <c r="AF347" s="12">
        <v>10.975419975266696</v>
      </c>
      <c r="AG347" s="12">
        <v>14.904444509406622</v>
      </c>
      <c r="AH347" s="12">
        <v>15.957466839381462</v>
      </c>
      <c r="AI347" s="12">
        <v>15.013842330599102</v>
      </c>
      <c r="AJ347" s="12">
        <v>14.237783556746219</v>
      </c>
      <c r="AK347" s="12">
        <v>13.025773369447601</v>
      </c>
      <c r="AL347" s="12">
        <v>7.3371333222228161</v>
      </c>
      <c r="AM347" s="12">
        <v>7.74568292290932</v>
      </c>
      <c r="AN347" s="12">
        <v>6.3485839643805866</v>
      </c>
      <c r="AO347" s="12">
        <v>8.7126794153978118</v>
      </c>
      <c r="AP347" s="12">
        <v>10.424357033566018</v>
      </c>
      <c r="AQ347" s="12">
        <v>13.446504573653829</v>
      </c>
      <c r="AR347" s="12">
        <v>17.750478331651962</v>
      </c>
      <c r="AS347" s="12">
        <v>24.50874020482992</v>
      </c>
      <c r="AT347" s="12">
        <v>25.125709091474782</v>
      </c>
      <c r="AU347" s="12">
        <v>21.384756309518291</v>
      </c>
      <c r="AV347" s="12">
        <v>19.210425500131056</v>
      </c>
      <c r="AW347" s="12">
        <v>12.326038398962465</v>
      </c>
      <c r="AX347" s="12">
        <v>7.2692872305303364</v>
      </c>
      <c r="AY347" s="12">
        <v>4.4948883978912386</v>
      </c>
      <c r="AZ347" s="12">
        <v>4.9915417355620644</v>
      </c>
      <c r="BA347" s="12">
        <v>6.9810778114395049</v>
      </c>
      <c r="BB347" s="12">
        <v>10.083299157032776</v>
      </c>
      <c r="BC347" s="12">
        <v>11.442777024297186</v>
      </c>
      <c r="BD347" s="12">
        <v>13.610771740171884</v>
      </c>
      <c r="BE347" s="12">
        <v>12.494468723053638</v>
      </c>
      <c r="BF347" s="12">
        <v>10.850079611038659</v>
      </c>
      <c r="BG347" s="12">
        <v>10.113966623521289</v>
      </c>
      <c r="BH347" s="12">
        <v>7.4724081149750639</v>
      </c>
      <c r="BI347" s="12">
        <v>7.9470040295750799</v>
      </c>
      <c r="BJ347" s="12">
        <v>8.1881354201861534</v>
      </c>
      <c r="BK347" s="12">
        <v>6.6167636810217223</v>
      </c>
      <c r="BL347" s="12">
        <v>90</v>
      </c>
      <c r="BM347" s="12">
        <v>78.7</v>
      </c>
      <c r="BN347" s="12">
        <v>30.486157013061788</v>
      </c>
    </row>
    <row r="348" spans="1:66" x14ac:dyDescent="0.2">
      <c r="A348" s="12">
        <v>10443</v>
      </c>
      <c r="B348" s="12">
        <v>2468</v>
      </c>
      <c r="C348" s="12">
        <v>0</v>
      </c>
      <c r="D348" s="12">
        <v>9219.7087421292363</v>
      </c>
      <c r="E348" s="12">
        <v>66189.63219694249</v>
      </c>
      <c r="F348" s="12">
        <v>147223.11729835972</v>
      </c>
      <c r="G348" s="12">
        <v>181634.30672719661</v>
      </c>
      <c r="H348" s="12">
        <v>243787.17378263123</v>
      </c>
      <c r="I348" s="12">
        <v>274825.21967359993</v>
      </c>
      <c r="J348" s="12">
        <v>279189.72100119339</v>
      </c>
      <c r="K348" s="12">
        <v>269815.32482503925</v>
      </c>
      <c r="L348" s="12">
        <v>225751.71222114173</v>
      </c>
      <c r="M348" s="12">
        <v>94047.139172482566</v>
      </c>
      <c r="N348" s="12">
        <v>76981.27927645469</v>
      </c>
      <c r="O348" s="12">
        <v>44566.505074244502</v>
      </c>
      <c r="P348" s="12">
        <v>10.577013260142028</v>
      </c>
      <c r="Q348" s="12">
        <v>11.64260198319192</v>
      </c>
      <c r="R348" s="12">
        <v>13.88177531808757</v>
      </c>
      <c r="S348" s="12">
        <v>13.988914219450171</v>
      </c>
      <c r="T348" s="12">
        <v>17.296337071531823</v>
      </c>
      <c r="U348" s="12">
        <v>22.55388860635011</v>
      </c>
      <c r="V348" s="12">
        <v>25.273676207605845</v>
      </c>
      <c r="W348" s="12">
        <v>24.680356718487737</v>
      </c>
      <c r="X348" s="12">
        <v>23.001316286779346</v>
      </c>
      <c r="Y348" s="12">
        <v>18.16557168189</v>
      </c>
      <c r="Z348" s="12">
        <v>12.552946413117382</v>
      </c>
      <c r="AA348" s="12">
        <v>11.090618486810721</v>
      </c>
      <c r="AB348" s="12">
        <v>6.130035218434994</v>
      </c>
      <c r="AC348" s="12">
        <v>7.8616430985471863</v>
      </c>
      <c r="AD348" s="12">
        <v>8.0279966033419576</v>
      </c>
      <c r="AE348" s="12">
        <v>9.0913366704237184</v>
      </c>
      <c r="AF348" s="12">
        <v>10.975706979805725</v>
      </c>
      <c r="AG348" s="12">
        <v>14.904544900643559</v>
      </c>
      <c r="AH348" s="12">
        <v>15.957545673075941</v>
      </c>
      <c r="AI348" s="12">
        <v>15.014005377242846</v>
      </c>
      <c r="AJ348" s="12">
        <v>14.238071233692104</v>
      </c>
      <c r="AK348" s="12">
        <v>13.026103480966889</v>
      </c>
      <c r="AL348" s="12">
        <v>7.3375409145182227</v>
      </c>
      <c r="AM348" s="12">
        <v>7.7460487449335131</v>
      </c>
      <c r="AN348" s="12">
        <v>6.349567263517006</v>
      </c>
      <c r="AO348" s="12">
        <v>8.7119686522385411</v>
      </c>
      <c r="AP348" s="12">
        <v>10.421884505921737</v>
      </c>
      <c r="AQ348" s="12">
        <v>13.447429341162241</v>
      </c>
      <c r="AR348" s="12">
        <v>17.753618594701649</v>
      </c>
      <c r="AS348" s="12">
        <v>24.512035989744113</v>
      </c>
      <c r="AT348" s="12">
        <v>25.124738580123463</v>
      </c>
      <c r="AU348" s="12">
        <v>21.382791525082002</v>
      </c>
      <c r="AV348" s="12">
        <v>19.20863111422134</v>
      </c>
      <c r="AW348" s="12">
        <v>12.325262241566412</v>
      </c>
      <c r="AX348" s="12">
        <v>7.2680531239550206</v>
      </c>
      <c r="AY348" s="12">
        <v>4.4936292476110582</v>
      </c>
      <c r="AZ348" s="12">
        <v>4.9939294971821635</v>
      </c>
      <c r="BA348" s="12">
        <v>6.9861021547706486</v>
      </c>
      <c r="BB348" s="12">
        <v>10.088645057472073</v>
      </c>
      <c r="BC348" s="12">
        <v>11.447621444908407</v>
      </c>
      <c r="BD348" s="12">
        <v>13.625836157993934</v>
      </c>
      <c r="BE348" s="12">
        <v>12.511998412038185</v>
      </c>
      <c r="BF348" s="12">
        <v>10.86266630588065</v>
      </c>
      <c r="BG348" s="12">
        <v>10.122673569076518</v>
      </c>
      <c r="BH348" s="12">
        <v>7.4767166070726985</v>
      </c>
      <c r="BI348" s="12">
        <v>7.9519211872035056</v>
      </c>
      <c r="BJ348" s="12">
        <v>8.1937770412194659</v>
      </c>
      <c r="BK348" s="12">
        <v>6.6219937835869223</v>
      </c>
      <c r="BL348" s="12">
        <v>90</v>
      </c>
      <c r="BM348" s="12">
        <v>78.7</v>
      </c>
      <c r="BN348" s="12">
        <v>30.486157013061788</v>
      </c>
    </row>
    <row r="349" spans="1:66" x14ac:dyDescent="0.2">
      <c r="A349" s="12">
        <v>10444</v>
      </c>
      <c r="B349" s="12">
        <v>2055</v>
      </c>
      <c r="C349" s="12">
        <v>0</v>
      </c>
      <c r="D349" s="12">
        <v>18933.323472909109</v>
      </c>
      <c r="E349" s="12">
        <v>165305.73464961362</v>
      </c>
      <c r="F349" s="12">
        <v>398018.40600278811</v>
      </c>
      <c r="G349" s="12">
        <v>488756.71679999994</v>
      </c>
      <c r="H349" s="12">
        <v>721165.77927506855</v>
      </c>
      <c r="I349" s="12">
        <v>805438.10208070127</v>
      </c>
      <c r="J349" s="12">
        <v>762190.2714060758</v>
      </c>
      <c r="K349" s="12">
        <v>575251.75322010182</v>
      </c>
      <c r="L349" s="12">
        <v>538868.21567892702</v>
      </c>
      <c r="M349" s="12">
        <v>307758.97312344675</v>
      </c>
      <c r="N349" s="12">
        <v>309543.59124313365</v>
      </c>
      <c r="O349" s="12">
        <v>117051.30726135986</v>
      </c>
      <c r="P349" s="12">
        <v>10.830035682127436</v>
      </c>
      <c r="Q349" s="12">
        <v>11.838094389336312</v>
      </c>
      <c r="R349" s="12">
        <v>14.131322210591948</v>
      </c>
      <c r="S349" s="12">
        <v>14.098228709089495</v>
      </c>
      <c r="T349" s="12">
        <v>17.33978428968161</v>
      </c>
      <c r="U349" s="12">
        <v>22.381479238594174</v>
      </c>
      <c r="V349" s="12">
        <v>25.014385787236765</v>
      </c>
      <c r="W349" s="12">
        <v>24.550041831411246</v>
      </c>
      <c r="X349" s="12">
        <v>22.984541397833887</v>
      </c>
      <c r="Y349" s="12">
        <v>18.252472810032813</v>
      </c>
      <c r="Z349" s="12">
        <v>12.793345844373537</v>
      </c>
      <c r="AA349" s="12">
        <v>11.267266746744788</v>
      </c>
      <c r="AB349" s="12">
        <v>6.3563920030592849</v>
      </c>
      <c r="AC349" s="12">
        <v>8.0382244400489853</v>
      </c>
      <c r="AD349" s="12">
        <v>8.1996760676169025</v>
      </c>
      <c r="AE349" s="12">
        <v>9.2125643228410006</v>
      </c>
      <c r="AF349" s="12">
        <v>11.112356783698118</v>
      </c>
      <c r="AG349" s="12">
        <v>14.957815948776746</v>
      </c>
      <c r="AH349" s="12">
        <v>16.001709411020261</v>
      </c>
      <c r="AI349" s="12">
        <v>15.096707764266872</v>
      </c>
      <c r="AJ349" s="12">
        <v>14.374017901476407</v>
      </c>
      <c r="AK349" s="12">
        <v>13.174646372107553</v>
      </c>
      <c r="AL349" s="12">
        <v>7.5253322826899058</v>
      </c>
      <c r="AM349" s="12">
        <v>7.9142192205112929</v>
      </c>
      <c r="AN349" s="12">
        <v>6.3037659184537453</v>
      </c>
      <c r="AO349" s="12">
        <v>8.6661413307128861</v>
      </c>
      <c r="AP349" s="12">
        <v>10.393447266275643</v>
      </c>
      <c r="AQ349" s="12">
        <v>13.385369956021544</v>
      </c>
      <c r="AR349" s="12">
        <v>17.620332747041939</v>
      </c>
      <c r="AS349" s="12">
        <v>24.452491417630707</v>
      </c>
      <c r="AT349" s="12">
        <v>25.135471570671339</v>
      </c>
      <c r="AU349" s="12">
        <v>21.377829188681673</v>
      </c>
      <c r="AV349" s="12">
        <v>19.19745654321833</v>
      </c>
      <c r="AW349" s="12">
        <v>12.321972715623625</v>
      </c>
      <c r="AX349" s="12">
        <v>7.2264810093881868</v>
      </c>
      <c r="AY349" s="12">
        <v>4.4548293662944527</v>
      </c>
      <c r="AZ349" s="12">
        <v>4.9617722703872236</v>
      </c>
      <c r="BA349" s="12">
        <v>6.9063481938239475</v>
      </c>
      <c r="BB349" s="12">
        <v>10.001593338160157</v>
      </c>
      <c r="BC349" s="12">
        <v>11.362158321091833</v>
      </c>
      <c r="BD349" s="12">
        <v>13.389217858932172</v>
      </c>
      <c r="BE349" s="12">
        <v>12.219430632176454</v>
      </c>
      <c r="BF349" s="12">
        <v>10.655350652178889</v>
      </c>
      <c r="BG349" s="12">
        <v>9.9789277640956868</v>
      </c>
      <c r="BH349" s="12">
        <v>7.4034164138648153</v>
      </c>
      <c r="BI349" s="12">
        <v>7.8745998123785448</v>
      </c>
      <c r="BJ349" s="12">
        <v>8.1073583148773487</v>
      </c>
      <c r="BK349" s="12">
        <v>6.5400182341750819</v>
      </c>
      <c r="BL349" s="12">
        <v>90</v>
      </c>
      <c r="BM349" s="12">
        <v>78.7</v>
      </c>
      <c r="BN349" s="12">
        <v>30.486157013061788</v>
      </c>
    </row>
    <row r="350" spans="1:66" x14ac:dyDescent="0.2">
      <c r="A350" s="12">
        <v>10446</v>
      </c>
      <c r="B350" s="12">
        <v>2086</v>
      </c>
      <c r="C350" s="12">
        <v>0</v>
      </c>
      <c r="D350" s="12">
        <v>19752.570348778667</v>
      </c>
      <c r="E350" s="12">
        <v>170595.51237166711</v>
      </c>
      <c r="F350" s="12">
        <v>395111.16273707594</v>
      </c>
      <c r="G350" s="12">
        <v>429566.54732080351</v>
      </c>
      <c r="H350" s="12">
        <v>638524.73230099294</v>
      </c>
      <c r="I350" s="12">
        <v>820902.6572436695</v>
      </c>
      <c r="J350" s="12">
        <v>793837.06415761216</v>
      </c>
      <c r="K350" s="12">
        <v>756148.06535119598</v>
      </c>
      <c r="L350" s="12">
        <v>648364.58431936812</v>
      </c>
      <c r="M350" s="12">
        <v>339102.66640289233</v>
      </c>
      <c r="N350" s="12">
        <v>330042.76954105747</v>
      </c>
      <c r="O350" s="12">
        <v>119759.01455727477</v>
      </c>
      <c r="P350" s="12">
        <v>10.812088445428635</v>
      </c>
      <c r="Q350" s="12">
        <v>11.824128572305904</v>
      </c>
      <c r="R350" s="12">
        <v>14.113672086810896</v>
      </c>
      <c r="S350" s="12">
        <v>14.090431451828643</v>
      </c>
      <c r="T350" s="12">
        <v>17.336688257843758</v>
      </c>
      <c r="U350" s="12">
        <v>22.393726561439809</v>
      </c>
      <c r="V350" s="12">
        <v>25.032847622931484</v>
      </c>
      <c r="W350" s="12">
        <v>24.559374825271547</v>
      </c>
      <c r="X350" s="12">
        <v>22.985812640542846</v>
      </c>
      <c r="Y350" s="12">
        <v>18.246291970943783</v>
      </c>
      <c r="Z350" s="12">
        <v>12.776281886039678</v>
      </c>
      <c r="AA350" s="12">
        <v>11.25477737918203</v>
      </c>
      <c r="AB350" s="12">
        <v>6.3402807800760721</v>
      </c>
      <c r="AC350" s="12">
        <v>8.0256228266193954</v>
      </c>
      <c r="AD350" s="12">
        <v>8.1874297995040664</v>
      </c>
      <c r="AE350" s="12">
        <v>9.2039185157080468</v>
      </c>
      <c r="AF350" s="12">
        <v>11.102621436708736</v>
      </c>
      <c r="AG350" s="12">
        <v>14.954042900065424</v>
      </c>
      <c r="AH350" s="12">
        <v>15.99858987527624</v>
      </c>
      <c r="AI350" s="12">
        <v>15.090836317415075</v>
      </c>
      <c r="AJ350" s="12">
        <v>14.36432850756656</v>
      </c>
      <c r="AK350" s="12">
        <v>13.164028801486012</v>
      </c>
      <c r="AL350" s="12">
        <v>7.5119280724677315</v>
      </c>
      <c r="AM350" s="12">
        <v>7.9022139423827849</v>
      </c>
      <c r="AN350" s="12">
        <v>6.3071985638121024</v>
      </c>
      <c r="AO350" s="12">
        <v>8.6700282608244752</v>
      </c>
      <c r="AP350" s="12">
        <v>10.396237873566768</v>
      </c>
      <c r="AQ350" s="12">
        <v>13.389767313389116</v>
      </c>
      <c r="AR350" s="12">
        <v>17.630880604960076</v>
      </c>
      <c r="AS350" s="12">
        <v>24.456795398451796</v>
      </c>
      <c r="AT350" s="12">
        <v>25.134721035847626</v>
      </c>
      <c r="AU350" s="12">
        <v>21.378544756329976</v>
      </c>
      <c r="AV350" s="12">
        <v>19.198640118043347</v>
      </c>
      <c r="AW350" s="12">
        <v>12.322347893558444</v>
      </c>
      <c r="AX350" s="12">
        <v>7.2302027643467923</v>
      </c>
      <c r="AY350" s="12">
        <v>4.4583178375040884</v>
      </c>
      <c r="AZ350" s="12">
        <v>4.9634876410466804</v>
      </c>
      <c r="BA350" s="12">
        <v>6.9106252216017703</v>
      </c>
      <c r="BB350" s="12">
        <v>10.006265222140744</v>
      </c>
      <c r="BC350" s="12">
        <v>11.366755160391547</v>
      </c>
      <c r="BD350" s="12">
        <v>13.401903180018035</v>
      </c>
      <c r="BE350" s="12">
        <v>12.235143184150173</v>
      </c>
      <c r="BF350" s="12">
        <v>10.666480508366243</v>
      </c>
      <c r="BG350" s="12">
        <v>9.9866453495916208</v>
      </c>
      <c r="BH350" s="12">
        <v>7.4073551594932541</v>
      </c>
      <c r="BI350" s="12">
        <v>7.8787452214221103</v>
      </c>
      <c r="BJ350" s="12">
        <v>8.1119877683178991</v>
      </c>
      <c r="BK350" s="12">
        <v>6.544412737173813</v>
      </c>
      <c r="BL350" s="12">
        <v>90</v>
      </c>
      <c r="BM350" s="12">
        <v>78.7</v>
      </c>
      <c r="BN350" s="12">
        <v>30.486157013061788</v>
      </c>
    </row>
    <row r="351" spans="1:66" x14ac:dyDescent="0.2">
      <c r="A351" s="12">
        <v>10469</v>
      </c>
      <c r="B351" s="12">
        <v>1872</v>
      </c>
      <c r="C351" s="12">
        <v>0</v>
      </c>
      <c r="D351" s="12">
        <v>155362.66169615998</v>
      </c>
      <c r="E351" s="12">
        <v>139562.99936886001</v>
      </c>
      <c r="F351" s="12">
        <v>152130.65676666002</v>
      </c>
      <c r="G351" s="12">
        <v>143976.44967335998</v>
      </c>
      <c r="H351" s="12">
        <v>151197.11729682001</v>
      </c>
      <c r="I351" s="12">
        <v>146474.84146746001</v>
      </c>
      <c r="J351" s="12">
        <v>150647.98148652003</v>
      </c>
      <c r="K351" s="12">
        <v>151632.37036529998</v>
      </c>
      <c r="L351" s="12">
        <v>147084.34698834</v>
      </c>
      <c r="M351" s="12">
        <v>140897.42258718002</v>
      </c>
      <c r="N351" s="12">
        <v>147449.36635140001</v>
      </c>
      <c r="O351" s="12">
        <v>154172.33185193999</v>
      </c>
      <c r="P351" s="12">
        <v>8.7816258000333267</v>
      </c>
      <c r="Q351" s="12">
        <v>10.507124887087981</v>
      </c>
      <c r="R351" s="12">
        <v>10.863379814730116</v>
      </c>
      <c r="S351" s="12">
        <v>11.585286698369019</v>
      </c>
      <c r="T351" s="12">
        <v>14.211563839534307</v>
      </c>
      <c r="U351" s="12">
        <v>20.052439166580093</v>
      </c>
      <c r="V351" s="12">
        <v>21.661437438663064</v>
      </c>
      <c r="W351" s="12">
        <v>20.83524427831745</v>
      </c>
      <c r="X351" s="12">
        <v>20.57039096112667</v>
      </c>
      <c r="Y351" s="12">
        <v>16.51749687913663</v>
      </c>
      <c r="Z351" s="12">
        <v>11.043072710024937</v>
      </c>
      <c r="AA351" s="12">
        <v>9.5162733335888117</v>
      </c>
      <c r="AB351" s="12">
        <v>7.8489687527694834</v>
      </c>
      <c r="AC351" s="12">
        <v>8.8547232804970122</v>
      </c>
      <c r="AD351" s="12">
        <v>7.7806077761139711</v>
      </c>
      <c r="AE351" s="12">
        <v>8.5159877548772513</v>
      </c>
      <c r="AF351" s="12">
        <v>10.172897820762184</v>
      </c>
      <c r="AG351" s="12">
        <v>14.261387390248078</v>
      </c>
      <c r="AH351" s="12">
        <v>15.0223926851833</v>
      </c>
      <c r="AI351" s="12">
        <v>14.438227764320951</v>
      </c>
      <c r="AJ351" s="12">
        <v>14.146266969096747</v>
      </c>
      <c r="AK351" s="12">
        <v>11.988433410347584</v>
      </c>
      <c r="AL351" s="12">
        <v>8.08330094774165</v>
      </c>
      <c r="AM351" s="12">
        <v>8.4644342723759056</v>
      </c>
      <c r="AN351" s="12">
        <v>6.7960856202083129</v>
      </c>
      <c r="AO351" s="12">
        <v>8.3303790937036837</v>
      </c>
      <c r="AP351" s="12">
        <v>10.511177259389061</v>
      </c>
      <c r="AQ351" s="12">
        <v>12.615258272255598</v>
      </c>
      <c r="AR351" s="12">
        <v>15.251774093468274</v>
      </c>
      <c r="AS351" s="12">
        <v>18.081093492151435</v>
      </c>
      <c r="AT351" s="12">
        <v>19.537389409395583</v>
      </c>
      <c r="AU351" s="12">
        <v>18.981923297611459</v>
      </c>
      <c r="AV351" s="12">
        <v>18.330939213496702</v>
      </c>
      <c r="AW351" s="12">
        <v>14.63105041941283</v>
      </c>
      <c r="AX351" s="12">
        <v>10.756867117232973</v>
      </c>
      <c r="AY351" s="12">
        <v>7.8490672811398161</v>
      </c>
      <c r="AZ351" s="12">
        <v>4.2274340201085288</v>
      </c>
      <c r="BA351" s="12">
        <v>3.2700272704291935</v>
      </c>
      <c r="BB351" s="12">
        <v>4.6637936133326203</v>
      </c>
      <c r="BC351" s="12">
        <v>5.5738624694147223</v>
      </c>
      <c r="BD351" s="12">
        <v>6.061917554280404</v>
      </c>
      <c r="BE351" s="12">
        <v>6.1297648013062647</v>
      </c>
      <c r="BF351" s="12">
        <v>6.0122618346909134</v>
      </c>
      <c r="BG351" s="12">
        <v>5.3701103513102897</v>
      </c>
      <c r="BH351" s="12">
        <v>3.9251032389107916</v>
      </c>
      <c r="BI351" s="12">
        <v>3.7305105325974219</v>
      </c>
      <c r="BJ351" s="12">
        <v>3.5647731832992768</v>
      </c>
      <c r="BK351" s="12">
        <v>3.8831025133245709</v>
      </c>
      <c r="BL351" s="12">
        <v>90</v>
      </c>
      <c r="BM351" s="12">
        <v>78.7</v>
      </c>
      <c r="BN351" s="12">
        <v>30.486157013061788</v>
      </c>
    </row>
    <row r="352" spans="1:66" x14ac:dyDescent="0.2">
      <c r="A352" s="12">
        <v>10471</v>
      </c>
      <c r="B352" s="12">
        <v>704</v>
      </c>
      <c r="C352" s="12">
        <v>0</v>
      </c>
      <c r="D352" s="12">
        <v>32896.503666786361</v>
      </c>
      <c r="E352" s="12">
        <v>30719.045603267146</v>
      </c>
      <c r="F352" s="12">
        <v>35238.940619607063</v>
      </c>
      <c r="G352" s="12">
        <v>32846.101636545856</v>
      </c>
      <c r="H352" s="12">
        <v>32300.015058398945</v>
      </c>
      <c r="I352" s="12">
        <v>35248.867191368518</v>
      </c>
      <c r="J352" s="12">
        <v>36359.863254894706</v>
      </c>
      <c r="K352" s="12">
        <v>35141.824739250122</v>
      </c>
      <c r="L352" s="12">
        <v>32909.766238697346</v>
      </c>
      <c r="M352" s="12">
        <v>18470.94990580135</v>
      </c>
      <c r="N352" s="12">
        <v>34373.905253689081</v>
      </c>
      <c r="O352" s="12">
        <v>31334.378990821708</v>
      </c>
      <c r="P352" s="12">
        <v>14.002748973094201</v>
      </c>
      <c r="Q352" s="12">
        <v>14.523986192464646</v>
      </c>
      <c r="R352" s="12">
        <v>16.58608279216002</v>
      </c>
      <c r="S352" s="12">
        <v>15.465329304291613</v>
      </c>
      <c r="T352" s="12">
        <v>17.628306710074071</v>
      </c>
      <c r="U352" s="12">
        <v>19.942827398844695</v>
      </c>
      <c r="V352" s="12">
        <v>21.244296919221256</v>
      </c>
      <c r="W352" s="12">
        <v>21.932788733525101</v>
      </c>
      <c r="X352" s="12">
        <v>22.435889094677592</v>
      </c>
      <c r="Y352" s="12">
        <v>20.09539882770089</v>
      </c>
      <c r="Z352" s="12">
        <v>16.990681050064179</v>
      </c>
      <c r="AA352" s="12">
        <v>14.018708862936315</v>
      </c>
      <c r="AB352" s="12">
        <v>9.7835831829854545</v>
      </c>
      <c r="AC352" s="12">
        <v>10.762654394099268</v>
      </c>
      <c r="AD352" s="12">
        <v>10.805158781260767</v>
      </c>
      <c r="AE352" s="12">
        <v>11.114359182929027</v>
      </c>
      <c r="AF352" s="12">
        <v>13.086287441017882</v>
      </c>
      <c r="AG352" s="12">
        <v>15.584318035894853</v>
      </c>
      <c r="AH352" s="12">
        <v>16.465476043492053</v>
      </c>
      <c r="AI352" s="12">
        <v>16.239461750224198</v>
      </c>
      <c r="AJ352" s="12">
        <v>16.437551040781344</v>
      </c>
      <c r="AK352" s="12">
        <v>15.75069025269566</v>
      </c>
      <c r="AL352" s="12">
        <v>11.036242840804142</v>
      </c>
      <c r="AM352" s="12">
        <v>10.846677980128266</v>
      </c>
      <c r="AN352" s="12">
        <v>6.7543025625326534</v>
      </c>
      <c r="AO352" s="12">
        <v>9.30900620940427</v>
      </c>
      <c r="AP352" s="12">
        <v>10.079372438032554</v>
      </c>
      <c r="AQ352" s="12">
        <v>13.341208759774757</v>
      </c>
      <c r="AR352" s="12">
        <v>18.279911711180258</v>
      </c>
      <c r="AS352" s="12">
        <v>25.093040442386343</v>
      </c>
      <c r="AT352" s="12">
        <v>24.534312434456414</v>
      </c>
      <c r="AU352" s="12">
        <v>21.100128125528109</v>
      </c>
      <c r="AV352" s="12">
        <v>18.951377139340902</v>
      </c>
      <c r="AW352" s="12">
        <v>12.22578129135834</v>
      </c>
      <c r="AX352" s="12">
        <v>7.1306175841161865</v>
      </c>
      <c r="AY352" s="12">
        <v>4.3495399142255531</v>
      </c>
      <c r="AZ352" s="12">
        <v>2.8193477456958198</v>
      </c>
      <c r="BA352" s="12">
        <v>3.3788440801362096</v>
      </c>
      <c r="BB352" s="12">
        <v>4.8713824852913596</v>
      </c>
      <c r="BC352" s="12">
        <v>5.6052165267490199</v>
      </c>
      <c r="BD352" s="12">
        <v>5.8394056450217198</v>
      </c>
      <c r="BE352" s="12">
        <v>5.8379035206487391</v>
      </c>
      <c r="BF352" s="12">
        <v>5.5394056450217208</v>
      </c>
      <c r="BG352" s="12">
        <v>4.8940650430381547</v>
      </c>
      <c r="BH352" s="12">
        <v>4.0133882752239503</v>
      </c>
      <c r="BI352" s="12">
        <v>4.1680476732403848</v>
      </c>
      <c r="BJ352" s="12">
        <v>3.9713824852913597</v>
      </c>
      <c r="BK352" s="12">
        <v>2.5253317296777142</v>
      </c>
      <c r="BL352" s="12">
        <v>90</v>
      </c>
      <c r="BM352" s="12">
        <v>78.7</v>
      </c>
      <c r="BN352" s="12">
        <v>30.486157013061788</v>
      </c>
    </row>
    <row r="353" spans="1:66" x14ac:dyDescent="0.2">
      <c r="A353" s="12">
        <v>10472</v>
      </c>
      <c r="B353" s="12">
        <v>668</v>
      </c>
      <c r="C353" s="12">
        <v>0</v>
      </c>
      <c r="D353" s="12">
        <v>200809.77286498278</v>
      </c>
      <c r="E353" s="12">
        <v>177607.32811334453</v>
      </c>
      <c r="F353" s="12">
        <v>202799.06647074656</v>
      </c>
      <c r="G353" s="12">
        <v>206837.45183401511</v>
      </c>
      <c r="H353" s="12">
        <v>155714.97723634099</v>
      </c>
      <c r="I353" s="12">
        <v>202572.04243681871</v>
      </c>
      <c r="J353" s="12">
        <v>212283.88001706009</v>
      </c>
      <c r="K353" s="12">
        <v>228112.69888134665</v>
      </c>
      <c r="L353" s="12">
        <v>217019.92372999559</v>
      </c>
      <c r="M353" s="12">
        <v>210011.97132506716</v>
      </c>
      <c r="N353" s="12">
        <v>212560.76087284079</v>
      </c>
      <c r="O353" s="12">
        <v>224593.5906268617</v>
      </c>
      <c r="P353" s="12">
        <v>14.322501985376991</v>
      </c>
      <c r="Q353" s="12">
        <v>14.557217791894958</v>
      </c>
      <c r="R353" s="12">
        <v>16.666336021641701</v>
      </c>
      <c r="S353" s="12">
        <v>15.33704929572558</v>
      </c>
      <c r="T353" s="12">
        <v>17.251832316881984</v>
      </c>
      <c r="U353" s="12">
        <v>19.433573578792206</v>
      </c>
      <c r="V353" s="12">
        <v>20.521723540601165</v>
      </c>
      <c r="W353" s="12">
        <v>21.010376718682227</v>
      </c>
      <c r="X353" s="12">
        <v>21.216485671702092</v>
      </c>
      <c r="Y353" s="12">
        <v>19.405210608893636</v>
      </c>
      <c r="Z353" s="12">
        <v>16.437696926729032</v>
      </c>
      <c r="AA353" s="12">
        <v>13.836305833994592</v>
      </c>
      <c r="AB353" s="12">
        <v>9.8341045018278361</v>
      </c>
      <c r="AC353" s="12">
        <v>10.786923267529952</v>
      </c>
      <c r="AD353" s="12">
        <v>10.787950130556373</v>
      </c>
      <c r="AE353" s="12">
        <v>11.07874877752487</v>
      </c>
      <c r="AF353" s="12">
        <v>12.955252170536021</v>
      </c>
      <c r="AG353" s="12">
        <v>15.427792079414726</v>
      </c>
      <c r="AH353" s="12">
        <v>16.192157498288356</v>
      </c>
      <c r="AI353" s="12">
        <v>15.900331988293443</v>
      </c>
      <c r="AJ353" s="12">
        <v>16.040956916578686</v>
      </c>
      <c r="AK353" s="12">
        <v>15.360634007408329</v>
      </c>
      <c r="AL353" s="12">
        <v>10.748240338738881</v>
      </c>
      <c r="AM353" s="12">
        <v>10.728287122895132</v>
      </c>
      <c r="AN353" s="12">
        <v>6.7948370929241291</v>
      </c>
      <c r="AO353" s="12">
        <v>9.3398996440780433</v>
      </c>
      <c r="AP353" s="12">
        <v>10.098348260961357</v>
      </c>
      <c r="AQ353" s="12">
        <v>13.372362182512971</v>
      </c>
      <c r="AR353" s="12">
        <v>18.361515136692571</v>
      </c>
      <c r="AS353" s="12">
        <v>25.122730121379451</v>
      </c>
      <c r="AT353" s="12">
        <v>24.518400601965961</v>
      </c>
      <c r="AU353" s="12">
        <v>21.102674624416753</v>
      </c>
      <c r="AV353" s="12">
        <v>18.959914115247528</v>
      </c>
      <c r="AW353" s="12">
        <v>12.228424452081628</v>
      </c>
      <c r="AX353" s="12">
        <v>7.1574102206406041</v>
      </c>
      <c r="AY353" s="12">
        <v>4.3747575812910506</v>
      </c>
      <c r="AZ353" s="12">
        <v>2.7429501683344202</v>
      </c>
      <c r="BA353" s="12">
        <v>3.425255522964576</v>
      </c>
      <c r="BB353" s="12">
        <v>4.400794686043608</v>
      </c>
      <c r="BC353" s="12">
        <v>5.2911300151416309</v>
      </c>
      <c r="BD353" s="12">
        <v>5.1377469193660703</v>
      </c>
      <c r="BE353" s="12">
        <v>5.015689035418375</v>
      </c>
      <c r="BF353" s="12">
        <v>4.7743018096667287</v>
      </c>
      <c r="BG353" s="12">
        <v>4.2074245125139376</v>
      </c>
      <c r="BH353" s="12">
        <v>3.6357148799101591</v>
      </c>
      <c r="BI353" s="12">
        <v>3.5833345891103319</v>
      </c>
      <c r="BJ353" s="12">
        <v>3.4690721311939372</v>
      </c>
      <c r="BK353" s="12">
        <v>2.7137933610432574</v>
      </c>
      <c r="BL353" s="12">
        <v>90</v>
      </c>
      <c r="BM353" s="12">
        <v>78.7</v>
      </c>
      <c r="BN353" s="12">
        <v>30.486157013061788</v>
      </c>
    </row>
    <row r="354" spans="1:66" x14ac:dyDescent="0.2">
      <c r="A354" s="12">
        <v>10473</v>
      </c>
      <c r="B354" s="12">
        <v>275</v>
      </c>
      <c r="C354" s="12">
        <v>0</v>
      </c>
      <c r="D354" s="12">
        <v>27594.764317745015</v>
      </c>
      <c r="E354" s="12">
        <v>24487.643626617963</v>
      </c>
      <c r="F354" s="12">
        <v>27734.206966502483</v>
      </c>
      <c r="G354" s="12">
        <v>26038.267630185113</v>
      </c>
      <c r="H354" s="12">
        <v>22771.796891567745</v>
      </c>
      <c r="I354" s="12">
        <v>26968.484499130918</v>
      </c>
      <c r="J354" s="12">
        <v>27390.474606003409</v>
      </c>
      <c r="K354" s="12">
        <v>26092.813354420363</v>
      </c>
      <c r="L354" s="12">
        <v>25467.203715002022</v>
      </c>
      <c r="M354" s="12">
        <v>24085.016987357703</v>
      </c>
      <c r="N354" s="12">
        <v>24852.061243501594</v>
      </c>
      <c r="O354" s="12">
        <v>25550.464031330081</v>
      </c>
      <c r="P354" s="12">
        <v>14.612246256215997</v>
      </c>
      <c r="Q354" s="12">
        <v>14.424876272584527</v>
      </c>
      <c r="R354" s="12">
        <v>16.592070455668377</v>
      </c>
      <c r="S354" s="12">
        <v>15.13904558644975</v>
      </c>
      <c r="T354" s="12">
        <v>16.836866502389931</v>
      </c>
      <c r="U354" s="12">
        <v>18.960899063235519</v>
      </c>
      <c r="V354" s="12">
        <v>19.934648762294845</v>
      </c>
      <c r="W354" s="12">
        <v>20.152516065477325</v>
      </c>
      <c r="X354" s="12">
        <v>20.579655681231909</v>
      </c>
      <c r="Y354" s="12">
        <v>19.409462792548375</v>
      </c>
      <c r="Z354" s="12">
        <v>16.857098551012051</v>
      </c>
      <c r="AA354" s="12">
        <v>14.267362252424412</v>
      </c>
      <c r="AB354" s="12">
        <v>10.097954027205288</v>
      </c>
      <c r="AC354" s="12">
        <v>10.890502249376176</v>
      </c>
      <c r="AD354" s="12">
        <v>10.858698017419902</v>
      </c>
      <c r="AE354" s="12">
        <v>11.157450153289151</v>
      </c>
      <c r="AF354" s="12">
        <v>12.926489633071828</v>
      </c>
      <c r="AG354" s="12">
        <v>15.349274329786672</v>
      </c>
      <c r="AH354" s="12">
        <v>16.039006930414505</v>
      </c>
      <c r="AI354" s="12">
        <v>15.77205902650152</v>
      </c>
      <c r="AJ354" s="12">
        <v>15.896776976985235</v>
      </c>
      <c r="AK354" s="12">
        <v>15.308011003241822</v>
      </c>
      <c r="AL354" s="12">
        <v>11.025129049915224</v>
      </c>
      <c r="AM354" s="12">
        <v>10.93035938968945</v>
      </c>
      <c r="AN354" s="12">
        <v>7.0913019122611987</v>
      </c>
      <c r="AO354" s="12">
        <v>9.4412926723395945</v>
      </c>
      <c r="AP354" s="12">
        <v>10.045578220480246</v>
      </c>
      <c r="AQ354" s="12">
        <v>13.291976402785926</v>
      </c>
      <c r="AR354" s="12">
        <v>18.555658934500812</v>
      </c>
      <c r="AS354" s="12">
        <v>25.10299380551178</v>
      </c>
      <c r="AT354" s="12">
        <v>24.324370026275894</v>
      </c>
      <c r="AU354" s="12">
        <v>21.046025421209038</v>
      </c>
      <c r="AV354" s="12">
        <v>18.914594898404431</v>
      </c>
      <c r="AW354" s="12">
        <v>12.21023994529595</v>
      </c>
      <c r="AX354" s="12">
        <v>7.1549493619914379</v>
      </c>
      <c r="AY354" s="12">
        <v>4.3696092682292234</v>
      </c>
      <c r="AZ354" s="12">
        <v>4.4459463846518457</v>
      </c>
      <c r="BA354" s="12">
        <v>5.1867512030164402</v>
      </c>
      <c r="BB354" s="12">
        <v>6.0144053457860664</v>
      </c>
      <c r="BC354" s="12">
        <v>7.2162581016858294</v>
      </c>
      <c r="BD354" s="12">
        <v>6.5753650675863486</v>
      </c>
      <c r="BE354" s="12">
        <v>5.8049651348174773</v>
      </c>
      <c r="BF354" s="12">
        <v>6.0967845468668402</v>
      </c>
      <c r="BG354" s="12">
        <v>5.7118761940964573</v>
      </c>
      <c r="BH354" s="12">
        <v>5.1219095379468573</v>
      </c>
      <c r="BI354" s="12">
        <v>4.8225859337367032</v>
      </c>
      <c r="BJ354" s="12">
        <v>5.0188804219371788</v>
      </c>
      <c r="BK354" s="12">
        <v>4.457832484402009</v>
      </c>
      <c r="BL354" s="12">
        <v>90</v>
      </c>
      <c r="BM354" s="12">
        <v>78.7</v>
      </c>
      <c r="BN354" s="12">
        <v>30.486157013061788</v>
      </c>
    </row>
    <row r="355" spans="1:66" x14ac:dyDescent="0.2">
      <c r="A355" s="12">
        <v>10478</v>
      </c>
      <c r="B355" s="12">
        <v>1229</v>
      </c>
      <c r="C355" s="12">
        <v>0</v>
      </c>
      <c r="D355" s="12">
        <v>23902.215332000007</v>
      </c>
      <c r="E355" s="12">
        <v>22067.819476000004</v>
      </c>
      <c r="F355" s="12">
        <v>23500.344583999991</v>
      </c>
      <c r="G355" s="12">
        <v>19794.589991999994</v>
      </c>
      <c r="H355" s="12">
        <v>14417.212656000003</v>
      </c>
      <c r="I355" s="12">
        <v>13459.147479999992</v>
      </c>
      <c r="J355" s="12">
        <v>22218.403740000009</v>
      </c>
      <c r="K355" s="12">
        <v>26225.819188000009</v>
      </c>
      <c r="L355" s="12">
        <v>24301.104496000014</v>
      </c>
      <c r="M355" s="12">
        <v>27283.41336000002</v>
      </c>
      <c r="N355" s="12">
        <v>22975.388035999989</v>
      </c>
      <c r="O355" s="12">
        <v>21523.196860000011</v>
      </c>
      <c r="P355" s="12">
        <v>11.768990195690826</v>
      </c>
      <c r="Q355" s="12">
        <v>12.11993065493558</v>
      </c>
      <c r="R355" s="12">
        <v>14.586968330277617</v>
      </c>
      <c r="S355" s="12">
        <v>14.121544243799191</v>
      </c>
      <c r="T355" s="12">
        <v>16.989664446659894</v>
      </c>
      <c r="U355" s="12">
        <v>21.380913475858506</v>
      </c>
      <c r="V355" s="12">
        <v>23.6788714216638</v>
      </c>
      <c r="W355" s="12">
        <v>23.391573361862243</v>
      </c>
      <c r="X355" s="12">
        <v>22.30955437843809</v>
      </c>
      <c r="Y355" s="12">
        <v>18.30146948035102</v>
      </c>
      <c r="Z355" s="12">
        <v>13.624500011423137</v>
      </c>
      <c r="AA355" s="12">
        <v>12.191235251112889</v>
      </c>
      <c r="AB355" s="12">
        <v>7.1313698434643253</v>
      </c>
      <c r="AC355" s="12">
        <v>8.5031615601167587</v>
      </c>
      <c r="AD355" s="12">
        <v>8.6189941083065076</v>
      </c>
      <c r="AE355" s="12">
        <v>9.5287113479796712</v>
      </c>
      <c r="AF355" s="12">
        <v>11.354238302642743</v>
      </c>
      <c r="AG355" s="12">
        <v>14.966788015402983</v>
      </c>
      <c r="AH355" s="12">
        <v>15.911201654569096</v>
      </c>
      <c r="AI355" s="12">
        <v>15.121132658813558</v>
      </c>
      <c r="AJ355" s="12">
        <v>14.47024583804698</v>
      </c>
      <c r="AK355" s="12">
        <v>13.358434778077932</v>
      </c>
      <c r="AL355" s="12">
        <v>8.0959118845567808</v>
      </c>
      <c r="AM355" s="12">
        <v>8.4791119844596281</v>
      </c>
      <c r="AN355" s="12">
        <v>7.1478307130359404</v>
      </c>
      <c r="AO355" s="12">
        <v>9.6548066765186302</v>
      </c>
      <c r="AP355" s="12">
        <v>10.377918015670346</v>
      </c>
      <c r="AQ355" s="12">
        <v>13.326890538209401</v>
      </c>
      <c r="AR355" s="12">
        <v>18.313071798130782</v>
      </c>
      <c r="AS355" s="12">
        <v>24.904534192753811</v>
      </c>
      <c r="AT355" s="12">
        <v>24.537782700051192</v>
      </c>
      <c r="AU355" s="12">
        <v>21.276359853314545</v>
      </c>
      <c r="AV355" s="12">
        <v>19.146500780941036</v>
      </c>
      <c r="AW355" s="12">
        <v>12.298293126397361</v>
      </c>
      <c r="AX355" s="12">
        <v>7.3464358600962516</v>
      </c>
      <c r="AY355" s="12">
        <v>4.5590557081944061</v>
      </c>
      <c r="AZ355" s="12">
        <v>7.4849978419893644</v>
      </c>
      <c r="BA355" s="12">
        <v>8.2449483962166354</v>
      </c>
      <c r="BB355" s="12">
        <v>10.143478452464791</v>
      </c>
      <c r="BC355" s="12">
        <v>10.816139288284164</v>
      </c>
      <c r="BD355" s="12">
        <v>12.442123911810189</v>
      </c>
      <c r="BE355" s="12">
        <v>12.299496054653074</v>
      </c>
      <c r="BF355" s="12">
        <v>10.141906060760098</v>
      </c>
      <c r="BG355" s="12">
        <v>9.3413278894322911</v>
      </c>
      <c r="BH355" s="12">
        <v>7.9436417305851039</v>
      </c>
      <c r="BI355" s="12">
        <v>8.4484523440621455</v>
      </c>
      <c r="BJ355" s="12">
        <v>9.707975049937529</v>
      </c>
      <c r="BK355" s="12">
        <v>9.0320073084300478</v>
      </c>
      <c r="BL355" s="12">
        <v>90</v>
      </c>
      <c r="BM355" s="12">
        <v>78.7</v>
      </c>
      <c r="BN355" s="12">
        <v>30.486157013061788</v>
      </c>
    </row>
    <row r="356" spans="1:66" x14ac:dyDescent="0.2">
      <c r="A356" s="12">
        <v>10495</v>
      </c>
      <c r="B356" s="12">
        <v>455</v>
      </c>
      <c r="C356" s="12">
        <v>0</v>
      </c>
      <c r="D356" s="12">
        <v>0</v>
      </c>
      <c r="E356" s="12">
        <v>0</v>
      </c>
      <c r="F356" s="12">
        <v>0</v>
      </c>
      <c r="G356" s="12">
        <v>0</v>
      </c>
      <c r="H356" s="12">
        <v>0</v>
      </c>
      <c r="I356" s="12">
        <v>0</v>
      </c>
      <c r="J356" s="12">
        <v>0</v>
      </c>
      <c r="K356" s="12">
        <v>0</v>
      </c>
      <c r="L356" s="12">
        <v>0</v>
      </c>
      <c r="M356" s="12">
        <v>0</v>
      </c>
      <c r="N356" s="12">
        <v>0</v>
      </c>
      <c r="O356" s="12">
        <v>0</v>
      </c>
      <c r="P356" s="12">
        <v>-6.5563695760236405</v>
      </c>
      <c r="Q356" s="12">
        <v>-3.5094418614796314</v>
      </c>
      <c r="R356" s="12">
        <v>2.7317900614958961</v>
      </c>
      <c r="S356" s="12">
        <v>8.1157070201105501</v>
      </c>
      <c r="T356" s="12">
        <v>13.665364344934467</v>
      </c>
      <c r="U356" s="12">
        <v>16.876168148925291</v>
      </c>
      <c r="V356" s="12">
        <v>21.628818490132215</v>
      </c>
      <c r="W356" s="12">
        <v>19.27434339408347</v>
      </c>
      <c r="X356" s="12">
        <v>15.713925155307358</v>
      </c>
      <c r="Y356" s="12">
        <v>7.8324090548330254</v>
      </c>
      <c r="Z356" s="12">
        <v>2.0100551295592499</v>
      </c>
      <c r="AA356" s="12">
        <v>-5.0664709637395555</v>
      </c>
      <c r="AB356" s="12">
        <v>-7.4028153903571861</v>
      </c>
      <c r="AC356" s="12">
        <v>-5.0700796053416557</v>
      </c>
      <c r="AD356" s="12">
        <v>8.9921068281948957E-2</v>
      </c>
      <c r="AE356" s="12">
        <v>4.9690856017082732</v>
      </c>
      <c r="AF356" s="12">
        <v>9.5377526272854922</v>
      </c>
      <c r="AG356" s="12">
        <v>14.091285367932633</v>
      </c>
      <c r="AH356" s="12">
        <v>17.992847727649902</v>
      </c>
      <c r="AI356" s="12">
        <v>15.910580930786892</v>
      </c>
      <c r="AJ356" s="12">
        <v>13.036168822548904</v>
      </c>
      <c r="AK356" s="12">
        <v>5.5041568988276088</v>
      </c>
      <c r="AL356" s="12">
        <v>0.31181453836457723</v>
      </c>
      <c r="AM356" s="12">
        <v>-5.9890668500970969</v>
      </c>
      <c r="AN356" s="12">
        <v>1.6814142687887119</v>
      </c>
      <c r="AO356" s="12">
        <v>1.7477314787458631</v>
      </c>
      <c r="AP356" s="12">
        <v>4.5003961603608351</v>
      </c>
      <c r="AQ356" s="12">
        <v>8.7549667811035725</v>
      </c>
      <c r="AR356" s="12">
        <v>16.737460492138727</v>
      </c>
      <c r="AS356" s="12">
        <v>21.624357110109266</v>
      </c>
      <c r="AT356" s="12">
        <v>25.311269561921169</v>
      </c>
      <c r="AU356" s="12">
        <v>25.047035998326439</v>
      </c>
      <c r="AV356" s="12">
        <v>22.712756697306091</v>
      </c>
      <c r="AW356" s="12">
        <v>13.964943421149174</v>
      </c>
      <c r="AX356" s="12">
        <v>15.535670043412061</v>
      </c>
      <c r="AY356" s="12">
        <v>12.660405351429569</v>
      </c>
      <c r="AZ356" s="12">
        <v>4.8255569950478439</v>
      </c>
      <c r="BA356" s="12">
        <v>6.0542694040486893</v>
      </c>
      <c r="BB356" s="12">
        <v>6.0603680300164502</v>
      </c>
      <c r="BC356" s="12">
        <v>4.7837702115974396</v>
      </c>
      <c r="BD356" s="12">
        <v>4.7240862989211534</v>
      </c>
      <c r="BE356" s="12">
        <v>3.1586988694317486</v>
      </c>
      <c r="BF356" s="12">
        <v>3.71612368743344</v>
      </c>
      <c r="BG356" s="12">
        <v>3.3016691605847011</v>
      </c>
      <c r="BH356" s="12">
        <v>3.815136824427523</v>
      </c>
      <c r="BI356" s="12">
        <v>4.9666614809194627</v>
      </c>
      <c r="BJ356" s="12">
        <v>4.4314571565575935</v>
      </c>
      <c r="BK356" s="12">
        <v>5.4768850068431529</v>
      </c>
      <c r="BL356" s="12">
        <v>90</v>
      </c>
      <c r="BM356" s="12">
        <v>78.7</v>
      </c>
      <c r="BN356" s="12">
        <v>30.486157013061788</v>
      </c>
    </row>
    <row r="357" spans="1:66" x14ac:dyDescent="0.2">
      <c r="A357" s="12">
        <v>10502</v>
      </c>
      <c r="B357" s="12">
        <v>120</v>
      </c>
      <c r="C357" s="12">
        <v>0</v>
      </c>
      <c r="D357" s="12">
        <v>149292.77971200008</v>
      </c>
      <c r="E357" s="12">
        <v>148232.71315200004</v>
      </c>
      <c r="F357" s="12">
        <v>148138.593536</v>
      </c>
      <c r="G357" s="12">
        <v>141870.57852800004</v>
      </c>
      <c r="H357" s="12">
        <v>60248.572959999998</v>
      </c>
      <c r="I357" s="12">
        <v>151592.35020800005</v>
      </c>
      <c r="J357" s="12">
        <v>117411.31526400003</v>
      </c>
      <c r="K357" s="12">
        <v>143743.44825600003</v>
      </c>
      <c r="L357" s="12">
        <v>131009.895904</v>
      </c>
      <c r="M357" s="12">
        <v>95621.610208000027</v>
      </c>
      <c r="N357" s="12">
        <v>125803.94992000004</v>
      </c>
      <c r="O357" s="12">
        <v>144705.16742400001</v>
      </c>
      <c r="P357" s="12">
        <v>9.3274700251308378</v>
      </c>
      <c r="Q357" s="12">
        <v>11.299899272290656</v>
      </c>
      <c r="R357" s="12">
        <v>11.871050099315312</v>
      </c>
      <c r="S357" s="12">
        <v>12.728930014515706</v>
      </c>
      <c r="T357" s="12">
        <v>15.458386511842027</v>
      </c>
      <c r="U357" s="12">
        <v>20.537594408629221</v>
      </c>
      <c r="V357" s="12">
        <v>21.739122319707889</v>
      </c>
      <c r="W357" s="12">
        <v>20.913615885174302</v>
      </c>
      <c r="X357" s="12">
        <v>21.577196859308199</v>
      </c>
      <c r="Y357" s="12">
        <v>17.606547323833247</v>
      </c>
      <c r="Z357" s="12">
        <v>11.879228371599256</v>
      </c>
      <c r="AA357" s="12">
        <v>10.60239989609326</v>
      </c>
      <c r="AB357" s="12">
        <v>7.9423145141067408</v>
      </c>
      <c r="AC357" s="12">
        <v>9.4860708524489823</v>
      </c>
      <c r="AD357" s="12">
        <v>8.6634111698994101</v>
      </c>
      <c r="AE357" s="12">
        <v>9.2473667328768716</v>
      </c>
      <c r="AF357" s="12">
        <v>10.735033418098318</v>
      </c>
      <c r="AG357" s="12">
        <v>14.088405762488557</v>
      </c>
      <c r="AH357" s="12">
        <v>14.852429502041742</v>
      </c>
      <c r="AI357" s="12">
        <v>14.547911380836856</v>
      </c>
      <c r="AJ357" s="12">
        <v>14.67562443698791</v>
      </c>
      <c r="AK357" s="12">
        <v>12.764382727792009</v>
      </c>
      <c r="AL357" s="12">
        <v>8.5653437352898756</v>
      </c>
      <c r="AM357" s="12">
        <v>8.923934012213282</v>
      </c>
      <c r="AN357" s="12">
        <v>9.0207763155938334</v>
      </c>
      <c r="AO357" s="12">
        <v>11.821249339626766</v>
      </c>
      <c r="AP357" s="12">
        <v>14.07618373212731</v>
      </c>
      <c r="AQ357" s="12">
        <v>15.621824058884201</v>
      </c>
      <c r="AR357" s="12">
        <v>17.861122219342164</v>
      </c>
      <c r="AS357" s="12">
        <v>22.063173284039653</v>
      </c>
      <c r="AT357" s="12">
        <v>23.051034664580033</v>
      </c>
      <c r="AU357" s="12">
        <v>21.971194770496691</v>
      </c>
      <c r="AV357" s="12">
        <v>21.321686427995342</v>
      </c>
      <c r="AW357" s="12">
        <v>16.485758127779828</v>
      </c>
      <c r="AX357" s="12">
        <v>12.616681973604001</v>
      </c>
      <c r="AY357" s="12">
        <v>9.5689599965077097</v>
      </c>
      <c r="AZ357" s="12">
        <v>5.3306364464016829</v>
      </c>
      <c r="BA357" s="12">
        <v>4.7605108392994389</v>
      </c>
      <c r="BB357" s="12">
        <v>5.8709520381188263</v>
      </c>
      <c r="BC357" s="12">
        <v>6.4106266453157801</v>
      </c>
      <c r="BD357" s="12">
        <v>8.2779000108335108</v>
      </c>
      <c r="BE357" s="12">
        <v>8.9033903690973304</v>
      </c>
      <c r="BF357" s="12">
        <v>8.3123641523799474</v>
      </c>
      <c r="BG357" s="12">
        <v>7.5468465059027512</v>
      </c>
      <c r="BH357" s="12">
        <v>6.0036786726010956</v>
      </c>
      <c r="BI357" s="12">
        <v>5.1961540928788779</v>
      </c>
      <c r="BJ357" s="12">
        <v>4.7357643225631776</v>
      </c>
      <c r="BK357" s="12">
        <v>5.2073573452021913</v>
      </c>
      <c r="BL357" s="12">
        <v>90</v>
      </c>
      <c r="BM357" s="12">
        <v>78.7</v>
      </c>
      <c r="BN357" s="12">
        <v>30.486157013061788</v>
      </c>
    </row>
    <row r="358" spans="1:66" x14ac:dyDescent="0.2">
      <c r="A358" s="12">
        <v>10525</v>
      </c>
      <c r="B358" s="12">
        <v>31</v>
      </c>
      <c r="C358" s="12">
        <v>0</v>
      </c>
      <c r="D358" s="12">
        <v>231923.97824000005</v>
      </c>
      <c r="E358" s="12">
        <v>95686.452000000019</v>
      </c>
      <c r="F358" s="12">
        <v>322100.86527999997</v>
      </c>
      <c r="G358" s="12">
        <v>215337.80080000003</v>
      </c>
      <c r="H358" s="12">
        <v>310229.82160000008</v>
      </c>
      <c r="I358" s="12">
        <v>479774.05024000019</v>
      </c>
      <c r="J358" s="12">
        <v>257319.3358400001</v>
      </c>
      <c r="K358" s="12">
        <v>424460.36608000001</v>
      </c>
      <c r="L358" s="12">
        <v>176323.48800000001</v>
      </c>
      <c r="M358" s="12">
        <v>117064.35488000001</v>
      </c>
      <c r="N358" s="12">
        <v>367425.98655999999</v>
      </c>
      <c r="O358" s="12">
        <v>383698.54816000012</v>
      </c>
      <c r="P358" s="12">
        <v>4.0500159791606034</v>
      </c>
      <c r="Q358" s="12">
        <v>4.3751065600209236</v>
      </c>
      <c r="R358" s="12">
        <v>10.874201468903427</v>
      </c>
      <c r="S358" s="12">
        <v>16.608877310172986</v>
      </c>
      <c r="T358" s="12">
        <v>21.747207689506883</v>
      </c>
      <c r="U358" s="12">
        <v>26.948711017913109</v>
      </c>
      <c r="V358" s="12">
        <v>26.63061223433149</v>
      </c>
      <c r="W358" s="12">
        <v>26.734675841269556</v>
      </c>
      <c r="X358" s="12">
        <v>24.095641873789436</v>
      </c>
      <c r="Y358" s="12">
        <v>17.949482172946272</v>
      </c>
      <c r="Z358" s="12">
        <v>12.034803714422695</v>
      </c>
      <c r="AA358" s="12">
        <v>3.4169580158985013</v>
      </c>
      <c r="AB358" s="12">
        <v>1.6784394571452508</v>
      </c>
      <c r="AC358" s="12">
        <v>1.6709002928184684</v>
      </c>
      <c r="AD358" s="12">
        <v>8.0289061766765055</v>
      </c>
      <c r="AE358" s="12">
        <v>13.119298393971617</v>
      </c>
      <c r="AF358" s="12">
        <v>18.439217547527619</v>
      </c>
      <c r="AG358" s="12">
        <v>23.161361540559838</v>
      </c>
      <c r="AH358" s="12">
        <v>22.890732018440744</v>
      </c>
      <c r="AI358" s="12">
        <v>23.183353674583962</v>
      </c>
      <c r="AJ358" s="12">
        <v>20.191150048776358</v>
      </c>
      <c r="AK358" s="12">
        <v>14.670844585924117</v>
      </c>
      <c r="AL358" s="12">
        <v>9.2651349903154347</v>
      </c>
      <c r="AM358" s="12">
        <v>0.60195307978121249</v>
      </c>
      <c r="AN358" s="12">
        <v>6.0412253541690379</v>
      </c>
      <c r="AO358" s="12">
        <v>5.7054267965042689</v>
      </c>
      <c r="AP358" s="12">
        <v>11.268106675453845</v>
      </c>
      <c r="AQ358" s="12">
        <v>19.280984861466099</v>
      </c>
      <c r="AR358" s="12">
        <v>23.879295456433791</v>
      </c>
      <c r="AS358" s="12">
        <v>29.127139172941028</v>
      </c>
      <c r="AT358" s="12">
        <v>29.497468110159211</v>
      </c>
      <c r="AU358" s="12">
        <v>29.578637999213154</v>
      </c>
      <c r="AV358" s="12">
        <v>26.085085965021484</v>
      </c>
      <c r="AW358" s="12">
        <v>19.854059312624109</v>
      </c>
      <c r="AX358" s="12">
        <v>15.284723795742572</v>
      </c>
      <c r="AY358" s="12">
        <v>7.2402164664743811</v>
      </c>
      <c r="AZ358" s="12">
        <v>8.766918463629187</v>
      </c>
      <c r="BA358" s="12">
        <v>9.0242633338588014</v>
      </c>
      <c r="BB358" s="12">
        <v>8.6850653651357579</v>
      </c>
      <c r="BC358" s="12">
        <v>7.3228789651385213</v>
      </c>
      <c r="BD358" s="12">
        <v>7.485479171450498</v>
      </c>
      <c r="BE358" s="12">
        <v>6.8638751088965853</v>
      </c>
      <c r="BF358" s="12">
        <v>6.9989237322121474</v>
      </c>
      <c r="BG358" s="12">
        <v>5.3831280010780374</v>
      </c>
      <c r="BH358" s="12">
        <v>6.4088814090394299</v>
      </c>
      <c r="BI358" s="12">
        <v>6.7270283105460029</v>
      </c>
      <c r="BJ358" s="12">
        <v>6.7084676027246903</v>
      </c>
      <c r="BK358" s="12">
        <v>8.1622161228842636</v>
      </c>
      <c r="BL358" s="12">
        <v>90</v>
      </c>
      <c r="BM358" s="12">
        <v>78.7</v>
      </c>
      <c r="BN358" s="12">
        <v>30.486157013061788</v>
      </c>
    </row>
    <row r="359" spans="1:66" x14ac:dyDescent="0.2">
      <c r="A359" s="12">
        <v>10566</v>
      </c>
      <c r="B359" s="12">
        <v>4</v>
      </c>
      <c r="C359" s="12">
        <v>0</v>
      </c>
      <c r="D359" s="12">
        <v>825788.40928000002</v>
      </c>
      <c r="E359" s="12">
        <v>771796.76731999998</v>
      </c>
      <c r="F359" s="12">
        <v>676786.59580000024</v>
      </c>
      <c r="G359" s="12">
        <v>534074.47880000004</v>
      </c>
      <c r="H359" s="12">
        <v>657714.4268400002</v>
      </c>
      <c r="I359" s="12">
        <v>725995.54440000001</v>
      </c>
      <c r="J359" s="12">
        <v>861187.94711999968</v>
      </c>
      <c r="K359" s="12">
        <v>829396.45480000018</v>
      </c>
      <c r="L359" s="12">
        <v>577391.97292000009</v>
      </c>
      <c r="M359" s="12">
        <v>494907.69203999999</v>
      </c>
      <c r="N359" s="12">
        <v>514954.92188000004</v>
      </c>
      <c r="O359" s="12">
        <v>758029.93736000021</v>
      </c>
      <c r="P359" s="12">
        <v>0.72065228176913676</v>
      </c>
      <c r="Q359" s="12">
        <v>-0.24639991546760084</v>
      </c>
      <c r="R359" s="12">
        <v>8.866179066593638</v>
      </c>
      <c r="S359" s="12">
        <v>14.179654808120471</v>
      </c>
      <c r="T359" s="12">
        <v>19.099967954548156</v>
      </c>
      <c r="U359" s="12">
        <v>24.936107123141621</v>
      </c>
      <c r="V359" s="12">
        <v>26.909105036544659</v>
      </c>
      <c r="W359" s="12">
        <v>25.312939642067857</v>
      </c>
      <c r="X359" s="12">
        <v>21.937547156954583</v>
      </c>
      <c r="Y359" s="12">
        <v>14.377680779005869</v>
      </c>
      <c r="Z359" s="12">
        <v>8.3912142989643872</v>
      </c>
      <c r="AA359" s="12">
        <v>0.11835767540452717</v>
      </c>
      <c r="AB359" s="12">
        <v>-2.0348404246236917</v>
      </c>
      <c r="AC359" s="12">
        <v>-2.0947253606638525</v>
      </c>
      <c r="AD359" s="12">
        <v>5.4081639860077937</v>
      </c>
      <c r="AE359" s="12">
        <v>9.6033284473587148</v>
      </c>
      <c r="AF359" s="12">
        <v>14.615431212549986</v>
      </c>
      <c r="AG359" s="12">
        <v>19.49364809101484</v>
      </c>
      <c r="AH359" s="12">
        <v>21.310586394855196</v>
      </c>
      <c r="AI359" s="12">
        <v>20.172436080964228</v>
      </c>
      <c r="AJ359" s="12">
        <v>16.978674537243371</v>
      </c>
      <c r="AK359" s="12">
        <v>10.741488040295401</v>
      </c>
      <c r="AL359" s="12">
        <v>5.1197420349431431</v>
      </c>
      <c r="AM359" s="12">
        <v>-2.4130480240428218</v>
      </c>
      <c r="AN359" s="12">
        <v>5.7477797571530607</v>
      </c>
      <c r="AO359" s="12">
        <v>4.5021004006994101</v>
      </c>
      <c r="AP359" s="12">
        <v>8.7369697612216317</v>
      </c>
      <c r="AQ359" s="12">
        <v>15.37191523006933</v>
      </c>
      <c r="AR359" s="12">
        <v>19.983859099607123</v>
      </c>
      <c r="AS359" s="12">
        <v>26.83175873511993</v>
      </c>
      <c r="AT359" s="12">
        <v>29.616920755873156</v>
      </c>
      <c r="AU359" s="12">
        <v>28.385764443570892</v>
      </c>
      <c r="AV359" s="12">
        <v>25.461288009743981</v>
      </c>
      <c r="AW359" s="12">
        <v>18.302256946957531</v>
      </c>
      <c r="AX359" s="12">
        <v>12.330535463754122</v>
      </c>
      <c r="AY359" s="12">
        <v>5.3840044772616578</v>
      </c>
      <c r="AZ359" s="12">
        <v>10.054074747566375</v>
      </c>
      <c r="BA359" s="12">
        <v>11.064166130702386</v>
      </c>
      <c r="BB359" s="12">
        <v>9.7445235377828823</v>
      </c>
      <c r="BC359" s="12">
        <v>7.9928197600528668</v>
      </c>
      <c r="BD359" s="12">
        <v>8.1411159823228534</v>
      </c>
      <c r="BE359" s="12">
        <v>7.5017870354024856</v>
      </c>
      <c r="BF359" s="12">
        <v>6.566362056213304</v>
      </c>
      <c r="BG359" s="12">
        <v>6.7057347642150313</v>
      </c>
      <c r="BH359" s="12">
        <v>7.9860921712955282</v>
      </c>
      <c r="BI359" s="12">
        <v>8.1528631176172652</v>
      </c>
      <c r="BJ359" s="12">
        <v>7.7506671921063468</v>
      </c>
      <c r="BK359" s="12">
        <v>11.121473389403349</v>
      </c>
      <c r="BL359" s="12">
        <v>90</v>
      </c>
      <c r="BM359" s="12">
        <v>78.7</v>
      </c>
      <c r="BN359" s="12">
        <v>30.486157013061788</v>
      </c>
    </row>
    <row r="360" spans="1:66" x14ac:dyDescent="0.2">
      <c r="A360" s="12">
        <v>10603</v>
      </c>
      <c r="B360" s="12">
        <v>2175</v>
      </c>
      <c r="C360" s="12">
        <v>0</v>
      </c>
      <c r="D360" s="12">
        <v>347308.10187833279</v>
      </c>
      <c r="E360" s="12">
        <v>296996.4288237748</v>
      </c>
      <c r="F360" s="12">
        <v>308987.90838291729</v>
      </c>
      <c r="G360" s="12">
        <v>261416.46742234455</v>
      </c>
      <c r="H360" s="12">
        <v>307608.4166546099</v>
      </c>
      <c r="I360" s="12">
        <v>317748.45258485805</v>
      </c>
      <c r="J360" s="12">
        <v>304463.80678195116</v>
      </c>
      <c r="K360" s="12">
        <v>322237.81843682763</v>
      </c>
      <c r="L360" s="12">
        <v>308316.94953093614</v>
      </c>
      <c r="M360" s="12">
        <v>335766.16264632571</v>
      </c>
      <c r="N360" s="12">
        <v>314494.11091706436</v>
      </c>
      <c r="O360" s="12">
        <v>341242.98759980878</v>
      </c>
      <c r="P360" s="12">
        <v>-4.9339497565564292</v>
      </c>
      <c r="Q360" s="12">
        <v>-4.9442339500639099</v>
      </c>
      <c r="R360" s="12">
        <v>5.1229063724165274</v>
      </c>
      <c r="S360" s="12">
        <v>11.696727479363412</v>
      </c>
      <c r="T360" s="12">
        <v>15.722415488578836</v>
      </c>
      <c r="U360" s="12">
        <v>20.188126923336092</v>
      </c>
      <c r="V360" s="12">
        <v>22.423682993408573</v>
      </c>
      <c r="W360" s="12">
        <v>20.971850547187874</v>
      </c>
      <c r="X360" s="12">
        <v>16.733895008313446</v>
      </c>
      <c r="Y360" s="12">
        <v>10.564195915327916</v>
      </c>
      <c r="Z360" s="12">
        <v>4.7218703478925441</v>
      </c>
      <c r="AA360" s="12">
        <v>-5.2707158082953107</v>
      </c>
      <c r="AB360" s="12">
        <v>-5.9701634410572488</v>
      </c>
      <c r="AC360" s="12">
        <v>-5.8010577041793034</v>
      </c>
      <c r="AD360" s="12">
        <v>2.1058897103708398</v>
      </c>
      <c r="AE360" s="12">
        <v>6.7444292976107985</v>
      </c>
      <c r="AF360" s="12">
        <v>12.053221732534544</v>
      </c>
      <c r="AG360" s="12">
        <v>16.870702742651947</v>
      </c>
      <c r="AH360" s="12">
        <v>18.18703664196352</v>
      </c>
      <c r="AI360" s="12">
        <v>17.400803156758034</v>
      </c>
      <c r="AJ360" s="12">
        <v>13.281003470453259</v>
      </c>
      <c r="AK360" s="12">
        <v>7.3305423887923773</v>
      </c>
      <c r="AL360" s="12">
        <v>2.1567119741034446</v>
      </c>
      <c r="AM360" s="12">
        <v>-6.457510968480916</v>
      </c>
      <c r="AN360" s="12">
        <v>2.4155063123156868</v>
      </c>
      <c r="AO360" s="12">
        <v>2.1184127404884809</v>
      </c>
      <c r="AP360" s="12">
        <v>7.2841741069951986</v>
      </c>
      <c r="AQ360" s="12">
        <v>14.207348682310785</v>
      </c>
      <c r="AR360" s="12">
        <v>18.179098136348173</v>
      </c>
      <c r="AS360" s="12">
        <v>24.543520156608484</v>
      </c>
      <c r="AT360" s="12">
        <v>28.876860891771305</v>
      </c>
      <c r="AU360" s="12">
        <v>28.67384093297548</v>
      </c>
      <c r="AV360" s="12">
        <v>23.458191740859395</v>
      </c>
      <c r="AW360" s="12">
        <v>14.926580062215979</v>
      </c>
      <c r="AX360" s="12">
        <v>8.9619893788848604</v>
      </c>
      <c r="AY360" s="12">
        <v>3.2988482481285022</v>
      </c>
      <c r="AZ360" s="12">
        <v>11.415225577358642</v>
      </c>
      <c r="BA360" s="12">
        <v>10.522356043923297</v>
      </c>
      <c r="BB360" s="12">
        <v>8.5072870571060264</v>
      </c>
      <c r="BC360" s="12">
        <v>9.1198734574695575</v>
      </c>
      <c r="BD360" s="12">
        <v>7.7855573753482137</v>
      </c>
      <c r="BE360" s="12">
        <v>7.921205596457666</v>
      </c>
      <c r="BF360" s="12">
        <v>6.1686321642426885</v>
      </c>
      <c r="BG360" s="12">
        <v>5.4623389640609217</v>
      </c>
      <c r="BH360" s="12">
        <v>7.856853817567119</v>
      </c>
      <c r="BI360" s="12">
        <v>9.1787400898663023</v>
      </c>
      <c r="BJ360" s="12">
        <v>8.7459127372744376</v>
      </c>
      <c r="BK360" s="12">
        <v>11.63345371475735</v>
      </c>
      <c r="BL360" s="12">
        <v>90</v>
      </c>
      <c r="BM360" s="12">
        <v>78.7</v>
      </c>
      <c r="BN360" s="12">
        <v>30.486157013061788</v>
      </c>
    </row>
    <row r="361" spans="1:66" x14ac:dyDescent="0.2">
      <c r="A361" s="12">
        <v>10631</v>
      </c>
      <c r="B361" s="12">
        <v>-215</v>
      </c>
      <c r="C361" s="12">
        <v>0</v>
      </c>
      <c r="D361" s="12">
        <v>524797.93246703991</v>
      </c>
      <c r="E361" s="12">
        <v>471428.35876872001</v>
      </c>
      <c r="F361" s="12">
        <v>513880.48359972006</v>
      </c>
      <c r="G361" s="12">
        <v>486336.51530453999</v>
      </c>
      <c r="H361" s="12">
        <v>510727.15004369995</v>
      </c>
      <c r="I361" s="12">
        <v>494775.78153791995</v>
      </c>
      <c r="J361" s="12">
        <v>508872.20347397996</v>
      </c>
      <c r="K361" s="12">
        <v>512197.38363</v>
      </c>
      <c r="L361" s="12">
        <v>496834.62409853993</v>
      </c>
      <c r="M361" s="12">
        <v>475935.87790205993</v>
      </c>
      <c r="N361" s="12">
        <v>498067.62345353997</v>
      </c>
      <c r="O361" s="12">
        <v>520777.06572024</v>
      </c>
      <c r="P361" s="12">
        <v>12.194984607627175</v>
      </c>
      <c r="Q361" s="12">
        <v>13.891239001626817</v>
      </c>
      <c r="R361" s="12">
        <v>15.423755407983768</v>
      </c>
      <c r="S361" s="12">
        <v>17.637757725781398</v>
      </c>
      <c r="T361" s="12">
        <v>22.05209789574641</v>
      </c>
      <c r="U361" s="12">
        <v>27.307692464695904</v>
      </c>
      <c r="V361" s="12">
        <v>31.084490263824176</v>
      </c>
      <c r="W361" s="12">
        <v>30.424089172745351</v>
      </c>
      <c r="X361" s="12">
        <v>28.028710322273483</v>
      </c>
      <c r="Y361" s="12">
        <v>21.751915925733414</v>
      </c>
      <c r="Z361" s="12">
        <v>14.744620785995181</v>
      </c>
      <c r="AA361" s="12">
        <v>12.886874766786601</v>
      </c>
      <c r="AB361" s="12">
        <v>7.3449961105000057</v>
      </c>
      <c r="AC361" s="12">
        <v>9.3024802713759858</v>
      </c>
      <c r="AD361" s="12">
        <v>9.0780759317336592</v>
      </c>
      <c r="AE361" s="12">
        <v>10.543663813091342</v>
      </c>
      <c r="AF361" s="12">
        <v>12.623235093906789</v>
      </c>
      <c r="AG361" s="12">
        <v>16.326498222509926</v>
      </c>
      <c r="AH361" s="12">
        <v>19.439785822578873</v>
      </c>
      <c r="AI361" s="12">
        <v>18.674360992894307</v>
      </c>
      <c r="AJ361" s="12">
        <v>16.315294425098205</v>
      </c>
      <c r="AK361" s="12">
        <v>14.580547856876731</v>
      </c>
      <c r="AL361" s="12">
        <v>7.9950606014619536</v>
      </c>
      <c r="AM361" s="12">
        <v>8.2023451690932347</v>
      </c>
      <c r="AN361" s="12">
        <v>6.3606717331199816</v>
      </c>
      <c r="AO361" s="12">
        <v>7.8763557348589703</v>
      </c>
      <c r="AP361" s="12">
        <v>9.630978059306079</v>
      </c>
      <c r="AQ361" s="12">
        <v>13.866320920453733</v>
      </c>
      <c r="AR361" s="12">
        <v>18.318337466247616</v>
      </c>
      <c r="AS361" s="12">
        <v>25.250510836789594</v>
      </c>
      <c r="AT361" s="12">
        <v>24.973780950510356</v>
      </c>
      <c r="AU361" s="12">
        <v>21.87510998687722</v>
      </c>
      <c r="AV361" s="12">
        <v>19.064625438424471</v>
      </c>
      <c r="AW361" s="12">
        <v>12.153542551455347</v>
      </c>
      <c r="AX361" s="12">
        <v>6.8111388110606734</v>
      </c>
      <c r="AY361" s="12">
        <v>4.0586607582919445</v>
      </c>
      <c r="AZ361" s="12">
        <v>4.5295338543367762</v>
      </c>
      <c r="BA361" s="12">
        <v>5.7009179100109622</v>
      </c>
      <c r="BB361" s="12">
        <v>7.532588067757783</v>
      </c>
      <c r="BC361" s="12">
        <v>8.3152258821738698</v>
      </c>
      <c r="BD361" s="12">
        <v>9.3743819572714528</v>
      </c>
      <c r="BE361" s="12">
        <v>8.4289406849373822</v>
      </c>
      <c r="BF361" s="12">
        <v>7.4577029722688328</v>
      </c>
      <c r="BG361" s="12">
        <v>6.6989036923831078</v>
      </c>
      <c r="BH361" s="12">
        <v>5.6671435034543896</v>
      </c>
      <c r="BI361" s="12">
        <v>6.0094084765852651</v>
      </c>
      <c r="BJ361" s="12">
        <v>6.5800209652541275</v>
      </c>
      <c r="BK361" s="12">
        <v>4.8474892093200843</v>
      </c>
      <c r="BL361" s="12">
        <v>90</v>
      </c>
      <c r="BM361" s="12">
        <v>78.7</v>
      </c>
      <c r="BN361" s="12">
        <v>30.486157013061788</v>
      </c>
    </row>
    <row r="362" spans="1:66" x14ac:dyDescent="0.2">
      <c r="A362" s="12">
        <v>10632</v>
      </c>
      <c r="B362" s="12">
        <v>-220</v>
      </c>
      <c r="C362" s="12">
        <v>0</v>
      </c>
      <c r="D362" s="12">
        <v>524797.93246703991</v>
      </c>
      <c r="E362" s="12">
        <v>471428.35876872001</v>
      </c>
      <c r="F362" s="12">
        <v>513880.48359972006</v>
      </c>
      <c r="G362" s="12">
        <v>486336.51530453999</v>
      </c>
      <c r="H362" s="12">
        <v>510727.15004369995</v>
      </c>
      <c r="I362" s="12">
        <v>494775.78153791995</v>
      </c>
      <c r="J362" s="12">
        <v>508872.20347397996</v>
      </c>
      <c r="K362" s="12">
        <v>512197.38363</v>
      </c>
      <c r="L362" s="12">
        <v>496834.62409853993</v>
      </c>
      <c r="M362" s="12">
        <v>475935.87790205993</v>
      </c>
      <c r="N362" s="12">
        <v>498067.62345353997</v>
      </c>
      <c r="O362" s="12">
        <v>520777.06572024</v>
      </c>
      <c r="P362" s="12">
        <v>12.161649758407888</v>
      </c>
      <c r="Q362" s="12">
        <v>13.852055976366845</v>
      </c>
      <c r="R362" s="12">
        <v>15.375014020638512</v>
      </c>
      <c r="S362" s="12">
        <v>17.560387522068044</v>
      </c>
      <c r="T362" s="12">
        <v>21.968598828091029</v>
      </c>
      <c r="U362" s="12">
        <v>27.185002885060925</v>
      </c>
      <c r="V362" s="12">
        <v>30.944441235618221</v>
      </c>
      <c r="W362" s="12">
        <v>30.305844329644295</v>
      </c>
      <c r="X362" s="12">
        <v>27.925698842611791</v>
      </c>
      <c r="Y362" s="12">
        <v>21.689932868561964</v>
      </c>
      <c r="Z362" s="12">
        <v>14.695210509632457</v>
      </c>
      <c r="AA362" s="12">
        <v>12.860779628250308</v>
      </c>
      <c r="AB362" s="12">
        <v>7.3430044168868376</v>
      </c>
      <c r="AC362" s="12">
        <v>9.2892923581571623</v>
      </c>
      <c r="AD362" s="12">
        <v>9.0714319618766766</v>
      </c>
      <c r="AE362" s="12">
        <v>10.539580399369852</v>
      </c>
      <c r="AF362" s="12">
        <v>12.622400516922331</v>
      </c>
      <c r="AG362" s="12">
        <v>16.320784437987683</v>
      </c>
      <c r="AH362" s="12">
        <v>19.399633828816008</v>
      </c>
      <c r="AI362" s="12">
        <v>18.639449529481649</v>
      </c>
      <c r="AJ362" s="12">
        <v>16.308504158858309</v>
      </c>
      <c r="AK362" s="12">
        <v>14.577487168265513</v>
      </c>
      <c r="AL362" s="12">
        <v>7.9963446228895032</v>
      </c>
      <c r="AM362" s="12">
        <v>8.2036023122170931</v>
      </c>
      <c r="AN362" s="12">
        <v>6.3715805059884847</v>
      </c>
      <c r="AO362" s="12">
        <v>7.8823469155834625</v>
      </c>
      <c r="AP362" s="12">
        <v>9.6316599807187568</v>
      </c>
      <c r="AQ362" s="12">
        <v>13.873400290134649</v>
      </c>
      <c r="AR362" s="12">
        <v>18.338445654169938</v>
      </c>
      <c r="AS362" s="12">
        <v>25.26277249040999</v>
      </c>
      <c r="AT362" s="12">
        <v>24.969453498097185</v>
      </c>
      <c r="AU362" s="12">
        <v>21.873211944874569</v>
      </c>
      <c r="AV362" s="12">
        <v>19.064826151187106</v>
      </c>
      <c r="AW362" s="12">
        <v>12.152349868373527</v>
      </c>
      <c r="AX362" s="12">
        <v>6.813999029735796</v>
      </c>
      <c r="AY362" s="12">
        <v>4.0609559624315512</v>
      </c>
      <c r="AZ362" s="12">
        <v>4.5129107568646161</v>
      </c>
      <c r="BA362" s="12">
        <v>5.69423380684501</v>
      </c>
      <c r="BB362" s="12">
        <v>7.5385102418989733</v>
      </c>
      <c r="BC362" s="12">
        <v>8.3035722818548141</v>
      </c>
      <c r="BD362" s="12">
        <v>9.3946568060598601</v>
      </c>
      <c r="BE362" s="12">
        <v>8.4208434619529093</v>
      </c>
      <c r="BF362" s="12">
        <v>7.4141050271787048</v>
      </c>
      <c r="BG362" s="12">
        <v>6.6781842964278795</v>
      </c>
      <c r="BH362" s="12">
        <v>5.6715889751226189</v>
      </c>
      <c r="BI362" s="12">
        <v>6.0044866664229932</v>
      </c>
      <c r="BJ362" s="12">
        <v>6.5661605247645678</v>
      </c>
      <c r="BK362" s="12">
        <v>4.8399160118204865</v>
      </c>
      <c r="BL362" s="12">
        <v>90</v>
      </c>
      <c r="BM362" s="12">
        <v>78.7</v>
      </c>
      <c r="BN362" s="12">
        <v>30.486157013061788</v>
      </c>
    </row>
    <row r="363" spans="1:66" x14ac:dyDescent="0.2">
      <c r="A363" s="12">
        <v>10633</v>
      </c>
      <c r="B363" s="12">
        <v>47</v>
      </c>
      <c r="C363" s="12">
        <v>0</v>
      </c>
      <c r="D363" s="12">
        <v>326688.02400000003</v>
      </c>
      <c r="E363" s="12">
        <v>202799.48400000005</v>
      </c>
      <c r="F363" s="12">
        <v>0</v>
      </c>
      <c r="G363" s="12">
        <v>34576.752000000037</v>
      </c>
      <c r="H363" s="12">
        <v>66788.14</v>
      </c>
      <c r="I363" s="12">
        <v>346355.45600000006</v>
      </c>
      <c r="J363" s="12">
        <v>382250.94000000018</v>
      </c>
      <c r="K363" s="12">
        <v>342290.07200000016</v>
      </c>
      <c r="L363" s="12">
        <v>253715.27600000001</v>
      </c>
      <c r="M363" s="12">
        <v>244686.47199999995</v>
      </c>
      <c r="N363" s="12">
        <v>463821.43200000003</v>
      </c>
      <c r="O363" s="12">
        <v>517287.69600000023</v>
      </c>
      <c r="P363" s="12">
        <v>2.1139594768369108</v>
      </c>
      <c r="Q363" s="12">
        <v>1.8711570349664284</v>
      </c>
      <c r="R363" s="12">
        <v>10.826027041831791</v>
      </c>
      <c r="S363" s="12">
        <v>16.496332319041798</v>
      </c>
      <c r="T363" s="12">
        <v>21.084790554388974</v>
      </c>
      <c r="U363" s="12">
        <v>27.085280823598087</v>
      </c>
      <c r="V363" s="12">
        <v>28.05623611836533</v>
      </c>
      <c r="W363" s="12">
        <v>26.367106869535405</v>
      </c>
      <c r="X363" s="12">
        <v>23.42797856934121</v>
      </c>
      <c r="Y363" s="12">
        <v>15.989545367164226</v>
      </c>
      <c r="Z363" s="12">
        <v>9.7865277037632712</v>
      </c>
      <c r="AA363" s="12">
        <v>0.2949902920762742</v>
      </c>
      <c r="AB363" s="12">
        <v>-0.53655582554238634</v>
      </c>
      <c r="AC363" s="12">
        <v>-0.79816770382536439</v>
      </c>
      <c r="AD363" s="12">
        <v>6.7184739296711156</v>
      </c>
      <c r="AE363" s="12">
        <v>11.535355923108645</v>
      </c>
      <c r="AF363" s="12">
        <v>16.830375285599771</v>
      </c>
      <c r="AG363" s="12">
        <v>21.457147491789151</v>
      </c>
      <c r="AH363" s="12">
        <v>21.672677908934126</v>
      </c>
      <c r="AI363" s="12">
        <v>22.006501511476571</v>
      </c>
      <c r="AJ363" s="12">
        <v>18.015756241878606</v>
      </c>
      <c r="AK363" s="12">
        <v>12.267227998141664</v>
      </c>
      <c r="AL363" s="12">
        <v>6.6131692320193656</v>
      </c>
      <c r="AM363" s="12">
        <v>-1.9351897140424137</v>
      </c>
      <c r="AN363" s="12">
        <v>4.556683339546562</v>
      </c>
      <c r="AO363" s="12">
        <v>4.1582710555784113</v>
      </c>
      <c r="AP363" s="12">
        <v>9.6427359570651312</v>
      </c>
      <c r="AQ363" s="12">
        <v>17.292481491247571</v>
      </c>
      <c r="AR363" s="12">
        <v>22.568243794608982</v>
      </c>
      <c r="AS363" s="12">
        <v>29.54954482795759</v>
      </c>
      <c r="AT363" s="12">
        <v>31.318459853848125</v>
      </c>
      <c r="AU363" s="12">
        <v>30.634466058594445</v>
      </c>
      <c r="AV363" s="12">
        <v>25.669273274977797</v>
      </c>
      <c r="AW363" s="12">
        <v>17.050731972910842</v>
      </c>
      <c r="AX363" s="12">
        <v>9.2577828128325894</v>
      </c>
      <c r="AY363" s="12">
        <v>5.0250967053776945</v>
      </c>
      <c r="AZ363" s="12">
        <v>7.0290763326519947</v>
      </c>
      <c r="BA363" s="12">
        <v>7.1478371037146076</v>
      </c>
      <c r="BB363" s="12">
        <v>6.5933900860221346</v>
      </c>
      <c r="BC363" s="12">
        <v>6.3052022222852449</v>
      </c>
      <c r="BD363" s="12">
        <v>6.711178156792025</v>
      </c>
      <c r="BE363" s="12">
        <v>5.9843711317169257</v>
      </c>
      <c r="BF363" s="12">
        <v>6.027993527269194</v>
      </c>
      <c r="BG363" s="12">
        <v>4.6339546479457887</v>
      </c>
      <c r="BH363" s="12">
        <v>6.2497825043000512</v>
      </c>
      <c r="BI363" s="12">
        <v>6.3032420078696179</v>
      </c>
      <c r="BJ363" s="12">
        <v>5.3686533804527414</v>
      </c>
      <c r="BK363" s="12">
        <v>6.5547709246839245</v>
      </c>
      <c r="BL363" s="12">
        <v>90</v>
      </c>
      <c r="BM363" s="12">
        <v>78.7</v>
      </c>
      <c r="BN363" s="12">
        <v>30.486157013061788</v>
      </c>
    </row>
    <row r="364" spans="1:66" x14ac:dyDescent="0.2">
      <c r="A364" s="12">
        <v>10634</v>
      </c>
      <c r="B364" s="12">
        <v>-224</v>
      </c>
      <c r="C364" s="12">
        <v>0</v>
      </c>
      <c r="D364" s="12">
        <v>499307.73725778004</v>
      </c>
      <c r="E364" s="12">
        <v>448530.41796647996</v>
      </c>
      <c r="F364" s="12">
        <v>488920.57262873993</v>
      </c>
      <c r="G364" s="12">
        <v>462714.46448387997</v>
      </c>
      <c r="H364" s="12">
        <v>485920.40594729991</v>
      </c>
      <c r="I364" s="12">
        <v>470743.80783762003</v>
      </c>
      <c r="J364" s="12">
        <v>484155.55854996003</v>
      </c>
      <c r="K364" s="12">
        <v>487319.22008663992</v>
      </c>
      <c r="L364" s="12">
        <v>472702.65286170004</v>
      </c>
      <c r="M364" s="12">
        <v>452819.00453141995</v>
      </c>
      <c r="N364" s="12">
        <v>473875.76367659995</v>
      </c>
      <c r="O364" s="12">
        <v>495482.17417187995</v>
      </c>
      <c r="P364" s="12">
        <v>12.172023019655439</v>
      </c>
      <c r="Q364" s="12">
        <v>13.86739629466525</v>
      </c>
      <c r="R364" s="12">
        <v>15.394614698000188</v>
      </c>
      <c r="S364" s="12">
        <v>17.590152208328572</v>
      </c>
      <c r="T364" s="12">
        <v>22.003691720228215</v>
      </c>
      <c r="U364" s="12">
        <v>27.231426744989559</v>
      </c>
      <c r="V364" s="12">
        <v>30.99529799353563</v>
      </c>
      <c r="W364" s="12">
        <v>30.34910687665106</v>
      </c>
      <c r="X364" s="12">
        <v>27.962879686762271</v>
      </c>
      <c r="Y364" s="12">
        <v>21.71378334810732</v>
      </c>
      <c r="Z364" s="12">
        <v>14.712748920213683</v>
      </c>
      <c r="AA364" s="12">
        <v>12.871702648223931</v>
      </c>
      <c r="AB364" s="12">
        <v>7.3448363175594222</v>
      </c>
      <c r="AC364" s="12">
        <v>9.2949344425568761</v>
      </c>
      <c r="AD364" s="12">
        <v>9.0748653971139888</v>
      </c>
      <c r="AE364" s="12">
        <v>10.544468986789949</v>
      </c>
      <c r="AF364" s="12">
        <v>12.62749331390671</v>
      </c>
      <c r="AG364" s="12">
        <v>16.329232200578602</v>
      </c>
      <c r="AH364" s="12">
        <v>19.416586238558732</v>
      </c>
      <c r="AI364" s="12">
        <v>18.654774248116055</v>
      </c>
      <c r="AJ364" s="12">
        <v>16.315779448461491</v>
      </c>
      <c r="AK364" s="12">
        <v>14.58215594645733</v>
      </c>
      <c r="AL364" s="12">
        <v>7.9990768742343867</v>
      </c>
      <c r="AM364" s="12">
        <v>8.2056384224539638</v>
      </c>
      <c r="AN364" s="12">
        <v>6.3691850314749265</v>
      </c>
      <c r="AO364" s="12">
        <v>7.8824629668285757</v>
      </c>
      <c r="AP364" s="12">
        <v>9.6339660138026666</v>
      </c>
      <c r="AQ364" s="12">
        <v>13.869991702280778</v>
      </c>
      <c r="AR364" s="12">
        <v>18.327362011648017</v>
      </c>
      <c r="AS364" s="12">
        <v>25.255522490056158</v>
      </c>
      <c r="AT364" s="12">
        <v>24.972242139070694</v>
      </c>
      <c r="AU364" s="12">
        <v>21.875169073735155</v>
      </c>
      <c r="AV364" s="12">
        <v>19.066562105181983</v>
      </c>
      <c r="AW364" s="12">
        <v>12.153211638714707</v>
      </c>
      <c r="AX364" s="12">
        <v>6.8137622256400201</v>
      </c>
      <c r="AY364" s="12">
        <v>4.0609119825708913</v>
      </c>
      <c r="AZ364" s="12">
        <v>4.517792709425648</v>
      </c>
      <c r="BA364" s="12">
        <v>5.6895633150358025</v>
      </c>
      <c r="BB364" s="12">
        <v>7.5269243695849477</v>
      </c>
      <c r="BC364" s="12">
        <v>8.3036780122307245</v>
      </c>
      <c r="BD364" s="12">
        <v>9.3817579315266517</v>
      </c>
      <c r="BE364" s="12">
        <v>8.4244652774827138</v>
      </c>
      <c r="BF364" s="12">
        <v>7.4291375303180818</v>
      </c>
      <c r="BG364" s="12">
        <v>6.6906436603168498</v>
      </c>
      <c r="BH364" s="12">
        <v>5.6759840815649856</v>
      </c>
      <c r="BI364" s="12">
        <v>6.0034963850450787</v>
      </c>
      <c r="BJ364" s="12">
        <v>6.5621465340649525</v>
      </c>
      <c r="BK364" s="12">
        <v>4.8343664987228054</v>
      </c>
      <c r="BL364" s="12">
        <v>90</v>
      </c>
      <c r="BM364" s="12">
        <v>78.7</v>
      </c>
      <c r="BN364" s="12">
        <v>30.486157013061788</v>
      </c>
    </row>
    <row r="365" spans="1:66" x14ac:dyDescent="0.2">
      <c r="A365" s="12">
        <v>10640</v>
      </c>
      <c r="B365" s="12">
        <v>20</v>
      </c>
      <c r="C365" s="12">
        <v>0</v>
      </c>
      <c r="D365" s="12">
        <v>359028.25035604747</v>
      </c>
      <c r="E365" s="12">
        <v>323174.01537747105</v>
      </c>
      <c r="F365" s="12">
        <v>353787.01016720204</v>
      </c>
      <c r="G365" s="12">
        <v>53591.627336682752</v>
      </c>
      <c r="H365" s="12">
        <v>153602.20240539048</v>
      </c>
      <c r="I365" s="12">
        <v>221396.58879684372</v>
      </c>
      <c r="J365" s="12">
        <v>278253.30601840862</v>
      </c>
      <c r="K365" s="12">
        <v>179373.5448232413</v>
      </c>
      <c r="L365" s="12">
        <v>264797.31173668202</v>
      </c>
      <c r="M365" s="12">
        <v>331995.13320298045</v>
      </c>
      <c r="N365" s="12">
        <v>294909.35647381749</v>
      </c>
      <c r="O365" s="12">
        <v>255195.71941355534</v>
      </c>
      <c r="P365" s="12">
        <v>9.0172871925079825</v>
      </c>
      <c r="Q365" s="12">
        <v>11.270601201093719</v>
      </c>
      <c r="R365" s="12">
        <v>12.081176841876934</v>
      </c>
      <c r="S365" s="12">
        <v>13.003348404391259</v>
      </c>
      <c r="T365" s="12">
        <v>16.18110874434722</v>
      </c>
      <c r="U365" s="12">
        <v>21.845247343618528</v>
      </c>
      <c r="V365" s="12">
        <v>23.055518679113717</v>
      </c>
      <c r="W365" s="12">
        <v>22.012096863456065</v>
      </c>
      <c r="X365" s="12">
        <v>22.249430480907261</v>
      </c>
      <c r="Y365" s="12">
        <v>17.795900397264575</v>
      </c>
      <c r="Z365" s="12">
        <v>11.687317353548824</v>
      </c>
      <c r="AA365" s="12">
        <v>10.278648427440892</v>
      </c>
      <c r="AB365" s="12">
        <v>7.7668518676764284</v>
      </c>
      <c r="AC365" s="12">
        <v>9.4862792877384479</v>
      </c>
      <c r="AD365" s="12">
        <v>8.6964029927470641</v>
      </c>
      <c r="AE365" s="12">
        <v>9.2934075525535089</v>
      </c>
      <c r="AF365" s="12">
        <v>10.8348565568044</v>
      </c>
      <c r="AG365" s="12">
        <v>14.466583132113366</v>
      </c>
      <c r="AH365" s="12">
        <v>15.236159356581409</v>
      </c>
      <c r="AI365" s="12">
        <v>14.860239634569231</v>
      </c>
      <c r="AJ365" s="12">
        <v>14.798477123569617</v>
      </c>
      <c r="AK365" s="12">
        <v>12.787734066639128</v>
      </c>
      <c r="AL365" s="12">
        <v>8.4064428161617073</v>
      </c>
      <c r="AM365" s="12">
        <v>8.7758536252806838</v>
      </c>
      <c r="AN365" s="12">
        <v>8.6248127562158743</v>
      </c>
      <c r="AO365" s="12">
        <v>11.420763972803398</v>
      </c>
      <c r="AP365" s="12">
        <v>13.621379373817145</v>
      </c>
      <c r="AQ365" s="12">
        <v>15.230557301105605</v>
      </c>
      <c r="AR365" s="12">
        <v>17.578787177128483</v>
      </c>
      <c r="AS365" s="12">
        <v>21.611775455376581</v>
      </c>
      <c r="AT365" s="12">
        <v>22.853587896863232</v>
      </c>
      <c r="AU365" s="12">
        <v>21.843199491695952</v>
      </c>
      <c r="AV365" s="12">
        <v>21.123550381028064</v>
      </c>
      <c r="AW365" s="12">
        <v>16.312260892314903</v>
      </c>
      <c r="AX365" s="12">
        <v>12.448017790511097</v>
      </c>
      <c r="AY365" s="12">
        <v>9.4320148923719831</v>
      </c>
      <c r="AZ365" s="12">
        <v>6.299394506212451</v>
      </c>
      <c r="BA365" s="12">
        <v>5.8817376572147584</v>
      </c>
      <c r="BB365" s="12">
        <v>6.6522590517018232</v>
      </c>
      <c r="BC365" s="12">
        <v>7.0893956510723335</v>
      </c>
      <c r="BD365" s="12">
        <v>9.2450521662821412</v>
      </c>
      <c r="BE365" s="12">
        <v>9.4975139871795804</v>
      </c>
      <c r="BF365" s="12">
        <v>7.7177052328436497</v>
      </c>
      <c r="BG365" s="12">
        <v>7.4114674157692733</v>
      </c>
      <c r="BH365" s="12">
        <v>6.4966025364920155</v>
      </c>
      <c r="BI365" s="12">
        <v>5.7056323232868271</v>
      </c>
      <c r="BJ365" s="12">
        <v>5.0252180751633464</v>
      </c>
      <c r="BK365" s="12">
        <v>6.193205072984032</v>
      </c>
      <c r="BL365" s="12">
        <v>90</v>
      </c>
      <c r="BM365" s="12">
        <v>78.7</v>
      </c>
      <c r="BN365" s="12">
        <v>30.486157013061788</v>
      </c>
    </row>
    <row r="366" spans="1:66" x14ac:dyDescent="0.2">
      <c r="A366" s="12">
        <v>10641</v>
      </c>
      <c r="B366" s="12">
        <v>2185</v>
      </c>
      <c r="C366" s="12">
        <v>0</v>
      </c>
      <c r="D366" s="12">
        <v>453288.61898811319</v>
      </c>
      <c r="E366" s="12">
        <v>460969.80406551692</v>
      </c>
      <c r="F366" s="12">
        <v>472240.41840348952</v>
      </c>
      <c r="G366" s="12">
        <v>214033.12696714839</v>
      </c>
      <c r="H366" s="12">
        <v>446483.03864844807</v>
      </c>
      <c r="I366" s="12">
        <v>434948.84107956756</v>
      </c>
      <c r="J366" s="12">
        <v>437879.36734753876</v>
      </c>
      <c r="K366" s="12">
        <v>450807.28108737571</v>
      </c>
      <c r="L366" s="12">
        <v>426243.50558166933</v>
      </c>
      <c r="M366" s="12">
        <v>451090.75154022878</v>
      </c>
      <c r="N366" s="12">
        <v>445247.88246916892</v>
      </c>
      <c r="O366" s="12">
        <v>465898.20618407347</v>
      </c>
      <c r="P366" s="12">
        <v>-4.829458621065557</v>
      </c>
      <c r="Q366" s="12">
        <v>-4.8326518328705763</v>
      </c>
      <c r="R366" s="12">
        <v>5.2365165798546247</v>
      </c>
      <c r="S366" s="12">
        <v>11.764150720250619</v>
      </c>
      <c r="T366" s="12">
        <v>15.801349656731945</v>
      </c>
      <c r="U366" s="12">
        <v>20.277172206096168</v>
      </c>
      <c r="V366" s="12">
        <v>22.507422874661685</v>
      </c>
      <c r="W366" s="12">
        <v>21.063188432704635</v>
      </c>
      <c r="X366" s="12">
        <v>16.759066208114657</v>
      </c>
      <c r="Y366" s="12">
        <v>10.62022948397386</v>
      </c>
      <c r="Z366" s="12">
        <v>4.777789995668063</v>
      </c>
      <c r="AA366" s="12">
        <v>-5.173422241223113</v>
      </c>
      <c r="AB366" s="12">
        <v>-5.8945139183205599</v>
      </c>
      <c r="AC366" s="12">
        <v>-5.724772569702572</v>
      </c>
      <c r="AD366" s="12">
        <v>2.1768621091863869</v>
      </c>
      <c r="AE366" s="12">
        <v>6.8032551574203977</v>
      </c>
      <c r="AF366" s="12">
        <v>12.108377179391164</v>
      </c>
      <c r="AG366" s="12">
        <v>16.923708844239169</v>
      </c>
      <c r="AH366" s="12">
        <v>18.230052883968412</v>
      </c>
      <c r="AI366" s="12">
        <v>17.450396023749974</v>
      </c>
      <c r="AJ366" s="12">
        <v>13.329075269761629</v>
      </c>
      <c r="AK366" s="12">
        <v>7.3858264248278545</v>
      </c>
      <c r="AL366" s="12">
        <v>2.211367732553092</v>
      </c>
      <c r="AM366" s="12">
        <v>-6.3788119762228686</v>
      </c>
      <c r="AN366" s="12">
        <v>2.4309249708499463</v>
      </c>
      <c r="AO366" s="12">
        <v>2.1351831784329112</v>
      </c>
      <c r="AP366" s="12">
        <v>7.2769421059104138</v>
      </c>
      <c r="AQ366" s="12">
        <v>14.181754957985889</v>
      </c>
      <c r="AR366" s="12">
        <v>18.134770650853831</v>
      </c>
      <c r="AS366" s="12">
        <v>24.54421552661994</v>
      </c>
      <c r="AT366" s="12">
        <v>28.9480531108237</v>
      </c>
      <c r="AU366" s="12">
        <v>28.627588902393818</v>
      </c>
      <c r="AV366" s="12">
        <v>23.485485889323673</v>
      </c>
      <c r="AW366" s="12">
        <v>14.794373066323995</v>
      </c>
      <c r="AX366" s="12">
        <v>8.957586377337547</v>
      </c>
      <c r="AY366" s="12">
        <v>3.3006714622642366</v>
      </c>
      <c r="AZ366" s="12">
        <v>11.334881259031084</v>
      </c>
      <c r="BA366" s="12">
        <v>10.433565490745888</v>
      </c>
      <c r="BB366" s="12">
        <v>8.4753520939220159</v>
      </c>
      <c r="BC366" s="12">
        <v>9.0602667172740343</v>
      </c>
      <c r="BD366" s="12">
        <v>7.7484580520049802</v>
      </c>
      <c r="BE366" s="12">
        <v>7.8740028462926679</v>
      </c>
      <c r="BF366" s="12">
        <v>6.1236173305381074</v>
      </c>
      <c r="BG366" s="12">
        <v>5.4311600188620996</v>
      </c>
      <c r="BH366" s="12">
        <v>7.7995476405803537</v>
      </c>
      <c r="BI366" s="12">
        <v>9.1031095447046031</v>
      </c>
      <c r="BJ366" s="12">
        <v>8.6817048706613953</v>
      </c>
      <c r="BK366" s="12">
        <v>11.52807612287206</v>
      </c>
      <c r="BL366" s="12">
        <v>90</v>
      </c>
      <c r="BM366" s="12">
        <v>78.7</v>
      </c>
      <c r="BN366" s="12">
        <v>30.486157013061788</v>
      </c>
    </row>
    <row r="367" spans="1:66" x14ac:dyDescent="0.2">
      <c r="A367" s="12">
        <v>10642</v>
      </c>
      <c r="B367" s="12">
        <v>93</v>
      </c>
      <c r="C367" s="12">
        <v>0</v>
      </c>
      <c r="D367" s="12">
        <v>457483.64023630862</v>
      </c>
      <c r="E367" s="12">
        <v>384243.64733860421</v>
      </c>
      <c r="F367" s="12">
        <v>509760.0879209179</v>
      </c>
      <c r="G367" s="12">
        <v>544906.67505024362</v>
      </c>
      <c r="H367" s="12">
        <v>553873.87677690189</v>
      </c>
      <c r="I367" s="12">
        <v>565374.45999286394</v>
      </c>
      <c r="J367" s="12">
        <v>561355.5519977865</v>
      </c>
      <c r="K367" s="12">
        <v>554743.2441683606</v>
      </c>
      <c r="L367" s="12">
        <v>569735.26237399667</v>
      </c>
      <c r="M367" s="12">
        <v>610731.71088309097</v>
      </c>
      <c r="N367" s="12">
        <v>539874.92802517407</v>
      </c>
      <c r="O367" s="12">
        <v>546435.28222985368</v>
      </c>
      <c r="P367" s="12">
        <v>8.6743113767207253E-2</v>
      </c>
      <c r="Q367" s="12">
        <v>0.55168908958451135</v>
      </c>
      <c r="R367" s="12">
        <v>8.6443786498199344</v>
      </c>
      <c r="S367" s="12">
        <v>13.74419641290122</v>
      </c>
      <c r="T367" s="12">
        <v>18.317146083943879</v>
      </c>
      <c r="U367" s="12">
        <v>23.706923234187109</v>
      </c>
      <c r="V367" s="12">
        <v>27.120757147701305</v>
      </c>
      <c r="W367" s="12">
        <v>24.755335439941991</v>
      </c>
      <c r="X367" s="12">
        <v>21.436415425384236</v>
      </c>
      <c r="Y367" s="12">
        <v>14.480090642863363</v>
      </c>
      <c r="Z367" s="12">
        <v>8.6691845004110064</v>
      </c>
      <c r="AA367" s="12">
        <v>0.41057217663939366</v>
      </c>
      <c r="AB367" s="12">
        <v>-2.4193450988300689</v>
      </c>
      <c r="AC367" s="12">
        <v>-1.7563905771453885</v>
      </c>
      <c r="AD367" s="12">
        <v>4.9481565894264339</v>
      </c>
      <c r="AE367" s="12">
        <v>8.6748348597611145</v>
      </c>
      <c r="AF367" s="12">
        <v>13.53817399492846</v>
      </c>
      <c r="AG367" s="12">
        <v>18.451868734408418</v>
      </c>
      <c r="AH367" s="12">
        <v>20.769159176576164</v>
      </c>
      <c r="AI367" s="12">
        <v>19.604868577524783</v>
      </c>
      <c r="AJ367" s="12">
        <v>16.801837133143572</v>
      </c>
      <c r="AK367" s="12">
        <v>10.571150630708786</v>
      </c>
      <c r="AL367" s="12">
        <v>5.1855234786947095</v>
      </c>
      <c r="AM367" s="12">
        <v>-2.1323565456144462</v>
      </c>
      <c r="AN367" s="12">
        <v>1.9822237721488265</v>
      </c>
      <c r="AO367" s="12">
        <v>2.5321935871863817</v>
      </c>
      <c r="AP367" s="12">
        <v>6.6345444940481952</v>
      </c>
      <c r="AQ367" s="12">
        <v>12.16248908057408</v>
      </c>
      <c r="AR367" s="12">
        <v>16.781748148958862</v>
      </c>
      <c r="AS367" s="12">
        <v>21.666095359744357</v>
      </c>
      <c r="AT367" s="12">
        <v>24.564596262794542</v>
      </c>
      <c r="AU367" s="12">
        <v>24.05408289107584</v>
      </c>
      <c r="AV367" s="12">
        <v>21.395369058240775</v>
      </c>
      <c r="AW367" s="12">
        <v>14.442692182696216</v>
      </c>
      <c r="AX367" s="12">
        <v>9.2012682027737878</v>
      </c>
      <c r="AY367" s="12">
        <v>3.64008466399833</v>
      </c>
      <c r="AZ367" s="12">
        <v>10.620729563758692</v>
      </c>
      <c r="BA367" s="12">
        <v>11.314130092395096</v>
      </c>
      <c r="BB367" s="12">
        <v>11.456336154810517</v>
      </c>
      <c r="BC367" s="12">
        <v>8.9931993909749632</v>
      </c>
      <c r="BD367" s="12">
        <v>8.722206510663197</v>
      </c>
      <c r="BE367" s="12">
        <v>8.2189547469857072</v>
      </c>
      <c r="BF367" s="12">
        <v>7.9728828052238141</v>
      </c>
      <c r="BG367" s="12">
        <v>8.0926812193145992</v>
      </c>
      <c r="BH367" s="12">
        <v>9.4424463165361772</v>
      </c>
      <c r="BI367" s="12">
        <v>9.4642882152953494</v>
      </c>
      <c r="BJ367" s="12">
        <v>9.5214680372109441</v>
      </c>
      <c r="BK367" s="12">
        <v>12.305094110684434</v>
      </c>
      <c r="BL367" s="12">
        <v>90</v>
      </c>
      <c r="BM367" s="12">
        <v>78.7</v>
      </c>
      <c r="BN367" s="12">
        <v>30.486157013061788</v>
      </c>
    </row>
    <row r="368" spans="1:66" x14ac:dyDescent="0.2">
      <c r="A368" s="12">
        <v>10643</v>
      </c>
      <c r="B368" s="12">
        <v>9</v>
      </c>
      <c r="C368" s="12">
        <v>0</v>
      </c>
      <c r="D368" s="12">
        <v>247542.6679842583</v>
      </c>
      <c r="E368" s="12">
        <v>207333.27670034478</v>
      </c>
      <c r="F368" s="12">
        <v>296913.15866808943</v>
      </c>
      <c r="G368" s="12">
        <v>234314.52355245675</v>
      </c>
      <c r="H368" s="12">
        <v>277970.8739639605</v>
      </c>
      <c r="I368" s="12">
        <v>267406.17608210887</v>
      </c>
      <c r="J368" s="12">
        <v>268803.09697519115</v>
      </c>
      <c r="K368" s="12">
        <v>272760.09981536673</v>
      </c>
      <c r="L368" s="12">
        <v>259660.91932623342</v>
      </c>
      <c r="M368" s="12">
        <v>255058.21740298305</v>
      </c>
      <c r="N368" s="12">
        <v>260790.63475173642</v>
      </c>
      <c r="O368" s="12">
        <v>249378.72117615765</v>
      </c>
      <c r="P368" s="12">
        <v>0.15189283915906535</v>
      </c>
      <c r="Q368" s="12">
        <v>0.5695369932547657</v>
      </c>
      <c r="R368" s="12">
        <v>8.930621661848642</v>
      </c>
      <c r="S368" s="12">
        <v>14.401813511607353</v>
      </c>
      <c r="T368" s="12">
        <v>18.962652699212267</v>
      </c>
      <c r="U368" s="12">
        <v>24.188045366376702</v>
      </c>
      <c r="V368" s="12">
        <v>27.518578450009116</v>
      </c>
      <c r="W368" s="12">
        <v>25.140077916455791</v>
      </c>
      <c r="X368" s="12">
        <v>21.724864259674057</v>
      </c>
      <c r="Y368" s="12">
        <v>14.417802809199108</v>
      </c>
      <c r="Z368" s="12">
        <v>8.4832711976343305</v>
      </c>
      <c r="AA368" s="12">
        <v>0.34784317852290614</v>
      </c>
      <c r="AB368" s="12">
        <v>-2.5445859076951489</v>
      </c>
      <c r="AC368" s="12">
        <v>-1.8491639758216729</v>
      </c>
      <c r="AD368" s="12">
        <v>4.8591296937358068</v>
      </c>
      <c r="AE368" s="12">
        <v>8.8035212531457869</v>
      </c>
      <c r="AF368" s="12">
        <v>13.719157547348944</v>
      </c>
      <c r="AG368" s="12">
        <v>18.245535200276265</v>
      </c>
      <c r="AH368" s="12">
        <v>20.822046818120434</v>
      </c>
      <c r="AI368" s="12">
        <v>19.767495192511142</v>
      </c>
      <c r="AJ368" s="12">
        <v>16.905406593970994</v>
      </c>
      <c r="AK368" s="12">
        <v>10.54426904034265</v>
      </c>
      <c r="AL368" s="12">
        <v>5.1946295420650852</v>
      </c>
      <c r="AM368" s="12">
        <v>-2.1655569666514634</v>
      </c>
      <c r="AN368" s="12">
        <v>1.7697910645298034</v>
      </c>
      <c r="AO368" s="12">
        <v>2.1738415592936149</v>
      </c>
      <c r="AP368" s="12">
        <v>7.1825064996082029</v>
      </c>
      <c r="AQ368" s="12">
        <v>13.104517329921899</v>
      </c>
      <c r="AR368" s="12">
        <v>17.403204894277447</v>
      </c>
      <c r="AS368" s="12">
        <v>22.680839333244233</v>
      </c>
      <c r="AT368" s="12">
        <v>25.01066848716129</v>
      </c>
      <c r="AU368" s="12">
        <v>23.498689210384363</v>
      </c>
      <c r="AV368" s="12">
        <v>21.019075589789868</v>
      </c>
      <c r="AW368" s="12">
        <v>14.294421379211384</v>
      </c>
      <c r="AX368" s="12">
        <v>8.789734151440566</v>
      </c>
      <c r="AY368" s="12">
        <v>3.5812638241842292</v>
      </c>
      <c r="AZ368" s="12">
        <v>9.3163951656922315</v>
      </c>
      <c r="BA368" s="12">
        <v>9.9085236763798328</v>
      </c>
      <c r="BB368" s="12">
        <v>9.6174181278540072</v>
      </c>
      <c r="BC368" s="12">
        <v>7.8447024762919089</v>
      </c>
      <c r="BD368" s="12">
        <v>7.6626704051092327</v>
      </c>
      <c r="BE368" s="12">
        <v>7.5618264688164309</v>
      </c>
      <c r="BF368" s="12">
        <v>6.8806383339265569</v>
      </c>
      <c r="BG368" s="12">
        <v>6.2447024762919092</v>
      </c>
      <c r="BH368" s="12">
        <v>7.6054547898945044</v>
      </c>
      <c r="BI368" s="12">
        <v>8.1444595340144801</v>
      </c>
      <c r="BJ368" s="12">
        <v>7.7258906111817822</v>
      </c>
      <c r="BK368" s="12">
        <v>10.497583300582104</v>
      </c>
      <c r="BL368" s="12">
        <v>90</v>
      </c>
      <c r="BM368" s="12">
        <v>78.7</v>
      </c>
      <c r="BN368" s="12">
        <v>30.486157013061788</v>
      </c>
    </row>
    <row r="369" spans="1:66" x14ac:dyDescent="0.2">
      <c r="A369" s="12">
        <v>10646</v>
      </c>
      <c r="B369" s="12">
        <v>38</v>
      </c>
      <c r="C369" s="12">
        <v>0</v>
      </c>
      <c r="D369" s="12">
        <v>119409.58136379004</v>
      </c>
      <c r="E369" s="12">
        <v>146718.16566729068</v>
      </c>
      <c r="F369" s="12">
        <v>159978.52786619583</v>
      </c>
      <c r="G369" s="12">
        <v>150866.1771644174</v>
      </c>
      <c r="H369" s="12">
        <v>152198.79386132385</v>
      </c>
      <c r="I369" s="12">
        <v>154009.81402257056</v>
      </c>
      <c r="J369" s="12">
        <v>151668.0391162124</v>
      </c>
      <c r="K369" s="12">
        <v>158189.76428902245</v>
      </c>
      <c r="L369" s="12">
        <v>145067.52460322308</v>
      </c>
      <c r="M369" s="12">
        <v>156444.84538469231</v>
      </c>
      <c r="N369" s="12">
        <v>150672.29630868658</v>
      </c>
      <c r="O369" s="12">
        <v>156458.23464582916</v>
      </c>
      <c r="P369" s="12">
        <v>-1.4677963784405594</v>
      </c>
      <c r="Q369" s="12">
        <v>0.51291462473833915</v>
      </c>
      <c r="R369" s="12">
        <v>7.0497236937729983</v>
      </c>
      <c r="S369" s="12">
        <v>11.64810052368324</v>
      </c>
      <c r="T369" s="12">
        <v>16.460377415275744</v>
      </c>
      <c r="U369" s="12">
        <v>21.117316643245452</v>
      </c>
      <c r="V369" s="12">
        <v>24.801142695050746</v>
      </c>
      <c r="W369" s="12">
        <v>22.769120896716586</v>
      </c>
      <c r="X369" s="12">
        <v>19.746116666518546</v>
      </c>
      <c r="Y369" s="12">
        <v>12.521750369649201</v>
      </c>
      <c r="Z369" s="12">
        <v>6.0882712817980824</v>
      </c>
      <c r="AA369" s="12">
        <v>-0.49469766524079972</v>
      </c>
      <c r="AB369" s="12">
        <v>-3.0942994297705657</v>
      </c>
      <c r="AC369" s="12">
        <v>-1.7634434119177891</v>
      </c>
      <c r="AD369" s="12">
        <v>4.2645154492413555</v>
      </c>
      <c r="AE369" s="12">
        <v>7.908358229247459</v>
      </c>
      <c r="AF369" s="12">
        <v>12.500542510300205</v>
      </c>
      <c r="AG369" s="12">
        <v>17.625625820508571</v>
      </c>
      <c r="AH369" s="12">
        <v>20.608286091832479</v>
      </c>
      <c r="AI369" s="12">
        <v>18.933659431388591</v>
      </c>
      <c r="AJ369" s="12">
        <v>16.41613787948722</v>
      </c>
      <c r="AK369" s="12">
        <v>9.8892365926869772</v>
      </c>
      <c r="AL369" s="12">
        <v>4.2680358761161665</v>
      </c>
      <c r="AM369" s="12">
        <v>-2.46497135916192</v>
      </c>
      <c r="AN369" s="12">
        <v>1.308009912121354</v>
      </c>
      <c r="AO369" s="12">
        <v>2.1209162294325119</v>
      </c>
      <c r="AP369" s="12">
        <v>4.1638203831237712</v>
      </c>
      <c r="AQ369" s="12">
        <v>9.3050805645103729</v>
      </c>
      <c r="AR369" s="12">
        <v>16.320894859246931</v>
      </c>
      <c r="AS369" s="12">
        <v>20.160345663992249</v>
      </c>
      <c r="AT369" s="12">
        <v>23.352905723340452</v>
      </c>
      <c r="AU369" s="12">
        <v>22.311038476842999</v>
      </c>
      <c r="AV369" s="12">
        <v>19.684923755986382</v>
      </c>
      <c r="AW369" s="12">
        <v>14.470102555918983</v>
      </c>
      <c r="AX369" s="12">
        <v>9.5568031411386158</v>
      </c>
      <c r="AY369" s="12">
        <v>3.7486711926156109</v>
      </c>
      <c r="AZ369" s="12">
        <v>8.0624661108407771</v>
      </c>
      <c r="BA369" s="12">
        <v>9.331694193645296</v>
      </c>
      <c r="BB369" s="12">
        <v>9.402976802280163</v>
      </c>
      <c r="BC369" s="12">
        <v>6.9415069383365697</v>
      </c>
      <c r="BD369" s="12">
        <v>6.8288168544712535</v>
      </c>
      <c r="BE369" s="12">
        <v>5.7898753117429997</v>
      </c>
      <c r="BF369" s="12">
        <v>5.2955790047735789</v>
      </c>
      <c r="BG369" s="12">
        <v>6.2070858539408569</v>
      </c>
      <c r="BH369" s="12">
        <v>7.1919553302321013</v>
      </c>
      <c r="BI369" s="12">
        <v>7.7218559562952711</v>
      </c>
      <c r="BJ369" s="12">
        <v>7.6600001783385832</v>
      </c>
      <c r="BK369" s="12">
        <v>9.7140977374343436</v>
      </c>
      <c r="BL369" s="12">
        <v>90</v>
      </c>
      <c r="BM369" s="12">
        <v>78.7</v>
      </c>
      <c r="BN369" s="12">
        <v>30.486157013061788</v>
      </c>
    </row>
    <row r="370" spans="1:66" x14ac:dyDescent="0.2">
      <c r="A370" s="12">
        <v>10652</v>
      </c>
      <c r="B370" s="12">
        <v>3228</v>
      </c>
      <c r="C370" s="12">
        <v>0</v>
      </c>
      <c r="D370" s="12">
        <v>272818.90032000007</v>
      </c>
      <c r="E370" s="12">
        <v>260349.23888000008</v>
      </c>
      <c r="F370" s="12">
        <v>159316.00144000002</v>
      </c>
      <c r="G370" s="12">
        <v>255382.96832000001</v>
      </c>
      <c r="H370" s="12">
        <v>225707.71264000004</v>
      </c>
      <c r="I370" s="12">
        <v>207159.18784</v>
      </c>
      <c r="J370" s="12">
        <v>196735.06432000003</v>
      </c>
      <c r="K370" s="12">
        <v>199135.82736</v>
      </c>
      <c r="L370" s="12">
        <v>211136.40512000007</v>
      </c>
      <c r="M370" s="12">
        <v>224441.65520000007</v>
      </c>
      <c r="N370" s="12">
        <v>227278.98048</v>
      </c>
      <c r="O370" s="12">
        <v>259465.95776000002</v>
      </c>
      <c r="P370" s="12">
        <v>6.7892015811785535</v>
      </c>
      <c r="Q370" s="12">
        <v>7.8731072984349613</v>
      </c>
      <c r="R370" s="12">
        <v>9.1504802999846415</v>
      </c>
      <c r="S370" s="12">
        <v>9.9720963536333684</v>
      </c>
      <c r="T370" s="12">
        <v>13.875397491905817</v>
      </c>
      <c r="U370" s="12">
        <v>21.420045320232969</v>
      </c>
      <c r="V370" s="12">
        <v>25.934399282022078</v>
      </c>
      <c r="W370" s="12">
        <v>23.572353407644471</v>
      </c>
      <c r="X370" s="12">
        <v>20.777777119999215</v>
      </c>
      <c r="Y370" s="12">
        <v>15.712906435952744</v>
      </c>
      <c r="Z370" s="12">
        <v>8.7617457657032602</v>
      </c>
      <c r="AA370" s="12">
        <v>6.5408498298881783</v>
      </c>
      <c r="AB370" s="12">
        <v>5.4581584413160691</v>
      </c>
      <c r="AC370" s="12">
        <v>5.9007598654024447</v>
      </c>
      <c r="AD370" s="12">
        <v>5.5554164338792473</v>
      </c>
      <c r="AE370" s="12">
        <v>6.2634768283385016</v>
      </c>
      <c r="AF370" s="12">
        <v>8.4506167723450698</v>
      </c>
      <c r="AG370" s="12">
        <v>13.680380663538291</v>
      </c>
      <c r="AH370" s="12">
        <v>16.483116038584608</v>
      </c>
      <c r="AI370" s="12">
        <v>14.694137715073161</v>
      </c>
      <c r="AJ370" s="12">
        <v>12.827090786815992</v>
      </c>
      <c r="AK370" s="12">
        <v>10.548237144251663</v>
      </c>
      <c r="AL370" s="12">
        <v>5.6640829969119961</v>
      </c>
      <c r="AM370" s="12">
        <v>5.4724587329767891</v>
      </c>
      <c r="AN370" s="12">
        <v>3.824695918854311</v>
      </c>
      <c r="AO370" s="12">
        <v>5.6336386666112839</v>
      </c>
      <c r="AP370" s="12">
        <v>7.5055628276249475</v>
      </c>
      <c r="AQ370" s="12">
        <v>10.087011374980095</v>
      </c>
      <c r="AR370" s="12">
        <v>12.600262222530692</v>
      </c>
      <c r="AS370" s="12">
        <v>15.830896688753725</v>
      </c>
      <c r="AT370" s="12">
        <v>19.874180075810678</v>
      </c>
      <c r="AU370" s="12">
        <v>19.986580106410507</v>
      </c>
      <c r="AV370" s="12">
        <v>16.916322452502616</v>
      </c>
      <c r="AW370" s="12">
        <v>12.713679645026486</v>
      </c>
      <c r="AX370" s="12">
        <v>7.5021854379751245</v>
      </c>
      <c r="AY370" s="12">
        <v>4.8761942865866823</v>
      </c>
      <c r="AZ370" s="12">
        <v>5.0876126634187218</v>
      </c>
      <c r="BA370" s="12">
        <v>3.9305234674938703</v>
      </c>
      <c r="BB370" s="12">
        <v>5.6319806619150317</v>
      </c>
      <c r="BC370" s="12">
        <v>5.9776329342089722</v>
      </c>
      <c r="BD370" s="12">
        <v>5.9776329342089722</v>
      </c>
      <c r="BE370" s="12">
        <v>6.3436191094470447</v>
      </c>
      <c r="BF370" s="12">
        <v>4.4437920300705755</v>
      </c>
      <c r="BG370" s="12">
        <v>4.1744121037955528</v>
      </c>
      <c r="BH370" s="12">
        <v>3.6118196795944311</v>
      </c>
      <c r="BI370" s="12">
        <v>4.366445245594015</v>
      </c>
      <c r="BJ370" s="12">
        <v>5.2113689206773746</v>
      </c>
      <c r="BK370" s="12">
        <v>4.5892713817409856</v>
      </c>
      <c r="BL370" s="12">
        <v>90</v>
      </c>
      <c r="BM370" s="12">
        <v>78.7</v>
      </c>
      <c r="BN370" s="12">
        <v>30.486157013061788</v>
      </c>
    </row>
    <row r="371" spans="1:66" x14ac:dyDescent="0.2">
      <c r="A371" s="12">
        <v>10670</v>
      </c>
      <c r="B371" s="12">
        <v>23</v>
      </c>
      <c r="C371" s="12">
        <v>0</v>
      </c>
      <c r="D371" s="12">
        <v>629337.87271199992</v>
      </c>
      <c r="E371" s="12">
        <v>284963.49806400004</v>
      </c>
      <c r="F371" s="12">
        <v>197676.49506600003</v>
      </c>
      <c r="G371" s="12">
        <v>0</v>
      </c>
      <c r="H371" s="12">
        <v>332262.17226799997</v>
      </c>
      <c r="I371" s="12">
        <v>660248.00980800006</v>
      </c>
      <c r="J371" s="12">
        <v>470808.32930799993</v>
      </c>
      <c r="K371" s="12">
        <v>499244.28856200003</v>
      </c>
      <c r="L371" s="12">
        <v>0</v>
      </c>
      <c r="M371" s="12">
        <v>0</v>
      </c>
      <c r="N371" s="12">
        <v>12479.365390000001</v>
      </c>
      <c r="O371" s="12">
        <v>65022.976880000017</v>
      </c>
      <c r="P371" s="12">
        <v>12.095240224398699</v>
      </c>
      <c r="Q371" s="12">
        <v>9.6973726564163858</v>
      </c>
      <c r="R371" s="12">
        <v>15.296333253413906</v>
      </c>
      <c r="S371" s="12">
        <v>20.856080804286467</v>
      </c>
      <c r="T371" s="12">
        <v>26.346846745535228</v>
      </c>
      <c r="U371" s="12">
        <v>29.022485396552206</v>
      </c>
      <c r="V371" s="12">
        <v>28.866141417935765</v>
      </c>
      <c r="W371" s="12">
        <v>29.829880534780735</v>
      </c>
      <c r="X371" s="12">
        <v>27.426063685075608</v>
      </c>
      <c r="Y371" s="12">
        <v>22.679679443285902</v>
      </c>
      <c r="Z371" s="12">
        <v>16.745382970624387</v>
      </c>
      <c r="AA371" s="12">
        <v>13.569505758425661</v>
      </c>
      <c r="AB371" s="12">
        <v>7.5620995257377883</v>
      </c>
      <c r="AC371" s="12">
        <v>6.9692818158618799</v>
      </c>
      <c r="AD371" s="12">
        <v>11.5971844214602</v>
      </c>
      <c r="AE371" s="12">
        <v>16.948811156028732</v>
      </c>
      <c r="AF371" s="12">
        <v>21.582995657408357</v>
      </c>
      <c r="AG371" s="12">
        <v>24.758308389109956</v>
      </c>
      <c r="AH371" s="12">
        <v>25.040866155921055</v>
      </c>
      <c r="AI371" s="12">
        <v>25.078128310241407</v>
      </c>
      <c r="AJ371" s="12">
        <v>23.393342958606823</v>
      </c>
      <c r="AK371" s="12">
        <v>17.171621371967269</v>
      </c>
      <c r="AL371" s="12">
        <v>13.987074581514426</v>
      </c>
      <c r="AM371" s="12">
        <v>10.524010816519393</v>
      </c>
      <c r="AN371" s="12">
        <v>11.097015429087843</v>
      </c>
      <c r="AO371" s="12">
        <v>10.835353917994047</v>
      </c>
      <c r="AP371" s="12">
        <v>15.199702673631835</v>
      </c>
      <c r="AQ371" s="12">
        <v>21.480629354709844</v>
      </c>
      <c r="AR371" s="12">
        <v>26.684596979699226</v>
      </c>
      <c r="AS371" s="12">
        <v>29.953928055867305</v>
      </c>
      <c r="AT371" s="12">
        <v>30.108173552843898</v>
      </c>
      <c r="AU371" s="12">
        <v>31.828009107442636</v>
      </c>
      <c r="AV371" s="12">
        <v>29.152228736460515</v>
      </c>
      <c r="AW371" s="12">
        <v>24.357545829944836</v>
      </c>
      <c r="AX371" s="12">
        <v>18.672164827154113</v>
      </c>
      <c r="AY371" s="12">
        <v>14.129484841930841</v>
      </c>
      <c r="AZ371" s="12">
        <v>7.5317804934702597</v>
      </c>
      <c r="BA371" s="12">
        <v>8.3451191737155277</v>
      </c>
      <c r="BB371" s="12">
        <v>7.5078897213768103</v>
      </c>
      <c r="BC371" s="12">
        <v>8.7126176856366691</v>
      </c>
      <c r="BD371" s="12">
        <v>7.7161399400579214</v>
      </c>
      <c r="BE371" s="12">
        <v>6.4161399400579215</v>
      </c>
      <c r="BF371" s="12">
        <v>5.0380893362885963</v>
      </c>
      <c r="BG371" s="12">
        <v>4.3294786203031883</v>
      </c>
      <c r="BH371" s="12">
        <v>5.2882969715682799</v>
      </c>
      <c r="BI371" s="12">
        <v>5.2835690073084214</v>
      </c>
      <c r="BJ371" s="12">
        <v>7.5380893362885955</v>
      </c>
      <c r="BK371" s="12">
        <v>7.8070992820975738</v>
      </c>
      <c r="BL371" s="12">
        <v>90</v>
      </c>
      <c r="BM371" s="12">
        <v>78.7</v>
      </c>
      <c r="BN371" s="12">
        <v>30.486157013061788</v>
      </c>
    </row>
    <row r="372" spans="1:66" x14ac:dyDescent="0.2">
      <c r="A372" s="12">
        <v>10671</v>
      </c>
      <c r="B372" s="12">
        <v>430</v>
      </c>
      <c r="C372" s="12">
        <v>0</v>
      </c>
      <c r="D372" s="12">
        <v>1267881.8547199997</v>
      </c>
      <c r="E372" s="12">
        <v>1007808.4007999997</v>
      </c>
      <c r="F372" s="12">
        <v>800161.08308000001</v>
      </c>
      <c r="G372" s="12">
        <v>727988.23172000004</v>
      </c>
      <c r="H372" s="12">
        <v>1113874.92368</v>
      </c>
      <c r="I372" s="12">
        <v>1114033.8334400002</v>
      </c>
      <c r="J372" s="12">
        <v>1138279.2990000001</v>
      </c>
      <c r="K372" s="12">
        <v>1231673.6484000001</v>
      </c>
      <c r="L372" s="12">
        <v>1050916.7888799999</v>
      </c>
      <c r="M372" s="12">
        <v>1034507.3212000001</v>
      </c>
      <c r="N372" s="12">
        <v>949094.39600000018</v>
      </c>
      <c r="O372" s="12">
        <v>1068659.9271999998</v>
      </c>
      <c r="P372" s="12">
        <v>1.7872901888587478</v>
      </c>
      <c r="Q372" s="12">
        <v>2.5196309091908771</v>
      </c>
      <c r="R372" s="12">
        <v>10.186297575857543</v>
      </c>
      <c r="S372" s="12">
        <v>17.246553880511286</v>
      </c>
      <c r="T372" s="12">
        <v>21.459850397584638</v>
      </c>
      <c r="U372" s="12">
        <v>27.593526428503957</v>
      </c>
      <c r="V372" s="12">
        <v>28.354163415691389</v>
      </c>
      <c r="W372" s="12">
        <v>29.812430619327515</v>
      </c>
      <c r="X372" s="12">
        <v>23.729876122556156</v>
      </c>
      <c r="Y372" s="12">
        <v>16.769679985427032</v>
      </c>
      <c r="Z372" s="12">
        <v>11.093148787928774</v>
      </c>
      <c r="AA372" s="12">
        <v>4.0081169329691626</v>
      </c>
      <c r="AB372" s="12">
        <v>-2.983479936082192E-2</v>
      </c>
      <c r="AC372" s="12">
        <v>0.50387283630005841</v>
      </c>
      <c r="AD372" s="12">
        <v>6.6692549377395123</v>
      </c>
      <c r="AE372" s="12">
        <v>13.135899421829262</v>
      </c>
      <c r="AF372" s="12">
        <v>17.914146612448402</v>
      </c>
      <c r="AG372" s="12">
        <v>23.47006066796072</v>
      </c>
      <c r="AH372" s="12">
        <v>24.294820415895806</v>
      </c>
      <c r="AI372" s="12">
        <v>23.174783599635827</v>
      </c>
      <c r="AJ372" s="12">
        <v>19.602080873283782</v>
      </c>
      <c r="AK372" s="12">
        <v>12.273077028679589</v>
      </c>
      <c r="AL372" s="12">
        <v>7.6765311974982593</v>
      </c>
      <c r="AM372" s="12">
        <v>1.4645383862705448</v>
      </c>
      <c r="AN372" s="12">
        <v>5.8208388655208756</v>
      </c>
      <c r="AO372" s="12">
        <v>6.2047068666082392</v>
      </c>
      <c r="AP372" s="12">
        <v>10.502181179487486</v>
      </c>
      <c r="AQ372" s="12">
        <v>17.540559556670598</v>
      </c>
      <c r="AR372" s="12">
        <v>22.057109168319712</v>
      </c>
      <c r="AS372" s="12">
        <v>26.696666487277469</v>
      </c>
      <c r="AT372" s="12">
        <v>28.298134249507314</v>
      </c>
      <c r="AU372" s="12">
        <v>29.18189982741394</v>
      </c>
      <c r="AV372" s="12">
        <v>25.201293376689474</v>
      </c>
      <c r="AW372" s="12">
        <v>19.698371715019221</v>
      </c>
      <c r="AX372" s="12">
        <v>13.859623256159258</v>
      </c>
      <c r="AY372" s="12">
        <v>7.7905529385518326</v>
      </c>
      <c r="AZ372" s="12">
        <v>7.3460723331679842</v>
      </c>
      <c r="BA372" s="12">
        <v>7.2244137982849015</v>
      </c>
      <c r="BB372" s="12">
        <v>8.64670442588036</v>
      </c>
      <c r="BC372" s="12">
        <v>7.7076605817030392</v>
      </c>
      <c r="BD372" s="12">
        <v>6.3915441562201982</v>
      </c>
      <c r="BE372" s="12">
        <v>5.7589282909177726</v>
      </c>
      <c r="BF372" s="12">
        <v>5.3200113351215927</v>
      </c>
      <c r="BG372" s="12">
        <v>5.8798278447073402</v>
      </c>
      <c r="BH372" s="12">
        <v>5.9862558235822352</v>
      </c>
      <c r="BI372" s="12">
        <v>5.1861289352010962</v>
      </c>
      <c r="BJ372" s="12">
        <v>8.0195037815970345</v>
      </c>
      <c r="BK372" s="12">
        <v>7.7356225562731984</v>
      </c>
      <c r="BL372" s="12">
        <v>90</v>
      </c>
      <c r="BM372" s="12">
        <v>78.7</v>
      </c>
      <c r="BN372" s="12">
        <v>30.486157013061788</v>
      </c>
    </row>
    <row r="373" spans="1:66" x14ac:dyDescent="0.2">
      <c r="A373" s="12">
        <v>10672</v>
      </c>
      <c r="B373" s="12">
        <v>10</v>
      </c>
      <c r="C373" s="12">
        <v>0</v>
      </c>
      <c r="D373" s="12">
        <v>1370490.5440000002</v>
      </c>
      <c r="E373" s="12">
        <v>1273897.8600000001</v>
      </c>
      <c r="F373" s="12">
        <v>347263.01200000016</v>
      </c>
      <c r="G373" s="12">
        <v>748158.89199999999</v>
      </c>
      <c r="H373" s="12">
        <v>1283577.4816000001</v>
      </c>
      <c r="I373" s="12">
        <v>1388058.78</v>
      </c>
      <c r="J373" s="12">
        <v>1316299.3792000003</v>
      </c>
      <c r="K373" s="12">
        <v>1458236.1800000004</v>
      </c>
      <c r="L373" s="12">
        <v>1291298.6015999999</v>
      </c>
      <c r="M373" s="12">
        <v>1199334.7568000003</v>
      </c>
      <c r="N373" s="12">
        <v>685592.37840000005</v>
      </c>
      <c r="O373" s="12">
        <v>1099682.5024000001</v>
      </c>
      <c r="P373" s="12">
        <v>12.409428642402034</v>
      </c>
      <c r="Q373" s="12">
        <v>9.7252925027335309</v>
      </c>
      <c r="R373" s="12">
        <v>14.180954100818614</v>
      </c>
      <c r="S373" s="12">
        <v>20.035471175832438</v>
      </c>
      <c r="T373" s="12">
        <v>25.398590243444239</v>
      </c>
      <c r="U373" s="12">
        <v>28.334773276275548</v>
      </c>
      <c r="V373" s="12">
        <v>29.013832314683302</v>
      </c>
      <c r="W373" s="12">
        <v>29.038237031875774</v>
      </c>
      <c r="X373" s="12">
        <v>26.636615444582329</v>
      </c>
      <c r="Y373" s="12">
        <v>21.249886851588801</v>
      </c>
      <c r="Z373" s="12">
        <v>16.697476924044899</v>
      </c>
      <c r="AA373" s="12">
        <v>8.3288620465419196</v>
      </c>
      <c r="AB373" s="12">
        <v>6.4214799245155358</v>
      </c>
      <c r="AC373" s="12">
        <v>6.8223060656768553</v>
      </c>
      <c r="AD373" s="12">
        <v>10.588146591182205</v>
      </c>
      <c r="AE373" s="12">
        <v>16.123958347999483</v>
      </c>
      <c r="AF373" s="12">
        <v>21.271411428575501</v>
      </c>
      <c r="AG373" s="12">
        <v>23.691981368475101</v>
      </c>
      <c r="AH373" s="12">
        <v>24.224382518117583</v>
      </c>
      <c r="AI373" s="12">
        <v>24.933947389435598</v>
      </c>
      <c r="AJ373" s="12">
        <v>22.717296070283524</v>
      </c>
      <c r="AK373" s="12">
        <v>16.906586930215617</v>
      </c>
      <c r="AL373" s="12">
        <v>13.484501699873471</v>
      </c>
      <c r="AM373" s="12">
        <v>4.8669094467549021</v>
      </c>
      <c r="AN373" s="12">
        <v>10.994255000787334</v>
      </c>
      <c r="AO373" s="12">
        <v>11.389981495639466</v>
      </c>
      <c r="AP373" s="12">
        <v>14.45611976097836</v>
      </c>
      <c r="AQ373" s="12">
        <v>21.046927046144269</v>
      </c>
      <c r="AR373" s="12">
        <v>25.692095040190601</v>
      </c>
      <c r="AS373" s="12">
        <v>28.520833967631781</v>
      </c>
      <c r="AT373" s="12">
        <v>28.627468052041866</v>
      </c>
      <c r="AU373" s="12">
        <v>28.765898471041105</v>
      </c>
      <c r="AV373" s="12">
        <v>27.096406149946905</v>
      </c>
      <c r="AW373" s="12">
        <v>21.766439211883458</v>
      </c>
      <c r="AX373" s="12">
        <v>17.86223986041708</v>
      </c>
      <c r="AY373" s="12">
        <v>12.685417000051645</v>
      </c>
      <c r="AZ373" s="12">
        <v>7.455542846886468</v>
      </c>
      <c r="BA373" s="12">
        <v>7.4954921755758752</v>
      </c>
      <c r="BB373" s="12">
        <v>7.6045078244241244</v>
      </c>
      <c r="BC373" s="12">
        <v>7.5752834206264001</v>
      </c>
      <c r="BD373" s="12">
        <v>7.2991582059437423</v>
      </c>
      <c r="BE373" s="12">
        <v>5.1096297742824639</v>
      </c>
      <c r="BF373" s="12">
        <v>6.3143781112940909</v>
      </c>
      <c r="BG373" s="12">
        <v>6.2050016935645873</v>
      </c>
      <c r="BH373" s="12">
        <v>5.3741882700171804</v>
      </c>
      <c r="BI373" s="12">
        <v>5.1151124930220568</v>
      </c>
      <c r="BJ373" s="12">
        <v>5.7207154680554</v>
      </c>
      <c r="BK373" s="12">
        <v>7.1611458219198107</v>
      </c>
      <c r="BL373" s="12">
        <v>90</v>
      </c>
      <c r="BM373" s="12">
        <v>78.7</v>
      </c>
      <c r="BN373" s="12">
        <v>30.486157013061788</v>
      </c>
    </row>
    <row r="374" spans="1:66" x14ac:dyDescent="0.2">
      <c r="A374" s="12">
        <v>10673</v>
      </c>
      <c r="B374" s="12">
        <v>3</v>
      </c>
      <c r="C374" s="12">
        <v>0</v>
      </c>
      <c r="D374" s="12">
        <v>741291.49744000018</v>
      </c>
      <c r="E374" s="12">
        <v>621418.36488000001</v>
      </c>
      <c r="F374" s="12">
        <v>673435.02247999993</v>
      </c>
      <c r="G374" s="12">
        <v>641754.03175999981</v>
      </c>
      <c r="H374" s="12">
        <v>628147.2366399999</v>
      </c>
      <c r="I374" s="12">
        <v>721264.99527999992</v>
      </c>
      <c r="J374" s="12">
        <v>697221.12424000027</v>
      </c>
      <c r="K374" s="12">
        <v>740286.01391999994</v>
      </c>
      <c r="L374" s="12">
        <v>733364.24360000005</v>
      </c>
      <c r="M374" s="12">
        <v>750237.42023999989</v>
      </c>
      <c r="N374" s="12">
        <v>699928.81992000015</v>
      </c>
      <c r="O374" s="12">
        <v>747113.97416000022</v>
      </c>
      <c r="P374" s="12">
        <v>23.374169463070082</v>
      </c>
      <c r="Q374" s="12">
        <v>22.292424808321194</v>
      </c>
      <c r="R374" s="12">
        <v>23.527950544974441</v>
      </c>
      <c r="S374" s="12">
        <v>24.082756670173126</v>
      </c>
      <c r="T374" s="12">
        <v>25.507304591921436</v>
      </c>
      <c r="U374" s="12">
        <v>26.249454405760062</v>
      </c>
      <c r="V374" s="12">
        <v>26.23465203061528</v>
      </c>
      <c r="W374" s="12">
        <v>26.761590560165498</v>
      </c>
      <c r="X374" s="12">
        <v>26.684908984047681</v>
      </c>
      <c r="Y374" s="12">
        <v>26.470208836188803</v>
      </c>
      <c r="Z374" s="12">
        <v>24.979436996272973</v>
      </c>
      <c r="AA374" s="12">
        <v>23.541378335086559</v>
      </c>
      <c r="AB374" s="12">
        <v>19.415765280598549</v>
      </c>
      <c r="AC374" s="12">
        <v>18.053096559823274</v>
      </c>
      <c r="AD374" s="12">
        <v>18.478905048358008</v>
      </c>
      <c r="AE374" s="12">
        <v>18.975009329752528</v>
      </c>
      <c r="AF374" s="12">
        <v>20.282571493561235</v>
      </c>
      <c r="AG374" s="12">
        <v>20.588517298755374</v>
      </c>
      <c r="AH374" s="12">
        <v>20.916756484537348</v>
      </c>
      <c r="AI374" s="12">
        <v>20.989542342049699</v>
      </c>
      <c r="AJ374" s="12">
        <v>21.128790411656876</v>
      </c>
      <c r="AK374" s="12">
        <v>21.202743629194821</v>
      </c>
      <c r="AL374" s="12">
        <v>20.837615912687266</v>
      </c>
      <c r="AM374" s="12">
        <v>20.739808316007174</v>
      </c>
      <c r="AN374" s="12">
        <v>68.032258064516128</v>
      </c>
      <c r="AO374" s="12">
        <v>67.857142857142861</v>
      </c>
      <c r="AP374" s="12">
        <v>66.903225806451616</v>
      </c>
      <c r="AQ374" s="12">
        <v>68.032258064516128</v>
      </c>
      <c r="AR374" s="12">
        <v>68.930000000000007</v>
      </c>
      <c r="AS374" s="12">
        <v>71.780645161290352</v>
      </c>
      <c r="AT374" s="12">
        <v>68.032258064516128</v>
      </c>
      <c r="AU374" s="12">
        <v>72.713333333333324</v>
      </c>
      <c r="AV374" s="12">
        <v>72.961290322580652</v>
      </c>
      <c r="AW374" s="12">
        <v>73.103225806451604</v>
      </c>
      <c r="AX374" s="12">
        <v>72.870000000000019</v>
      </c>
      <c r="AY374" s="12">
        <v>71.748387096774181</v>
      </c>
      <c r="AZ374" s="12">
        <v>6.0679874237134364</v>
      </c>
      <c r="BA374" s="12">
        <v>5.2566155229204892</v>
      </c>
      <c r="BB374" s="12">
        <v>7.335113990214059</v>
      </c>
      <c r="BC374" s="12">
        <v>6.6379004392082122</v>
      </c>
      <c r="BD374" s="12">
        <v>6.2894667289592476</v>
      </c>
      <c r="BE374" s="12">
        <v>6.1247715428309055</v>
      </c>
      <c r="BF374" s="12">
        <v>5.4819416604962772</v>
      </c>
      <c r="BG374" s="12">
        <v>6.014806155881697</v>
      </c>
      <c r="BH374" s="12">
        <v>4.9331751090860569</v>
      </c>
      <c r="BI374" s="12">
        <v>5.4980388914113787</v>
      </c>
      <c r="BJ374" s="12">
        <v>5.0819682391896004</v>
      </c>
      <c r="BK374" s="12">
        <v>5.2267326514195256</v>
      </c>
      <c r="BL374" s="12">
        <v>90</v>
      </c>
      <c r="BM374" s="12">
        <v>78.7</v>
      </c>
      <c r="BN374" s="12">
        <v>30.486157013061788</v>
      </c>
    </row>
    <row r="375" spans="1:66" x14ac:dyDescent="0.2">
      <c r="A375" s="12">
        <v>10678</v>
      </c>
      <c r="B375" s="12">
        <v>650</v>
      </c>
      <c r="C375" s="12">
        <v>0</v>
      </c>
      <c r="D375" s="12">
        <v>741562.29525000008</v>
      </c>
      <c r="E375" s="12">
        <v>695820.77040000004</v>
      </c>
      <c r="F375" s="12">
        <v>745513.2174000002</v>
      </c>
      <c r="G375" s="12">
        <v>528163.70490000024</v>
      </c>
      <c r="H375" s="12">
        <v>689370.58172000025</v>
      </c>
      <c r="I375" s="12">
        <v>751859.23525000003</v>
      </c>
      <c r="J375" s="12">
        <v>793382.99536000006</v>
      </c>
      <c r="K375" s="12">
        <v>793655.17056</v>
      </c>
      <c r="L375" s="12">
        <v>549427.00427000003</v>
      </c>
      <c r="M375" s="12">
        <v>512797.36603999994</v>
      </c>
      <c r="N375" s="12">
        <v>653734.07032000006</v>
      </c>
      <c r="O375" s="12">
        <v>742038.64400000032</v>
      </c>
      <c r="P375" s="12">
        <v>-2.1433443584201486</v>
      </c>
      <c r="Q375" s="12">
        <v>-2.2692548480046724</v>
      </c>
      <c r="R375" s="12">
        <v>7.4057779257898728</v>
      </c>
      <c r="S375" s="12">
        <v>13.220908486649497</v>
      </c>
      <c r="T375" s="12">
        <v>17.589106639982411</v>
      </c>
      <c r="U375" s="12">
        <v>22.834544282282078</v>
      </c>
      <c r="V375" s="12">
        <v>24.832526428658646</v>
      </c>
      <c r="W375" s="12">
        <v>23.266692162446596</v>
      </c>
      <c r="X375" s="12">
        <v>17.40595953643475</v>
      </c>
      <c r="Y375" s="12">
        <v>12.58656172320722</v>
      </c>
      <c r="Z375" s="12">
        <v>6.0628894067078996</v>
      </c>
      <c r="AA375" s="12">
        <v>-2.928441136239051</v>
      </c>
      <c r="AB375" s="12">
        <v>-3.8645194735556228</v>
      </c>
      <c r="AC375" s="12">
        <v>-3.8266247762107972</v>
      </c>
      <c r="AD375" s="12">
        <v>3.8722136283260591</v>
      </c>
      <c r="AE375" s="12">
        <v>8.2784748766117229</v>
      </c>
      <c r="AF375" s="12">
        <v>13.721225049611629</v>
      </c>
      <c r="AG375" s="12">
        <v>18.425786413623126</v>
      </c>
      <c r="AH375" s="12">
        <v>19.299587425224633</v>
      </c>
      <c r="AI375" s="12">
        <v>18.782215065827867</v>
      </c>
      <c r="AJ375" s="12">
        <v>14.657541951265999</v>
      </c>
      <c r="AK375" s="12">
        <v>8.9496271277303663</v>
      </c>
      <c r="AL375" s="12">
        <v>3.3740412140135825</v>
      </c>
      <c r="AM375" s="12">
        <v>-4.7492112768064869</v>
      </c>
      <c r="AN375" s="12">
        <v>1.9934632740931053</v>
      </c>
      <c r="AO375" s="12">
        <v>1.3394846902031334</v>
      </c>
      <c r="AP375" s="12">
        <v>7.7650223900267807</v>
      </c>
      <c r="AQ375" s="12">
        <v>14.60657044172148</v>
      </c>
      <c r="AR375" s="12">
        <v>18.673054723089198</v>
      </c>
      <c r="AS375" s="12">
        <v>24.837645434733204</v>
      </c>
      <c r="AT375" s="12">
        <v>27.494797718993429</v>
      </c>
      <c r="AU375" s="12">
        <v>25.842936167041536</v>
      </c>
      <c r="AV375" s="12">
        <v>21.955785349038745</v>
      </c>
      <c r="AW375" s="12">
        <v>14.568620289739432</v>
      </c>
      <c r="AX375" s="12">
        <v>8.9905976602406561</v>
      </c>
      <c r="AY375" s="12">
        <v>2.983651730241391</v>
      </c>
      <c r="AZ375" s="12">
        <v>9.7384951533681843</v>
      </c>
      <c r="BA375" s="12">
        <v>9.5990245543266468</v>
      </c>
      <c r="BB375" s="12">
        <v>8.1231961949006308</v>
      </c>
      <c r="BC375" s="12">
        <v>7.4406592783520775</v>
      </c>
      <c r="BD375" s="12">
        <v>6.4768402231560689</v>
      </c>
      <c r="BE375" s="12">
        <v>6.5583385439743802</v>
      </c>
      <c r="BF375" s="12">
        <v>5.7558081532393333</v>
      </c>
      <c r="BG375" s="12">
        <v>5.0498982262096614</v>
      </c>
      <c r="BH375" s="12">
        <v>6.8493789283445414</v>
      </c>
      <c r="BI375" s="12">
        <v>7.7295355377383457</v>
      </c>
      <c r="BJ375" s="12">
        <v>6.8252072877705574</v>
      </c>
      <c r="BK375" s="12">
        <v>10.383635713802017</v>
      </c>
      <c r="BL375" s="12">
        <v>90</v>
      </c>
      <c r="BM375" s="12">
        <v>78.7</v>
      </c>
      <c r="BN375" s="12">
        <v>30.486157013061788</v>
      </c>
    </row>
    <row r="376" spans="1:66" x14ac:dyDescent="0.2">
      <c r="A376" s="12">
        <v>10682</v>
      </c>
      <c r="B376" s="12">
        <v>4246</v>
      </c>
      <c r="C376" s="12">
        <v>0</v>
      </c>
      <c r="D376" s="12">
        <v>18302.322688</v>
      </c>
      <c r="E376" s="12">
        <v>0</v>
      </c>
      <c r="F376" s="12">
        <v>0</v>
      </c>
      <c r="G376" s="12">
        <v>48614.775303999995</v>
      </c>
      <c r="H376" s="12">
        <v>3325.7023440000003</v>
      </c>
      <c r="I376" s="12">
        <v>49249.671027999997</v>
      </c>
      <c r="J376" s="12">
        <v>76218.610748000006</v>
      </c>
      <c r="K376" s="12">
        <v>62894.557440000004</v>
      </c>
      <c r="L376" s="12">
        <v>2180.404552</v>
      </c>
      <c r="M376" s="12">
        <v>6225.6958960000011</v>
      </c>
      <c r="N376" s="12">
        <v>0</v>
      </c>
      <c r="O376" s="12">
        <v>0</v>
      </c>
      <c r="P376" s="12">
        <v>-0.86593784935433382</v>
      </c>
      <c r="Q376" s="12">
        <v>-2.3248441987817419</v>
      </c>
      <c r="R376" s="12">
        <v>4.8580207326706706</v>
      </c>
      <c r="S376" s="12">
        <v>8.7660555573021455</v>
      </c>
      <c r="T376" s="12">
        <v>12.373636826488987</v>
      </c>
      <c r="U376" s="12">
        <v>20.314943323331793</v>
      </c>
      <c r="V376" s="12">
        <v>23.548169856292287</v>
      </c>
      <c r="W376" s="12">
        <v>23.284170305435971</v>
      </c>
      <c r="X376" s="12">
        <v>19.079929677021497</v>
      </c>
      <c r="Y376" s="12">
        <v>12.429539891591814</v>
      </c>
      <c r="Z376" s="12">
        <v>3.1709144183282985</v>
      </c>
      <c r="AA376" s="12">
        <v>0.85820085621597519</v>
      </c>
      <c r="AB376" s="12">
        <v>-3.9355912784744262</v>
      </c>
      <c r="AC376" s="12">
        <v>-4.6012775110793669</v>
      </c>
      <c r="AD376" s="12">
        <v>0.6414351123655927</v>
      </c>
      <c r="AE376" s="12">
        <v>4.1580316402456399</v>
      </c>
      <c r="AF376" s="12">
        <v>7.4129091320358969</v>
      </c>
      <c r="AG376" s="12">
        <v>13.879317813181494</v>
      </c>
      <c r="AH376" s="12">
        <v>15.840358785505986</v>
      </c>
      <c r="AI376" s="12">
        <v>14.827342853097239</v>
      </c>
      <c r="AJ376" s="12">
        <v>10.150209661884375</v>
      </c>
      <c r="AK376" s="12">
        <v>6.2938809042411217</v>
      </c>
      <c r="AL376" s="12">
        <v>-0.96533310876148604</v>
      </c>
      <c r="AM376" s="12">
        <v>-2.7581384406184957</v>
      </c>
      <c r="AN376" s="12">
        <v>1.8764758017461158</v>
      </c>
      <c r="AO376" s="12">
        <v>3.0837023355555542</v>
      </c>
      <c r="AP376" s="12">
        <v>6.8132630384302022</v>
      </c>
      <c r="AQ376" s="12">
        <v>9.1325359174030591</v>
      </c>
      <c r="AR376" s="12">
        <v>11.785985741758296</v>
      </c>
      <c r="AS376" s="12">
        <v>16.847850005553774</v>
      </c>
      <c r="AT376" s="12">
        <v>21.168338915125172</v>
      </c>
      <c r="AU376" s="12">
        <v>20.175682660711129</v>
      </c>
      <c r="AV376" s="12">
        <v>17.309551073702739</v>
      </c>
      <c r="AW376" s="12">
        <v>12.002046920870011</v>
      </c>
      <c r="AX376" s="12">
        <v>5.9083886561742656</v>
      </c>
      <c r="AY376" s="12">
        <v>3.6544607682204719</v>
      </c>
      <c r="AZ376" s="12">
        <v>9.6692230263547216</v>
      </c>
      <c r="BA376" s="12">
        <v>9.5153056907790283</v>
      </c>
      <c r="BB376" s="12">
        <v>11.704678478143835</v>
      </c>
      <c r="BC376" s="12">
        <v>14.022468870250439</v>
      </c>
      <c r="BD376" s="12">
        <v>13.854225175731933</v>
      </c>
      <c r="BE376" s="12">
        <v>11.252825017063934</v>
      </c>
      <c r="BF376" s="12">
        <v>10.283063607305516</v>
      </c>
      <c r="BG376" s="12">
        <v>10.790226786776923</v>
      </c>
      <c r="BH376" s="12">
        <v>11.140016373361032</v>
      </c>
      <c r="BI376" s="12">
        <v>10.842323136852833</v>
      </c>
      <c r="BJ376" s="12">
        <v>11.555257112979829</v>
      </c>
      <c r="BK376" s="12">
        <v>10.435159957381424</v>
      </c>
      <c r="BL376" s="12">
        <v>90</v>
      </c>
      <c r="BM376" s="12">
        <v>78.7</v>
      </c>
      <c r="BN376" s="12">
        <v>30.486157013061788</v>
      </c>
    </row>
    <row r="377" spans="1:66" x14ac:dyDescent="0.2">
      <c r="A377" s="12">
        <v>10725</v>
      </c>
      <c r="B377" s="12">
        <v>190</v>
      </c>
      <c r="C377" s="12">
        <v>0</v>
      </c>
      <c r="D377" s="12">
        <v>406715.212</v>
      </c>
      <c r="E377" s="12">
        <v>380487.50800000009</v>
      </c>
      <c r="F377" s="12">
        <v>59698.832000000009</v>
      </c>
      <c r="G377" s="12">
        <v>168162.17200000005</v>
      </c>
      <c r="H377" s="12">
        <v>294940.30000000005</v>
      </c>
      <c r="I377" s="12">
        <v>451090.10000000009</v>
      </c>
      <c r="J377" s="12">
        <v>695649.96400000004</v>
      </c>
      <c r="K377" s="12">
        <v>720519.96400000015</v>
      </c>
      <c r="L377" s="12">
        <v>678510.304</v>
      </c>
      <c r="M377" s="12">
        <v>58739.464000000007</v>
      </c>
      <c r="N377" s="12">
        <v>462041.82400000002</v>
      </c>
      <c r="O377" s="12">
        <v>679440.07600000012</v>
      </c>
      <c r="P377" s="12">
        <v>-4.6851432346501589</v>
      </c>
      <c r="Q377" s="12">
        <v>-2.4070554753679967</v>
      </c>
      <c r="R377" s="12">
        <v>4.9674976044300969</v>
      </c>
      <c r="S377" s="12">
        <v>10.465749637084453</v>
      </c>
      <c r="T377" s="12">
        <v>15.747824144757399</v>
      </c>
      <c r="U377" s="12">
        <v>19.418150350681852</v>
      </c>
      <c r="V377" s="12">
        <v>22.932364644027409</v>
      </c>
      <c r="W377" s="12">
        <v>21.463528083667924</v>
      </c>
      <c r="X377" s="12">
        <v>17.544896513351166</v>
      </c>
      <c r="Y377" s="12">
        <v>9.8491243558940109</v>
      </c>
      <c r="Z377" s="12">
        <v>3.967807585934477</v>
      </c>
      <c r="AA377" s="12">
        <v>-3.9200351009007779</v>
      </c>
      <c r="AB377" s="12">
        <v>-5.6859440298540358</v>
      </c>
      <c r="AC377" s="12">
        <v>-3.8974899822432545</v>
      </c>
      <c r="AD377" s="12">
        <v>2.0463172715638103</v>
      </c>
      <c r="AE377" s="12">
        <v>6.7451117776413723</v>
      </c>
      <c r="AF377" s="12">
        <v>12.156235803683412</v>
      </c>
      <c r="AG377" s="12">
        <v>16.401412155979408</v>
      </c>
      <c r="AH377" s="12">
        <v>19.243200205729224</v>
      </c>
      <c r="AI377" s="12">
        <v>17.687007459536293</v>
      </c>
      <c r="AJ377" s="12">
        <v>14.477536683625722</v>
      </c>
      <c r="AK377" s="12">
        <v>7.567523434291946</v>
      </c>
      <c r="AL377" s="12">
        <v>2.1210856156521078</v>
      </c>
      <c r="AM377" s="12">
        <v>-5.0109044490541361</v>
      </c>
      <c r="AN377" s="12">
        <v>1.6349422831866516</v>
      </c>
      <c r="AO377" s="12">
        <v>1.5866340035710198</v>
      </c>
      <c r="AP377" s="12">
        <v>3.707777579220576</v>
      </c>
      <c r="AQ377" s="12">
        <v>9.1861414166566053</v>
      </c>
      <c r="AR377" s="12">
        <v>16.130559641815957</v>
      </c>
      <c r="AS377" s="12">
        <v>19.403515697334399</v>
      </c>
      <c r="AT377" s="12">
        <v>24.510532671649145</v>
      </c>
      <c r="AU377" s="12">
        <v>23.597692591533647</v>
      </c>
      <c r="AV377" s="12">
        <v>21.367504866348252</v>
      </c>
      <c r="AW377" s="12">
        <v>15.373293439867695</v>
      </c>
      <c r="AX377" s="12">
        <v>9.3304325822814143</v>
      </c>
      <c r="AY377" s="12">
        <v>4.5126852001973159</v>
      </c>
      <c r="AZ377" s="12">
        <v>7.988549150330587</v>
      </c>
      <c r="BA377" s="12">
        <v>8.9354685269686449</v>
      </c>
      <c r="BB377" s="12">
        <v>7.5785729768183563</v>
      </c>
      <c r="BC377" s="12">
        <v>6.8162188649634672</v>
      </c>
      <c r="BD377" s="12">
        <v>5.724921373111461</v>
      </c>
      <c r="BE377" s="12">
        <v>5.3375263220795226</v>
      </c>
      <c r="BF377" s="12">
        <v>4.9705731536896502</v>
      </c>
      <c r="BG377" s="12">
        <v>4.9890447552525634</v>
      </c>
      <c r="BH377" s="12">
        <v>5.802139239838227</v>
      </c>
      <c r="BI377" s="12">
        <v>6.6784915320910061</v>
      </c>
      <c r="BJ377" s="12">
        <v>6.5408456439458948</v>
      </c>
      <c r="BK377" s="12">
        <v>8.914945199599229</v>
      </c>
      <c r="BL377" s="12">
        <v>90</v>
      </c>
      <c r="BM377" s="12">
        <v>78.7</v>
      </c>
      <c r="BN377" s="12">
        <v>30.486157013061788</v>
      </c>
    </row>
    <row r="378" spans="1:66" x14ac:dyDescent="0.2">
      <c r="A378" s="12">
        <v>10731</v>
      </c>
      <c r="B378" s="12">
        <v>503</v>
      </c>
      <c r="C378" s="12">
        <v>0</v>
      </c>
      <c r="D378" s="12">
        <v>70453.383999999991</v>
      </c>
      <c r="E378" s="12">
        <v>61449.934560000009</v>
      </c>
      <c r="F378" s="12">
        <v>59429.203519999995</v>
      </c>
      <c r="G378" s="12">
        <v>60207.728320000024</v>
      </c>
      <c r="H378" s="12">
        <v>66505.156640000001</v>
      </c>
      <c r="I378" s="12">
        <v>75912.900160000005</v>
      </c>
      <c r="J378" s="12">
        <v>66440.192960000015</v>
      </c>
      <c r="K378" s="12">
        <v>65289.283680000008</v>
      </c>
      <c r="L378" s="12">
        <v>68603.887840000025</v>
      </c>
      <c r="M378" s="12">
        <v>64676.495360000023</v>
      </c>
      <c r="N378" s="12">
        <v>66287.605280000018</v>
      </c>
      <c r="O378" s="12">
        <v>71904.696640000009</v>
      </c>
      <c r="P378" s="12">
        <v>-1.5740848044978644</v>
      </c>
      <c r="Q378" s="12">
        <v>-1.2835847173085984</v>
      </c>
      <c r="R378" s="12">
        <v>7.7106892210691784</v>
      </c>
      <c r="S378" s="12">
        <v>12.818054742607009</v>
      </c>
      <c r="T378" s="12">
        <v>17.788880443191502</v>
      </c>
      <c r="U378" s="12">
        <v>22.627843051257706</v>
      </c>
      <c r="V378" s="12">
        <v>25.116724476863233</v>
      </c>
      <c r="W378" s="12">
        <v>23.471482387758979</v>
      </c>
      <c r="X378" s="12">
        <v>19.741591321592249</v>
      </c>
      <c r="Y378" s="12">
        <v>12.307372002407151</v>
      </c>
      <c r="Z378" s="12">
        <v>6.4680326573090205</v>
      </c>
      <c r="AA378" s="12">
        <v>-1.6596272306954616</v>
      </c>
      <c r="AB378" s="12">
        <v>-3.5049134903956949</v>
      </c>
      <c r="AC378" s="12">
        <v>-3.1357863468895015</v>
      </c>
      <c r="AD378" s="12">
        <v>4.2510629727877554</v>
      </c>
      <c r="AE378" s="12">
        <v>8.6414588098043179</v>
      </c>
      <c r="AF378" s="12">
        <v>13.913526434940625</v>
      </c>
      <c r="AG378" s="12">
        <v>18.538393279669631</v>
      </c>
      <c r="AH378" s="12">
        <v>19.979232109612081</v>
      </c>
      <c r="AI378" s="12">
        <v>18.954949519846355</v>
      </c>
      <c r="AJ378" s="12">
        <v>15.409544083406708</v>
      </c>
      <c r="AK378" s="12">
        <v>9.1814558244909765</v>
      </c>
      <c r="AL378" s="12">
        <v>3.8305402900578636</v>
      </c>
      <c r="AM378" s="12">
        <v>-3.7404338312953027</v>
      </c>
      <c r="AN378" s="12">
        <v>4.4590674858044776</v>
      </c>
      <c r="AO378" s="12">
        <v>4.8094786206526647</v>
      </c>
      <c r="AP378" s="12">
        <v>7.4969765377230599</v>
      </c>
      <c r="AQ378" s="12">
        <v>12.229617106077852</v>
      </c>
      <c r="AR378" s="12">
        <v>16.793155885907076</v>
      </c>
      <c r="AS378" s="12">
        <v>23.186245244158052</v>
      </c>
      <c r="AT378" s="12">
        <v>27.799619802812561</v>
      </c>
      <c r="AU378" s="12">
        <v>27.536358060004542</v>
      </c>
      <c r="AV378" s="12">
        <v>23.322080959159461</v>
      </c>
      <c r="AW378" s="12">
        <v>12.588475213277514</v>
      </c>
      <c r="AX378" s="12">
        <v>10.016617638396353</v>
      </c>
      <c r="AY378" s="12">
        <v>4.1911679004574873</v>
      </c>
      <c r="AZ378" s="12">
        <v>7.2709499514567266</v>
      </c>
      <c r="BA378" s="12">
        <v>8.3773261120997642</v>
      </c>
      <c r="BB378" s="12">
        <v>7.0495260757733869</v>
      </c>
      <c r="BC378" s="12">
        <v>6.3143288805376665</v>
      </c>
      <c r="BD378" s="12">
        <v>5.5428477513666792</v>
      </c>
      <c r="BE378" s="12">
        <v>5.4214238756833391</v>
      </c>
      <c r="BF378" s="12">
        <v>5.2499183632413251</v>
      </c>
      <c r="BG378" s="12">
        <v>4.5143288805376676</v>
      </c>
      <c r="BH378" s="12">
        <v>5.1791560685729738</v>
      </c>
      <c r="BI378" s="12">
        <v>5.4791560685729737</v>
      </c>
      <c r="BJ378" s="12">
        <v>6.2500572534876468</v>
      </c>
      <c r="BK378" s="12">
        <v>8.79221055362272</v>
      </c>
      <c r="BL378" s="12">
        <v>90</v>
      </c>
      <c r="BM378" s="12">
        <v>78.7</v>
      </c>
      <c r="BN378" s="12">
        <v>30.486157013061788</v>
      </c>
    </row>
    <row r="379" spans="1:66" x14ac:dyDescent="0.2">
      <c r="A379" s="12">
        <v>10741</v>
      </c>
      <c r="B379" s="12">
        <v>15</v>
      </c>
      <c r="C379" s="12">
        <v>0</v>
      </c>
      <c r="D379" s="12">
        <v>0</v>
      </c>
      <c r="E379" s="12">
        <v>0</v>
      </c>
      <c r="F379" s="12">
        <v>0</v>
      </c>
      <c r="G379" s="12">
        <v>0</v>
      </c>
      <c r="H379" s="12">
        <v>0</v>
      </c>
      <c r="I379" s="12">
        <v>0</v>
      </c>
      <c r="J379" s="12">
        <v>0</v>
      </c>
      <c r="K379" s="12">
        <v>0</v>
      </c>
      <c r="L379" s="12">
        <v>0</v>
      </c>
      <c r="M379" s="12">
        <v>0</v>
      </c>
      <c r="N379" s="12">
        <v>860.35600000001432</v>
      </c>
      <c r="O379" s="12">
        <v>1104.5679999999993</v>
      </c>
      <c r="P379" s="12">
        <v>11.696660510555283</v>
      </c>
      <c r="Q379" s="12">
        <v>9.8646083028952702</v>
      </c>
      <c r="R379" s="12">
        <v>15.237606425277347</v>
      </c>
      <c r="S379" s="12">
        <v>20.808411726965311</v>
      </c>
      <c r="T379" s="12">
        <v>26.31864284749501</v>
      </c>
      <c r="U379" s="12">
        <v>29.034205727955086</v>
      </c>
      <c r="V379" s="12">
        <v>28.913810495256921</v>
      </c>
      <c r="W379" s="12">
        <v>29.953422587463265</v>
      </c>
      <c r="X379" s="12">
        <v>27.445197574062814</v>
      </c>
      <c r="Y379" s="12">
        <v>22.613870347858725</v>
      </c>
      <c r="Z379" s="12">
        <v>16.755115560264851</v>
      </c>
      <c r="AA379" s="12">
        <v>13.442319512512061</v>
      </c>
      <c r="AB379" s="12">
        <v>7.6443921878022927</v>
      </c>
      <c r="AC379" s="12">
        <v>7.0522370585138541</v>
      </c>
      <c r="AD379" s="12">
        <v>11.567986652538783</v>
      </c>
      <c r="AE379" s="12">
        <v>16.920275967694788</v>
      </c>
      <c r="AF379" s="12">
        <v>21.583989528289564</v>
      </c>
      <c r="AG379" s="12">
        <v>24.722028352897937</v>
      </c>
      <c r="AH379" s="12">
        <v>25.033452598336723</v>
      </c>
      <c r="AI379" s="12">
        <v>25.070052172069609</v>
      </c>
      <c r="AJ379" s="12">
        <v>23.345011300698193</v>
      </c>
      <c r="AK379" s="12">
        <v>17.160894911445595</v>
      </c>
      <c r="AL379" s="12">
        <v>14.033087207366906</v>
      </c>
      <c r="AM379" s="12">
        <v>10.492162725248104</v>
      </c>
      <c r="AN379" s="12">
        <v>11.137122273614366</v>
      </c>
      <c r="AO379" s="12">
        <v>10.794768765371813</v>
      </c>
      <c r="AP379" s="12">
        <v>14.72479196408398</v>
      </c>
      <c r="AQ379" s="12">
        <v>21.459069465092341</v>
      </c>
      <c r="AR379" s="12">
        <v>26.957690651457238</v>
      </c>
      <c r="AS379" s="12">
        <v>30.146433203126314</v>
      </c>
      <c r="AT379" s="12">
        <v>30.265685686555489</v>
      </c>
      <c r="AU379" s="12">
        <v>31.993507927662748</v>
      </c>
      <c r="AV379" s="12">
        <v>29.25482046454178</v>
      </c>
      <c r="AW379" s="12">
        <v>24.099376079434577</v>
      </c>
      <c r="AX379" s="12">
        <v>18.541551386701546</v>
      </c>
      <c r="AY379" s="12">
        <v>14.056599885437134</v>
      </c>
      <c r="AZ379" s="12">
        <v>7.4902468469522212</v>
      </c>
      <c r="BA379" s="12">
        <v>8.2958017044795032</v>
      </c>
      <c r="BB379" s="12">
        <v>7.3926670537708397</v>
      </c>
      <c r="BC379" s="12">
        <v>8.5508207290892511</v>
      </c>
      <c r="BD379" s="12">
        <v>7.5627011717606951</v>
      </c>
      <c r="BE379" s="12">
        <v>6.2627011717606953</v>
      </c>
      <c r="BF379" s="12">
        <v>4.9156572114968471</v>
      </c>
      <c r="BG379" s="12">
        <v>4.1682560292879769</v>
      </c>
      <c r="BH379" s="12">
        <v>5.1469796555137775</v>
      </c>
      <c r="BI379" s="12">
        <v>5.1888259801953662</v>
      </c>
      <c r="BJ379" s="12">
        <v>7.415657211496848</v>
      </c>
      <c r="BK379" s="12">
        <v>7.7090387091577321</v>
      </c>
      <c r="BL379" s="12">
        <v>90</v>
      </c>
      <c r="BM379" s="12">
        <v>78.7</v>
      </c>
      <c r="BN379" s="12">
        <v>30.486157013061788</v>
      </c>
    </row>
    <row r="380" spans="1:66" x14ac:dyDescent="0.2">
      <c r="A380" s="12">
        <v>10746</v>
      </c>
      <c r="B380" s="12">
        <v>11</v>
      </c>
      <c r="C380" s="12">
        <v>0</v>
      </c>
      <c r="D380" s="12">
        <v>625500.62566514849</v>
      </c>
      <c r="E380" s="12">
        <v>555003.58454078878</v>
      </c>
      <c r="F380" s="12">
        <v>703400.09806184634</v>
      </c>
      <c r="G380" s="12">
        <v>705047.17653947789</v>
      </c>
      <c r="H380" s="12">
        <v>724797.60597272904</v>
      </c>
      <c r="I380" s="12">
        <v>687451.8903592542</v>
      </c>
      <c r="J380" s="12">
        <v>727913.74947832699</v>
      </c>
      <c r="K380" s="12">
        <v>674009.76998729852</v>
      </c>
      <c r="L380" s="12">
        <v>676345.19689236267</v>
      </c>
      <c r="M380" s="12">
        <v>640955.86752175493</v>
      </c>
      <c r="N380" s="12">
        <v>676104.19090857357</v>
      </c>
      <c r="O380" s="12">
        <v>652191.9323219487</v>
      </c>
      <c r="P380" s="12">
        <v>0.70816756132184677</v>
      </c>
      <c r="Q380" s="12">
        <v>-0.21397417910182448</v>
      </c>
      <c r="R380" s="12">
        <v>8.911471045913073</v>
      </c>
      <c r="S380" s="12">
        <v>14.296283407444617</v>
      </c>
      <c r="T380" s="12">
        <v>19.248848870916994</v>
      </c>
      <c r="U380" s="12">
        <v>25.111206099516814</v>
      </c>
      <c r="V380" s="12">
        <v>27.090481057007704</v>
      </c>
      <c r="W380" s="12">
        <v>25.504130093101171</v>
      </c>
      <c r="X380" s="12">
        <v>22.125616427876075</v>
      </c>
      <c r="Y380" s="12">
        <v>14.526804482424224</v>
      </c>
      <c r="Z380" s="12">
        <v>8.5370780868140503</v>
      </c>
      <c r="AA380" s="12">
        <v>0.18303572881499974</v>
      </c>
      <c r="AB380" s="12">
        <v>-1.9731794997323959</v>
      </c>
      <c r="AC380" s="12">
        <v>-2.0719406355472696</v>
      </c>
      <c r="AD380" s="12">
        <v>5.4568546163527758</v>
      </c>
      <c r="AE380" s="12">
        <v>9.6585042249768591</v>
      </c>
      <c r="AF380" s="12">
        <v>14.654342096188921</v>
      </c>
      <c r="AG380" s="12">
        <v>19.561828847043504</v>
      </c>
      <c r="AH380" s="12">
        <v>21.356017109631502</v>
      </c>
      <c r="AI380" s="12">
        <v>20.224282575285251</v>
      </c>
      <c r="AJ380" s="12">
        <v>17.037144914294416</v>
      </c>
      <c r="AK380" s="12">
        <v>10.79021335450461</v>
      </c>
      <c r="AL380" s="12">
        <v>5.1975984860852265</v>
      </c>
      <c r="AM380" s="12">
        <v>-2.380691655405474</v>
      </c>
      <c r="AN380" s="12">
        <v>4.6175248265519873</v>
      </c>
      <c r="AO380" s="12">
        <v>3.5721596722220621</v>
      </c>
      <c r="AP380" s="12">
        <v>8.3576453602069556</v>
      </c>
      <c r="AQ380" s="12">
        <v>14.759586198266987</v>
      </c>
      <c r="AR380" s="12">
        <v>18.781195143899687</v>
      </c>
      <c r="AS380" s="12">
        <v>25.680690316179032</v>
      </c>
      <c r="AT380" s="12">
        <v>28.800056788311984</v>
      </c>
      <c r="AU380" s="12">
        <v>27.670460314137912</v>
      </c>
      <c r="AV380" s="12">
        <v>24.222800437051763</v>
      </c>
      <c r="AW380" s="12">
        <v>17.489114422014971</v>
      </c>
      <c r="AX380" s="12">
        <v>11.740740123753872</v>
      </c>
      <c r="AY380" s="12">
        <v>5.0463596034317373</v>
      </c>
      <c r="AZ380" s="12">
        <v>10.371493896533913</v>
      </c>
      <c r="BA380" s="12">
        <v>11.17890145799254</v>
      </c>
      <c r="BB380" s="12">
        <v>10.070991924418053</v>
      </c>
      <c r="BC380" s="12">
        <v>8.2714938965339133</v>
      </c>
      <c r="BD380" s="12">
        <v>8.4241103747026269</v>
      </c>
      <c r="BE380" s="12">
        <v>8.0393072715990392</v>
      </c>
      <c r="BF380" s="12">
        <v>7.1087932796695084</v>
      </c>
      <c r="BG380" s="12">
        <v>6.9541223945162951</v>
      </c>
      <c r="BH380" s="12">
        <v>8.3419838488361044</v>
      </c>
      <c r="BI380" s="12">
        <v>8.7676466584073669</v>
      </c>
      <c r="BJ380" s="12">
        <v>8.0940983548889545</v>
      </c>
      <c r="BK380" s="12">
        <v>11.511971829022434</v>
      </c>
      <c r="BL380" s="12">
        <v>90</v>
      </c>
      <c r="BM380" s="12">
        <v>78.7</v>
      </c>
      <c r="BN380" s="12">
        <v>30.486157013061788</v>
      </c>
    </row>
    <row r="381" spans="1:66" x14ac:dyDescent="0.2">
      <c r="A381" s="12">
        <v>10751</v>
      </c>
      <c r="B381" s="12">
        <v>19</v>
      </c>
      <c r="C381" s="12">
        <v>0</v>
      </c>
      <c r="D381" s="12">
        <v>23117.997923999999</v>
      </c>
      <c r="E381" s="12">
        <v>9715.1257719999994</v>
      </c>
      <c r="F381" s="12">
        <v>7174.7298600000004</v>
      </c>
      <c r="G381" s="12">
        <v>42768.324687999993</v>
      </c>
      <c r="H381" s="12">
        <v>100276.089108</v>
      </c>
      <c r="I381" s="12">
        <v>145153.39534399999</v>
      </c>
      <c r="J381" s="12">
        <v>268417.67867199995</v>
      </c>
      <c r="K381" s="12">
        <v>248347.43412399999</v>
      </c>
      <c r="L381" s="12">
        <v>179206.59909199999</v>
      </c>
      <c r="M381" s="12">
        <v>129435.82066800003</v>
      </c>
      <c r="N381" s="12">
        <v>121771.68370400002</v>
      </c>
      <c r="O381" s="12">
        <v>56273.908484000007</v>
      </c>
      <c r="P381" s="12">
        <v>0.63697882107521286</v>
      </c>
      <c r="Q381" s="12">
        <v>-0.37299853582077386</v>
      </c>
      <c r="R381" s="12">
        <v>8.7102935407268784</v>
      </c>
      <c r="S381" s="12">
        <v>14.054157135594465</v>
      </c>
      <c r="T381" s="12">
        <v>18.927440655730202</v>
      </c>
      <c r="U381" s="12">
        <v>24.978944195742525</v>
      </c>
      <c r="V381" s="12">
        <v>26.818755775066876</v>
      </c>
      <c r="W381" s="12">
        <v>25.223992858880667</v>
      </c>
      <c r="X381" s="12">
        <v>21.911117355196062</v>
      </c>
      <c r="Y381" s="12">
        <v>14.171371164411177</v>
      </c>
      <c r="Z381" s="12">
        <v>8.3033154334564401</v>
      </c>
      <c r="AA381" s="12">
        <v>-0.12512341955867651</v>
      </c>
      <c r="AB381" s="12">
        <v>-2.1005559551861057</v>
      </c>
      <c r="AC381" s="12">
        <v>-2.1548283291417842</v>
      </c>
      <c r="AD381" s="12">
        <v>5.3573853366685178</v>
      </c>
      <c r="AE381" s="12">
        <v>9.55672349879422</v>
      </c>
      <c r="AF381" s="12">
        <v>14.555097713698776</v>
      </c>
      <c r="AG381" s="12">
        <v>19.517091021096636</v>
      </c>
      <c r="AH381" s="12">
        <v>21.269558508330103</v>
      </c>
      <c r="AI381" s="12">
        <v>20.082033789338524</v>
      </c>
      <c r="AJ381" s="12">
        <v>16.945212165006936</v>
      </c>
      <c r="AK381" s="12">
        <v>10.713602730098367</v>
      </c>
      <c r="AL381" s="12">
        <v>5.0762983695192467</v>
      </c>
      <c r="AM381" s="12">
        <v>-2.6087176054531782</v>
      </c>
      <c r="AN381" s="12">
        <v>2.7574621631607714</v>
      </c>
      <c r="AO381" s="12">
        <v>2.5338663442574272</v>
      </c>
      <c r="AP381" s="12">
        <v>7.9131290724813148</v>
      </c>
      <c r="AQ381" s="12">
        <v>14.223149210499482</v>
      </c>
      <c r="AR381" s="12">
        <v>18.827643896715312</v>
      </c>
      <c r="AS381" s="12">
        <v>25.99064716691235</v>
      </c>
      <c r="AT381" s="12">
        <v>28.674422367713028</v>
      </c>
      <c r="AU381" s="12">
        <v>27.953524902696955</v>
      </c>
      <c r="AV381" s="12">
        <v>23.954616891132151</v>
      </c>
      <c r="AW381" s="12">
        <v>16.200846626055622</v>
      </c>
      <c r="AX381" s="12">
        <v>10.553664579024691</v>
      </c>
      <c r="AY381" s="12">
        <v>4.5837481217326506</v>
      </c>
      <c r="AZ381" s="12">
        <v>9.9723362861100409</v>
      </c>
      <c r="BA381" s="12">
        <v>10.689577184423463</v>
      </c>
      <c r="BB381" s="12">
        <v>9.7584737895427303</v>
      </c>
      <c r="BC381" s="12">
        <v>7.9764908729358206</v>
      </c>
      <c r="BD381" s="12">
        <v>8.1201920045627318</v>
      </c>
      <c r="BE381" s="12">
        <v>7.7945749444633314</v>
      </c>
      <c r="BF381" s="12">
        <v>7.0067510946024649</v>
      </c>
      <c r="BG381" s="12">
        <v>6.6983079446820666</v>
      </c>
      <c r="BH381" s="12">
        <v>8.0814886329756916</v>
      </c>
      <c r="BI381" s="12">
        <v>8.5306760993839337</v>
      </c>
      <c r="BJ381" s="12">
        <v>7.8462306512691766</v>
      </c>
      <c r="BK381" s="12">
        <v>11.086198782677352</v>
      </c>
      <c r="BL381" s="12">
        <v>90</v>
      </c>
      <c r="BM381" s="12">
        <v>78.7</v>
      </c>
      <c r="BN381" s="12">
        <v>30.486157013061788</v>
      </c>
    </row>
    <row r="382" spans="1:66" x14ac:dyDescent="0.2">
      <c r="A382" s="12">
        <v>10755</v>
      </c>
      <c r="B382" s="12">
        <v>5526</v>
      </c>
      <c r="C382" s="12">
        <v>0</v>
      </c>
      <c r="D382" s="12">
        <v>0</v>
      </c>
      <c r="E382" s="12">
        <v>0</v>
      </c>
      <c r="F382" s="12">
        <v>0</v>
      </c>
      <c r="G382" s="12">
        <v>0</v>
      </c>
      <c r="H382" s="12">
        <v>0</v>
      </c>
      <c r="I382" s="12">
        <v>0</v>
      </c>
      <c r="J382" s="12">
        <v>0</v>
      </c>
      <c r="K382" s="12">
        <v>0</v>
      </c>
      <c r="L382" s="12">
        <v>442.98400000000038</v>
      </c>
      <c r="M382" s="12">
        <v>2986.9880000000007</v>
      </c>
      <c r="N382" s="12">
        <v>3772.076</v>
      </c>
      <c r="O382" s="12">
        <v>10.14</v>
      </c>
      <c r="P382" s="12">
        <v>-5.8273427902635042</v>
      </c>
      <c r="Q382" s="12">
        <v>-4.3003690074472507</v>
      </c>
      <c r="R382" s="12">
        <v>2.6794526871001128</v>
      </c>
      <c r="S382" s="12">
        <v>7.5817429507481853</v>
      </c>
      <c r="T382" s="12">
        <v>11.501178506231323</v>
      </c>
      <c r="U382" s="12">
        <v>19.470248165438402</v>
      </c>
      <c r="V382" s="12">
        <v>22.371295566691938</v>
      </c>
      <c r="W382" s="12">
        <v>19.855429024667046</v>
      </c>
      <c r="X382" s="12">
        <v>16.991201237956446</v>
      </c>
      <c r="Y382" s="12">
        <v>10.088747359678546</v>
      </c>
      <c r="Z382" s="12">
        <v>-0.42572383332406832</v>
      </c>
      <c r="AA382" s="12">
        <v>-0.23281855415687305</v>
      </c>
      <c r="AB382" s="12">
        <v>-7.1508793181411319</v>
      </c>
      <c r="AC382" s="12">
        <v>-5.3939474431905943</v>
      </c>
      <c r="AD382" s="12">
        <v>-0.62995471437066974</v>
      </c>
      <c r="AE382" s="12">
        <v>2.3293334692729633</v>
      </c>
      <c r="AF382" s="12">
        <v>4.8708163433606959</v>
      </c>
      <c r="AG382" s="12">
        <v>10.178082097491389</v>
      </c>
      <c r="AH382" s="12">
        <v>13.359268983431637</v>
      </c>
      <c r="AI382" s="12">
        <v>12.697652959842484</v>
      </c>
      <c r="AJ382" s="12">
        <v>8.3085403020507158</v>
      </c>
      <c r="AK382" s="12">
        <v>4.9833339314961718</v>
      </c>
      <c r="AL382" s="12">
        <v>-2.1997069692741928</v>
      </c>
      <c r="AM382" s="12">
        <v>-2.16449704313513</v>
      </c>
      <c r="AN382" s="12">
        <v>0.76106452249097334</v>
      </c>
      <c r="AO382" s="12">
        <v>1.790065249787659</v>
      </c>
      <c r="AP382" s="12">
        <v>5.5815732448743161</v>
      </c>
      <c r="AQ382" s="12">
        <v>8.3787850640831927</v>
      </c>
      <c r="AR382" s="12">
        <v>9.9256964989938421</v>
      </c>
      <c r="AS382" s="12">
        <v>13.357071491384382</v>
      </c>
      <c r="AT382" s="12">
        <v>18.244378132407075</v>
      </c>
      <c r="AU382" s="12">
        <v>17.26303058358658</v>
      </c>
      <c r="AV382" s="12">
        <v>14.419721197078434</v>
      </c>
      <c r="AW382" s="12">
        <v>10.775935847290798</v>
      </c>
      <c r="AX382" s="12">
        <v>4.5168821586177659</v>
      </c>
      <c r="AY382" s="12">
        <v>2.8545888214044242</v>
      </c>
      <c r="AZ382" s="12">
        <v>3.3426917997128105</v>
      </c>
      <c r="BA382" s="12">
        <v>3.2223577764537827</v>
      </c>
      <c r="BB382" s="12">
        <v>5.6494172356348331</v>
      </c>
      <c r="BC382" s="12">
        <v>7.7064860760319283</v>
      </c>
      <c r="BD382" s="12">
        <v>8.1569178897319023</v>
      </c>
      <c r="BE382" s="12">
        <v>7.2170250613888944</v>
      </c>
      <c r="BF382" s="12">
        <v>6.5772206422707873</v>
      </c>
      <c r="BG382" s="12">
        <v>6.40636639608688</v>
      </c>
      <c r="BH382" s="12">
        <v>6.4789791677908308</v>
      </c>
      <c r="BI382" s="12">
        <v>4.9800821550808747</v>
      </c>
      <c r="BJ382" s="12">
        <v>5.2281311757509519</v>
      </c>
      <c r="BK382" s="12">
        <v>3.6795462967959249</v>
      </c>
      <c r="BL382" s="12">
        <v>90</v>
      </c>
      <c r="BM382" s="12">
        <v>78.7</v>
      </c>
      <c r="BN382" s="12">
        <v>30.486157013061788</v>
      </c>
    </row>
    <row r="383" spans="1:66" x14ac:dyDescent="0.2">
      <c r="A383" s="12">
        <v>10759</v>
      </c>
      <c r="B383" s="12">
        <v>-228</v>
      </c>
      <c r="C383" s="12">
        <v>0</v>
      </c>
      <c r="D383" s="12">
        <v>589273.10987501987</v>
      </c>
      <c r="E383" s="12">
        <v>529346.69478437991</v>
      </c>
      <c r="F383" s="12">
        <v>577014.38111004001</v>
      </c>
      <c r="G383" s="12">
        <v>546086.4439369801</v>
      </c>
      <c r="H383" s="12">
        <v>573473.61939431995</v>
      </c>
      <c r="I383" s="12">
        <v>555562.51226213994</v>
      </c>
      <c r="J383" s="12">
        <v>571390.78704833984</v>
      </c>
      <c r="K383" s="12">
        <v>575124.49812653998</v>
      </c>
      <c r="L383" s="12">
        <v>557874.31301795994</v>
      </c>
      <c r="M383" s="12">
        <v>534408.00677087996</v>
      </c>
      <c r="N383" s="12">
        <v>559258.77796619991</v>
      </c>
      <c r="O383" s="12">
        <v>584758.23570720002</v>
      </c>
      <c r="P383" s="12">
        <v>12.144948414956158</v>
      </c>
      <c r="Q383" s="12">
        <v>13.83091911171125</v>
      </c>
      <c r="R383" s="12">
        <v>15.348473105716446</v>
      </c>
      <c r="S383" s="12">
        <v>17.51890264153824</v>
      </c>
      <c r="T383" s="12">
        <v>21.922406821290892</v>
      </c>
      <c r="U383" s="12">
        <v>27.119589274601683</v>
      </c>
      <c r="V383" s="12">
        <v>30.870793802313983</v>
      </c>
      <c r="W383" s="12">
        <v>30.243508215056629</v>
      </c>
      <c r="X383" s="12">
        <v>27.871636542818369</v>
      </c>
      <c r="Y383" s="12">
        <v>21.656695836408417</v>
      </c>
      <c r="Z383" s="12">
        <v>14.669420536187122</v>
      </c>
      <c r="AA383" s="12">
        <v>12.846364847244168</v>
      </c>
      <c r="AB383" s="12">
        <v>7.3414267193240725</v>
      </c>
      <c r="AC383" s="12">
        <v>9.2819491651208708</v>
      </c>
      <c r="AD383" s="12">
        <v>9.0674498106651118</v>
      </c>
      <c r="AE383" s="12">
        <v>10.535803894857487</v>
      </c>
      <c r="AF383" s="12">
        <v>12.619670440726509</v>
      </c>
      <c r="AG383" s="12">
        <v>16.314731227271789</v>
      </c>
      <c r="AH383" s="12">
        <v>19.377384577476626</v>
      </c>
      <c r="AI383" s="12">
        <v>18.619824404021578</v>
      </c>
      <c r="AJ383" s="12">
        <v>16.30263271306826</v>
      </c>
      <c r="AK383" s="12">
        <v>14.574175974632121</v>
      </c>
      <c r="AL383" s="12">
        <v>7.9954898157408758</v>
      </c>
      <c r="AM383" s="12">
        <v>8.2030710429708691</v>
      </c>
      <c r="AN383" s="12">
        <v>6.3767803479819767</v>
      </c>
      <c r="AO383" s="12">
        <v>7.8847408266777297</v>
      </c>
      <c r="AP383" s="12">
        <v>9.6312014842527773</v>
      </c>
      <c r="AQ383" s="12">
        <v>13.877380820204387</v>
      </c>
      <c r="AR383" s="12">
        <v>18.350207871161622</v>
      </c>
      <c r="AS383" s="12">
        <v>25.270065832515435</v>
      </c>
      <c r="AT383" s="12">
        <v>24.966780276525089</v>
      </c>
      <c r="AU383" s="12">
        <v>21.871815553039784</v>
      </c>
      <c r="AV383" s="12">
        <v>19.064360077494563</v>
      </c>
      <c r="AW383" s="12">
        <v>12.151598979278921</v>
      </c>
      <c r="AX383" s="12">
        <v>6.8152449612470161</v>
      </c>
      <c r="AY383" s="12">
        <v>4.0619106680095971</v>
      </c>
      <c r="AZ383" s="12">
        <v>4.5054037027323446</v>
      </c>
      <c r="BA383" s="12">
        <v>5.6926286151734917</v>
      </c>
      <c r="BB383" s="12">
        <v>7.5432826964813859</v>
      </c>
      <c r="BC383" s="12">
        <v>8.2990161589529183</v>
      </c>
      <c r="BD383" s="12">
        <v>9.4052926317144987</v>
      </c>
      <c r="BE383" s="12">
        <v>8.4169217174419142</v>
      </c>
      <c r="BF383" s="12">
        <v>7.393941223531697</v>
      </c>
      <c r="BG383" s="12">
        <v>6.6674691734743776</v>
      </c>
      <c r="BH383" s="12">
        <v>5.6723819481112452</v>
      </c>
      <c r="BI383" s="12">
        <v>6.0027829317583494</v>
      </c>
      <c r="BJ383" s="12">
        <v>6.5616236475569378</v>
      </c>
      <c r="BK383" s="12">
        <v>4.8381522255512435</v>
      </c>
      <c r="BL383" s="12">
        <v>90</v>
      </c>
      <c r="BM383" s="12">
        <v>78.7</v>
      </c>
      <c r="BN383" s="12">
        <v>30.486157013061788</v>
      </c>
    </row>
    <row r="384" spans="1:66" x14ac:dyDescent="0.2">
      <c r="A384" s="12">
        <v>10761</v>
      </c>
      <c r="B384" s="12">
        <v>1925</v>
      </c>
      <c r="C384" s="12">
        <v>0</v>
      </c>
      <c r="D384" s="12">
        <v>0</v>
      </c>
      <c r="E384" s="12">
        <v>0</v>
      </c>
      <c r="F384" s="12">
        <v>0</v>
      </c>
      <c r="G384" s="12">
        <v>48.851788000000013</v>
      </c>
      <c r="H384" s="12">
        <v>47.291788000000011</v>
      </c>
      <c r="I384" s="12">
        <v>32639.100171999999</v>
      </c>
      <c r="J384" s="12">
        <v>57023.064284000007</v>
      </c>
      <c r="K384" s="12">
        <v>55461.301484000011</v>
      </c>
      <c r="L384" s="12">
        <v>34568.634483999995</v>
      </c>
      <c r="M384" s="12">
        <v>0</v>
      </c>
      <c r="N384" s="12">
        <v>0</v>
      </c>
      <c r="O384" s="12">
        <v>0</v>
      </c>
      <c r="P384" s="12">
        <v>8.7498993561392808</v>
      </c>
      <c r="Q384" s="12">
        <v>10.762829150192369</v>
      </c>
      <c r="R384" s="12">
        <v>14.046703498817518</v>
      </c>
      <c r="S384" s="12">
        <v>17.06327122732009</v>
      </c>
      <c r="T384" s="12">
        <v>21.378831813318655</v>
      </c>
      <c r="U384" s="12">
        <v>29.927085779194638</v>
      </c>
      <c r="V384" s="12">
        <v>34.728290229461287</v>
      </c>
      <c r="W384" s="12">
        <v>31.931313362669925</v>
      </c>
      <c r="X384" s="12">
        <v>28.46322092288997</v>
      </c>
      <c r="Y384" s="12">
        <v>20.77457964619385</v>
      </c>
      <c r="Z384" s="12">
        <v>12.741024421448344</v>
      </c>
      <c r="AA384" s="12">
        <v>10.002824119749356</v>
      </c>
      <c r="AB384" s="12">
        <v>4.1266951436281154</v>
      </c>
      <c r="AC384" s="12">
        <v>6.1481058254123706</v>
      </c>
      <c r="AD384" s="12">
        <v>6.1252688019492867</v>
      </c>
      <c r="AE384" s="12">
        <v>7.6681158862983914</v>
      </c>
      <c r="AF384" s="12">
        <v>9.478612196168644</v>
      </c>
      <c r="AG384" s="12">
        <v>14.299826707321321</v>
      </c>
      <c r="AH384" s="12">
        <v>17.520032938838924</v>
      </c>
      <c r="AI384" s="12">
        <v>16.129128059245406</v>
      </c>
      <c r="AJ384" s="12">
        <v>13.008725088530698</v>
      </c>
      <c r="AK384" s="12">
        <v>11.893165071097672</v>
      </c>
      <c r="AL384" s="12">
        <v>5.4501212475514489</v>
      </c>
      <c r="AM384" s="12">
        <v>5.6337496896804575</v>
      </c>
      <c r="AN384" s="12">
        <v>5.8048928777504756</v>
      </c>
      <c r="AO384" s="12">
        <v>8.3536900820004067</v>
      </c>
      <c r="AP384" s="12">
        <v>10.83180239831427</v>
      </c>
      <c r="AQ384" s="12">
        <v>12.690504587916017</v>
      </c>
      <c r="AR384" s="12">
        <v>15.240182970537358</v>
      </c>
      <c r="AS384" s="12">
        <v>23.030014372985939</v>
      </c>
      <c r="AT384" s="12">
        <v>25.52754945838435</v>
      </c>
      <c r="AU384" s="12">
        <v>22.894921921066761</v>
      </c>
      <c r="AV384" s="12">
        <v>20.346733217029517</v>
      </c>
      <c r="AW384" s="12">
        <v>12.594806588764628</v>
      </c>
      <c r="AX384" s="12">
        <v>6.8049940990357234</v>
      </c>
      <c r="AY384" s="12">
        <v>4.1165162194886342</v>
      </c>
      <c r="AZ384" s="12">
        <v>5.1490050844869115</v>
      </c>
      <c r="BA384" s="12">
        <v>5.1588918676916062</v>
      </c>
      <c r="BB384" s="12">
        <v>9.2560310407310897</v>
      </c>
      <c r="BC384" s="12">
        <v>9.9125354252077535</v>
      </c>
      <c r="BD384" s="12">
        <v>10.673225703455167</v>
      </c>
      <c r="BE384" s="12">
        <v>9.9194649254080396</v>
      </c>
      <c r="BF384" s="12">
        <v>8.7578754418827209</v>
      </c>
      <c r="BG384" s="12">
        <v>9.2899945046469092</v>
      </c>
      <c r="BH384" s="12">
        <v>6.8065036386679543</v>
      </c>
      <c r="BI384" s="12">
        <v>6.2210021771757331</v>
      </c>
      <c r="BJ384" s="12">
        <v>8.5064561564547159</v>
      </c>
      <c r="BK384" s="12">
        <v>6.3210021771757336</v>
      </c>
      <c r="BL384" s="12">
        <v>90</v>
      </c>
      <c r="BM384" s="12">
        <v>78.7</v>
      </c>
      <c r="BN384" s="12">
        <v>30.486157013061788</v>
      </c>
    </row>
    <row r="385" spans="1:66" x14ac:dyDescent="0.2">
      <c r="A385" s="12">
        <v>10763</v>
      </c>
      <c r="B385" s="12">
        <v>38</v>
      </c>
      <c r="C385" s="12">
        <v>0</v>
      </c>
      <c r="D385" s="12">
        <v>163545.03444720001</v>
      </c>
      <c r="E385" s="12">
        <v>146913.23932872002</v>
      </c>
      <c r="F385" s="12">
        <v>160142.78109107999</v>
      </c>
      <c r="G385" s="12">
        <v>151559.12934438</v>
      </c>
      <c r="H385" s="12">
        <v>159160.09349364002</v>
      </c>
      <c r="I385" s="12">
        <v>154189.10408009999</v>
      </c>
      <c r="J385" s="12">
        <v>158582.01871589999</v>
      </c>
      <c r="K385" s="12">
        <v>159618.27089856</v>
      </c>
      <c r="L385" s="12">
        <v>154830.71054586</v>
      </c>
      <c r="M385" s="12">
        <v>148317.93062177999</v>
      </c>
      <c r="N385" s="12">
        <v>155214.94235880001</v>
      </c>
      <c r="O385" s="12">
        <v>162291.98059398</v>
      </c>
      <c r="P385" s="12">
        <v>12.214633166939088</v>
      </c>
      <c r="Q385" s="12">
        <v>13.828572449375498</v>
      </c>
      <c r="R385" s="12">
        <v>15.331680220752181</v>
      </c>
      <c r="S385" s="12">
        <v>17.528352941137218</v>
      </c>
      <c r="T385" s="12">
        <v>21.853082217677507</v>
      </c>
      <c r="U385" s="12">
        <v>27.155334208530981</v>
      </c>
      <c r="V385" s="12">
        <v>30.968771903082352</v>
      </c>
      <c r="W385" s="12">
        <v>30.317567118836191</v>
      </c>
      <c r="X385" s="12">
        <v>27.949760899792075</v>
      </c>
      <c r="Y385" s="12">
        <v>21.664124746790982</v>
      </c>
      <c r="Z385" s="12">
        <v>14.714809368294826</v>
      </c>
      <c r="AA385" s="12">
        <v>12.825883231972163</v>
      </c>
      <c r="AB385" s="12">
        <v>7.3131394707830912</v>
      </c>
      <c r="AC385" s="12">
        <v>9.2683366130380236</v>
      </c>
      <c r="AD385" s="12">
        <v>9.0447697821141304</v>
      </c>
      <c r="AE385" s="12">
        <v>10.44748189275642</v>
      </c>
      <c r="AF385" s="12">
        <v>12.492023774166983</v>
      </c>
      <c r="AG385" s="12">
        <v>16.148113944378903</v>
      </c>
      <c r="AH385" s="12">
        <v>19.341977117155537</v>
      </c>
      <c r="AI385" s="12">
        <v>18.573379527783018</v>
      </c>
      <c r="AJ385" s="12">
        <v>16.17862332704939</v>
      </c>
      <c r="AK385" s="12">
        <v>14.481080423086707</v>
      </c>
      <c r="AL385" s="12">
        <v>7.9089607290265969</v>
      </c>
      <c r="AM385" s="12">
        <v>8.1354591299714301</v>
      </c>
      <c r="AN385" s="12">
        <v>6.3627845251367248</v>
      </c>
      <c r="AO385" s="12">
        <v>7.7985343329418324</v>
      </c>
      <c r="AP385" s="12">
        <v>9.5068874344930361</v>
      </c>
      <c r="AQ385" s="12">
        <v>14.039854702992177</v>
      </c>
      <c r="AR385" s="12">
        <v>18.218114960718164</v>
      </c>
      <c r="AS385" s="12">
        <v>24.800713078395862</v>
      </c>
      <c r="AT385" s="12">
        <v>24.764475580434407</v>
      </c>
      <c r="AU385" s="12">
        <v>21.809749768652971</v>
      </c>
      <c r="AV385" s="12">
        <v>19.498448554543611</v>
      </c>
      <c r="AW385" s="12">
        <v>12.535761566294337</v>
      </c>
      <c r="AX385" s="12">
        <v>6.7774330307376873</v>
      </c>
      <c r="AY385" s="12">
        <v>4.0248984803782122</v>
      </c>
      <c r="AZ385" s="12">
        <v>5.1523971771921007</v>
      </c>
      <c r="BA385" s="12">
        <v>5.878455737555961</v>
      </c>
      <c r="BB385" s="12">
        <v>7.54438462719909</v>
      </c>
      <c r="BC385" s="12">
        <v>8.193080441354903</v>
      </c>
      <c r="BD385" s="12">
        <v>8.9146520521737305</v>
      </c>
      <c r="BE385" s="12">
        <v>7.7906695899754057</v>
      </c>
      <c r="BF385" s="12">
        <v>7.9448186885312087</v>
      </c>
      <c r="BG385" s="12">
        <v>6.8004614097069096</v>
      </c>
      <c r="BH385" s="12">
        <v>5.4</v>
      </c>
      <c r="BI385" s="12">
        <v>6.0218628485916481</v>
      </c>
      <c r="BJ385" s="12">
        <v>6.9245922861187559</v>
      </c>
      <c r="BK385" s="12">
        <v>5.3808665889354588</v>
      </c>
      <c r="BL385" s="12">
        <v>90</v>
      </c>
      <c r="BM385" s="12">
        <v>78.7</v>
      </c>
      <c r="BN385" s="12">
        <v>30.486157013061788</v>
      </c>
    </row>
    <row r="386" spans="1:66" x14ac:dyDescent="0.2">
      <c r="A386" s="12">
        <v>10764</v>
      </c>
      <c r="B386" s="12">
        <v>83</v>
      </c>
      <c r="C386" s="12">
        <v>0</v>
      </c>
      <c r="D386" s="12">
        <v>0</v>
      </c>
      <c r="E386" s="12">
        <v>0</v>
      </c>
      <c r="F386" s="12">
        <v>0</v>
      </c>
      <c r="G386" s="12">
        <v>2043.3171200000002</v>
      </c>
      <c r="H386" s="12">
        <v>17558.616000000002</v>
      </c>
      <c r="I386" s="12">
        <v>15890.325440000002</v>
      </c>
      <c r="J386" s="12">
        <v>47993.853920000001</v>
      </c>
      <c r="K386" s="12">
        <v>72964.098239999992</v>
      </c>
      <c r="L386" s="12">
        <v>68075.521120000019</v>
      </c>
      <c r="M386" s="12">
        <v>50941.54896</v>
      </c>
      <c r="N386" s="12">
        <v>41288.04559999999</v>
      </c>
      <c r="O386" s="12">
        <v>44102.945600000014</v>
      </c>
      <c r="P386" s="12">
        <v>9.3248351953229438</v>
      </c>
      <c r="Q386" s="12">
        <v>9.9189549780712056</v>
      </c>
      <c r="R386" s="12">
        <v>8.6600572556544755</v>
      </c>
      <c r="S386" s="12">
        <v>8.9113540077679261</v>
      </c>
      <c r="T386" s="12">
        <v>10.465925234301659</v>
      </c>
      <c r="U386" s="12">
        <v>13.569865548203033</v>
      </c>
      <c r="V386" s="12">
        <v>13.715468079831375</v>
      </c>
      <c r="W386" s="12">
        <v>14.202069715429523</v>
      </c>
      <c r="X386" s="12">
        <v>14.974257620299356</v>
      </c>
      <c r="Y386" s="12">
        <v>12.988425562263133</v>
      </c>
      <c r="Z386" s="12">
        <v>8.9177407668772251</v>
      </c>
      <c r="AA386" s="12">
        <v>9.3482478217037848</v>
      </c>
      <c r="AB386" s="12">
        <v>8.8894206838356542</v>
      </c>
      <c r="AC386" s="12">
        <v>8.801672529484442</v>
      </c>
      <c r="AD386" s="12">
        <v>7.1648493000971945</v>
      </c>
      <c r="AE386" s="12">
        <v>7.400771799495887</v>
      </c>
      <c r="AF386" s="12">
        <v>8.8946076922894921</v>
      </c>
      <c r="AG386" s="12">
        <v>11.494446278438353</v>
      </c>
      <c r="AH386" s="12">
        <v>11.394686282987472</v>
      </c>
      <c r="AI386" s="12">
        <v>11.905872316808741</v>
      </c>
      <c r="AJ386" s="12">
        <v>12.207085081948867</v>
      </c>
      <c r="AK386" s="12">
        <v>10.896425058858959</v>
      </c>
      <c r="AL386" s="12">
        <v>7.5057980642723185</v>
      </c>
      <c r="AM386" s="12">
        <v>7.957002541029393</v>
      </c>
      <c r="AN386" s="12">
        <v>6.1348789928445804</v>
      </c>
      <c r="AO386" s="12">
        <v>7.2549598381094889</v>
      </c>
      <c r="AP386" s="12">
        <v>8.2079128537754471</v>
      </c>
      <c r="AQ386" s="12">
        <v>10.56890697567585</v>
      </c>
      <c r="AR386" s="12">
        <v>12.663893782097773</v>
      </c>
      <c r="AS386" s="12">
        <v>15.230820837606801</v>
      </c>
      <c r="AT386" s="12">
        <v>18.179326730316376</v>
      </c>
      <c r="AU386" s="12">
        <v>18.403054095583833</v>
      </c>
      <c r="AV386" s="12">
        <v>16.064283518142968</v>
      </c>
      <c r="AW386" s="12">
        <v>12.262020011503061</v>
      </c>
      <c r="AX386" s="12">
        <v>7.3945966009695061</v>
      </c>
      <c r="AY386" s="12">
        <v>4.8957783302848217</v>
      </c>
      <c r="AZ386" s="12">
        <v>6.5476297051294603</v>
      </c>
      <c r="BA386" s="12">
        <v>5.7126883745753938</v>
      </c>
      <c r="BB386" s="12">
        <v>6.3189858048540337</v>
      </c>
      <c r="BC386" s="12">
        <v>7.9814320917562549</v>
      </c>
      <c r="BD386" s="12">
        <v>6.1544303286356863</v>
      </c>
      <c r="BE386" s="12">
        <v>7.4291109524366963</v>
      </c>
      <c r="BF386" s="12">
        <v>5.400467052161269</v>
      </c>
      <c r="BG386" s="12">
        <v>4.7394942038754833</v>
      </c>
      <c r="BH386" s="12">
        <v>3.99238481515868</v>
      </c>
      <c r="BI386" s="12">
        <v>5.3521293141994875</v>
      </c>
      <c r="BJ386" s="12">
        <v>4.9824153516297729</v>
      </c>
      <c r="BK386" s="12">
        <v>7.3942228861340169</v>
      </c>
      <c r="BL386" s="12">
        <v>90</v>
      </c>
      <c r="BM386" s="12">
        <v>78.7</v>
      </c>
      <c r="BN386" s="12">
        <v>30.486157013061788</v>
      </c>
    </row>
    <row r="387" spans="1:66" x14ac:dyDescent="0.2">
      <c r="A387" s="12">
        <v>10765</v>
      </c>
      <c r="B387" s="12">
        <v>148</v>
      </c>
      <c r="C387" s="12">
        <v>0</v>
      </c>
      <c r="D387" s="12">
        <v>149453.54720000006</v>
      </c>
      <c r="E387" s="12">
        <v>132533.9952</v>
      </c>
      <c r="F387" s="12">
        <v>145625.88560000001</v>
      </c>
      <c r="G387" s="12">
        <v>72386.998400000011</v>
      </c>
      <c r="H387" s="12">
        <v>152755.56400000004</v>
      </c>
      <c r="I387" s="12">
        <v>111065.89600000002</v>
      </c>
      <c r="J387" s="12">
        <v>153428.36080000002</v>
      </c>
      <c r="K387" s="12">
        <v>141618.43440000003</v>
      </c>
      <c r="L387" s="12">
        <v>48530.519200000002</v>
      </c>
      <c r="M387" s="12">
        <v>0</v>
      </c>
      <c r="N387" s="12">
        <v>0</v>
      </c>
      <c r="O387" s="12">
        <v>0</v>
      </c>
      <c r="P387" s="12">
        <v>-5.175541437651928</v>
      </c>
      <c r="Q387" s="12">
        <v>-2.5586670660450217</v>
      </c>
      <c r="R387" s="12">
        <v>3.1372756635837677</v>
      </c>
      <c r="S387" s="12">
        <v>8.8478564246936102</v>
      </c>
      <c r="T387" s="12">
        <v>14.233863683334599</v>
      </c>
      <c r="U387" s="12">
        <v>17.368372656791252</v>
      </c>
      <c r="V387" s="12">
        <v>22.298179069754632</v>
      </c>
      <c r="W387" s="12">
        <v>20.339096593829133</v>
      </c>
      <c r="X387" s="12">
        <v>16.406293610497062</v>
      </c>
      <c r="Y387" s="12">
        <v>8.8419782240770317</v>
      </c>
      <c r="Z387" s="12">
        <v>2.5670820765471487</v>
      </c>
      <c r="AA387" s="12">
        <v>-3.2252187925909048</v>
      </c>
      <c r="AB387" s="12">
        <v>-6.2691328870340808</v>
      </c>
      <c r="AC387" s="12">
        <v>-4.2428533944406457</v>
      </c>
      <c r="AD387" s="12">
        <v>0.15479532531272136</v>
      </c>
      <c r="AE387" s="12">
        <v>5.4209316419781217</v>
      </c>
      <c r="AF387" s="12">
        <v>9.8069389006191123</v>
      </c>
      <c r="AG387" s="12">
        <v>14.330336762964651</v>
      </c>
      <c r="AH387" s="12">
        <v>18.456085905556822</v>
      </c>
      <c r="AI387" s="12">
        <v>16.426809842594707</v>
      </c>
      <c r="AJ387" s="12">
        <v>13.643153864200343</v>
      </c>
      <c r="AK387" s="12">
        <v>6.5729602771637294</v>
      </c>
      <c r="AL387" s="12">
        <v>1.0349243833371307</v>
      </c>
      <c r="AM387" s="12">
        <v>-3.9942367395042035</v>
      </c>
      <c r="AN387" s="12">
        <v>1.3615701434714149</v>
      </c>
      <c r="AO387" s="12">
        <v>1.7125547020015712</v>
      </c>
      <c r="AP387" s="12">
        <v>4.0671936819617649</v>
      </c>
      <c r="AQ387" s="12">
        <v>8.9686124198711248</v>
      </c>
      <c r="AR387" s="12">
        <v>16.664912389171207</v>
      </c>
      <c r="AS387" s="12">
        <v>20.928779409745413</v>
      </c>
      <c r="AT387" s="12">
        <v>24.984872691897809</v>
      </c>
      <c r="AU387" s="12">
        <v>24.001366519012347</v>
      </c>
      <c r="AV387" s="12">
        <v>20.914084293376138</v>
      </c>
      <c r="AW387" s="12">
        <v>15.003988071699293</v>
      </c>
      <c r="AX387" s="12">
        <v>14.453097975655423</v>
      </c>
      <c r="AY387" s="12">
        <v>11.946313022288587</v>
      </c>
      <c r="AZ387" s="12">
        <v>7.6608950656749979</v>
      </c>
      <c r="BA387" s="12">
        <v>8.7598964372508821</v>
      </c>
      <c r="BB387" s="12">
        <v>8.3930874647422069</v>
      </c>
      <c r="BC387" s="12">
        <v>6.3463819329896491</v>
      </c>
      <c r="BD387" s="12">
        <v>6.8229533755031344</v>
      </c>
      <c r="BE387" s="12">
        <v>4.8155247936180201</v>
      </c>
      <c r="BF387" s="12">
        <v>5.6465539485320901</v>
      </c>
      <c r="BG387" s="12">
        <v>4.9468775472949993</v>
      </c>
      <c r="BH387" s="12">
        <v>5.4607434824545278</v>
      </c>
      <c r="BI387" s="12">
        <v>6.7729431593421481</v>
      </c>
      <c r="BJ387" s="12">
        <v>6.365190978694125</v>
      </c>
      <c r="BK387" s="12">
        <v>8.0693148761708127</v>
      </c>
      <c r="BL387" s="12">
        <v>90</v>
      </c>
      <c r="BM387" s="12">
        <v>78.7</v>
      </c>
      <c r="BN387" s="12">
        <v>30.486157013061788</v>
      </c>
    </row>
    <row r="388" spans="1:66" x14ac:dyDescent="0.2">
      <c r="A388" s="12">
        <v>10766</v>
      </c>
      <c r="B388" s="12">
        <v>229</v>
      </c>
      <c r="C388" s="12">
        <v>0</v>
      </c>
      <c r="D388" s="12">
        <v>155063.35840000003</v>
      </c>
      <c r="E388" s="12">
        <v>101818.19840000001</v>
      </c>
      <c r="F388" s="12">
        <v>96457.480000000025</v>
      </c>
      <c r="G388" s="12">
        <v>141319.92800000001</v>
      </c>
      <c r="H388" s="12">
        <v>91238.90400000001</v>
      </c>
      <c r="I388" s="12">
        <v>148131.84880000004</v>
      </c>
      <c r="J388" s="12">
        <v>140915.54000000004</v>
      </c>
      <c r="K388" s="12">
        <v>141088.33120000002</v>
      </c>
      <c r="L388" s="12">
        <v>94262.264800000004</v>
      </c>
      <c r="M388" s="12">
        <v>145391.84160000001</v>
      </c>
      <c r="N388" s="12">
        <v>138483.42560000005</v>
      </c>
      <c r="O388" s="12">
        <v>142014.49920000005</v>
      </c>
      <c r="P388" s="12">
        <v>-5.8643052025262898</v>
      </c>
      <c r="Q388" s="12">
        <v>-3.4230549540229878</v>
      </c>
      <c r="R388" s="12">
        <v>2.4124128111393852</v>
      </c>
      <c r="S388" s="12">
        <v>8.2615978159257999</v>
      </c>
      <c r="T388" s="12">
        <v>13.799674690322057</v>
      </c>
      <c r="U388" s="12">
        <v>16.933876733159707</v>
      </c>
      <c r="V388" s="12">
        <v>21.851752427139413</v>
      </c>
      <c r="W388" s="12">
        <v>19.829333188867469</v>
      </c>
      <c r="X388" s="12">
        <v>15.706519918496062</v>
      </c>
      <c r="Y388" s="12">
        <v>8.2058482250414819</v>
      </c>
      <c r="Z388" s="12">
        <v>1.9973581460481269</v>
      </c>
      <c r="AA388" s="12">
        <v>-3.966923253923083</v>
      </c>
      <c r="AB388" s="12">
        <v>-6.9181143969103251</v>
      </c>
      <c r="AC388" s="12">
        <v>-5.0056569181690911</v>
      </c>
      <c r="AD388" s="12">
        <v>-0.49173073961145441</v>
      </c>
      <c r="AE388" s="12">
        <v>4.9258613315712081</v>
      </c>
      <c r="AF388" s="12">
        <v>9.3868291409233038</v>
      </c>
      <c r="AG388" s="12">
        <v>13.935623094331223</v>
      </c>
      <c r="AH388" s="12">
        <v>18.111857488429141</v>
      </c>
      <c r="AI388" s="12">
        <v>16.045868476658992</v>
      </c>
      <c r="AJ388" s="12">
        <v>13.109529021271342</v>
      </c>
      <c r="AK388" s="12">
        <v>5.9759986718882789</v>
      </c>
      <c r="AL388" s="12">
        <v>0.46489352221910629</v>
      </c>
      <c r="AM388" s="12">
        <v>-4.6582182745541978</v>
      </c>
      <c r="AN388" s="12">
        <v>1.0146905323711888</v>
      </c>
      <c r="AO388" s="12">
        <v>1.2348198614568029</v>
      </c>
      <c r="AP388" s="12">
        <v>3.8038707872020101</v>
      </c>
      <c r="AQ388" s="12">
        <v>8.8208333310199016</v>
      </c>
      <c r="AR388" s="12">
        <v>16.604806603665725</v>
      </c>
      <c r="AS388" s="12">
        <v>21.307284392803542</v>
      </c>
      <c r="AT388" s="12">
        <v>25.096545741468521</v>
      </c>
      <c r="AU388" s="12">
        <v>24.416571506448381</v>
      </c>
      <c r="AV388" s="12">
        <v>21.243189707882479</v>
      </c>
      <c r="AW388" s="12">
        <v>14.500533469512222</v>
      </c>
      <c r="AX388" s="12">
        <v>15.746205513399072</v>
      </c>
      <c r="AY388" s="12">
        <v>13.447626807104294</v>
      </c>
      <c r="AZ388" s="12">
        <v>7.7835034442959872</v>
      </c>
      <c r="BA388" s="12">
        <v>9.4454324808887371</v>
      </c>
      <c r="BB388" s="12">
        <v>8.090435296502374</v>
      </c>
      <c r="BC388" s="12">
        <v>6.2483610983599203</v>
      </c>
      <c r="BD388" s="12">
        <v>6.566442792362654</v>
      </c>
      <c r="BE388" s="12">
        <v>4.5680011041726676</v>
      </c>
      <c r="BF388" s="12">
        <v>5.0359753818566251</v>
      </c>
      <c r="BG388" s="12">
        <v>4.5766792743379083</v>
      </c>
      <c r="BH388" s="12">
        <v>4.9460774328776571</v>
      </c>
      <c r="BI388" s="12">
        <v>6.6749597050849658</v>
      </c>
      <c r="BJ388" s="12">
        <v>6.498468514678696</v>
      </c>
      <c r="BK388" s="12">
        <v>8.3788285088659507</v>
      </c>
      <c r="BL388" s="12">
        <v>90</v>
      </c>
      <c r="BM388" s="12">
        <v>78.7</v>
      </c>
      <c r="BN388" s="12">
        <v>30.486157013061788</v>
      </c>
    </row>
    <row r="389" spans="1:66" x14ac:dyDescent="0.2">
      <c r="A389" s="12">
        <v>10767</v>
      </c>
      <c r="B389" s="12">
        <v>301</v>
      </c>
      <c r="C389" s="12">
        <v>0</v>
      </c>
      <c r="D389" s="12">
        <v>102613.49699200001</v>
      </c>
      <c r="E389" s="12">
        <v>124885.59484799998</v>
      </c>
      <c r="F389" s="12">
        <v>127803.13465600001</v>
      </c>
      <c r="G389" s="12">
        <v>98677.624480000028</v>
      </c>
      <c r="H389" s="12">
        <v>76347.994912000009</v>
      </c>
      <c r="I389" s="12">
        <v>122490.48688000001</v>
      </c>
      <c r="J389" s="12">
        <v>130896.98035200001</v>
      </c>
      <c r="K389" s="12">
        <v>123816.39427199999</v>
      </c>
      <c r="L389" s="12">
        <v>107297.94304</v>
      </c>
      <c r="M389" s="12">
        <v>125884.40448000001</v>
      </c>
      <c r="N389" s="12">
        <v>143470.41542399998</v>
      </c>
      <c r="O389" s="12">
        <v>133412.28224</v>
      </c>
      <c r="P389" s="12">
        <v>9.1553640639988672</v>
      </c>
      <c r="Q389" s="12">
        <v>11.11015898798993</v>
      </c>
      <c r="R389" s="12">
        <v>12.728130662739723</v>
      </c>
      <c r="S389" s="12">
        <v>13.941300361205128</v>
      </c>
      <c r="T389" s="12">
        <v>18.049701051204028</v>
      </c>
      <c r="U389" s="12">
        <v>24.839817777620073</v>
      </c>
      <c r="V389" s="12">
        <v>27.729340213053352</v>
      </c>
      <c r="W389" s="12">
        <v>25.974078659117307</v>
      </c>
      <c r="X389" s="12">
        <v>24.40618415492348</v>
      </c>
      <c r="Y389" s="12">
        <v>19.236289758185908</v>
      </c>
      <c r="Z389" s="12">
        <v>11.859827071376072</v>
      </c>
      <c r="AA389" s="12">
        <v>10.334024422652877</v>
      </c>
      <c r="AB389" s="12">
        <v>7.4131058679465092</v>
      </c>
      <c r="AC389" s="12">
        <v>9.3664877505974644</v>
      </c>
      <c r="AD389" s="12">
        <v>9.1639562455544521</v>
      </c>
      <c r="AE389" s="12">
        <v>10.054545889659217</v>
      </c>
      <c r="AF389" s="12">
        <v>11.601048921457963</v>
      </c>
      <c r="AG389" s="12">
        <v>15.790174269191207</v>
      </c>
      <c r="AH389" s="12">
        <v>17.656777105338975</v>
      </c>
      <c r="AI389" s="12">
        <v>16.712275118119379</v>
      </c>
      <c r="AJ389" s="12">
        <v>15.912038659275018</v>
      </c>
      <c r="AK389" s="12">
        <v>13.878884242010892</v>
      </c>
      <c r="AL389" s="12">
        <v>8.694170070605745</v>
      </c>
      <c r="AM389" s="12">
        <v>8.7059330154747769</v>
      </c>
      <c r="AN389" s="12">
        <v>6.4541618412432289</v>
      </c>
      <c r="AO389" s="12">
        <v>9.5509426865933431</v>
      </c>
      <c r="AP389" s="12">
        <v>12.438137720037208</v>
      </c>
      <c r="AQ389" s="12">
        <v>13.59514809575696</v>
      </c>
      <c r="AR389" s="12">
        <v>18.276937734785157</v>
      </c>
      <c r="AS389" s="12">
        <v>23.927897375504646</v>
      </c>
      <c r="AT389" s="12">
        <v>24.969783638627018</v>
      </c>
      <c r="AU389" s="12">
        <v>22.811416274569744</v>
      </c>
      <c r="AV389" s="12">
        <v>20.719995515148266</v>
      </c>
      <c r="AW389" s="12">
        <v>13.162610212519157</v>
      </c>
      <c r="AX389" s="12">
        <v>8.953463614620798</v>
      </c>
      <c r="AY389" s="12">
        <v>6.119302318342581</v>
      </c>
      <c r="AZ389" s="12">
        <v>4.2045241857272266</v>
      </c>
      <c r="BA389" s="12">
        <v>3.4022804748453814</v>
      </c>
      <c r="BB389" s="12">
        <v>5.0842099238220122</v>
      </c>
      <c r="BC389" s="12">
        <v>6.0381692768768929</v>
      </c>
      <c r="BD389" s="12">
        <v>7.9504807326672671</v>
      </c>
      <c r="BE389" s="12">
        <v>8.890893720426007</v>
      </c>
      <c r="BF389" s="12">
        <v>7.0696547571497916</v>
      </c>
      <c r="BG389" s="12">
        <v>6.2662234728037172</v>
      </c>
      <c r="BH389" s="12">
        <v>4.9943250047720813</v>
      </c>
      <c r="BI389" s="12">
        <v>4.613451693213066</v>
      </c>
      <c r="BJ389" s="12">
        <v>3.5831537864043965</v>
      </c>
      <c r="BK389" s="12">
        <v>3.9022804748453814</v>
      </c>
      <c r="BL389" s="12">
        <v>90</v>
      </c>
      <c r="BM389" s="12">
        <v>78.7</v>
      </c>
      <c r="BN389" s="12">
        <v>30.486157013061788</v>
      </c>
    </row>
    <row r="390" spans="1:66" x14ac:dyDescent="0.2">
      <c r="A390" s="12">
        <v>10768</v>
      </c>
      <c r="B390" s="12">
        <v>728.70734908136478</v>
      </c>
      <c r="C390" s="12">
        <v>0</v>
      </c>
      <c r="D390" s="12">
        <v>184080.08889504342</v>
      </c>
      <c r="E390" s="12">
        <v>172951.32128103269</v>
      </c>
      <c r="F390" s="12">
        <v>32602.863396777131</v>
      </c>
      <c r="G390" s="12">
        <v>105493.14117162673</v>
      </c>
      <c r="H390" s="12">
        <v>186248.08973055051</v>
      </c>
      <c r="I390" s="12">
        <v>176815.79123946305</v>
      </c>
      <c r="J390" s="12">
        <v>161957.07622164206</v>
      </c>
      <c r="K390" s="12">
        <v>189266.33688538108</v>
      </c>
      <c r="L390" s="12">
        <v>165149.54605560849</v>
      </c>
      <c r="M390" s="12">
        <v>185860.36239391859</v>
      </c>
      <c r="N390" s="12">
        <v>125722.90050630161</v>
      </c>
      <c r="O390" s="12">
        <v>189259.83047350307</v>
      </c>
      <c r="P390" s="12">
        <v>9.7693168563278583</v>
      </c>
      <c r="Q390" s="12">
        <v>11.808309014056732</v>
      </c>
      <c r="R390" s="12">
        <v>13.357313152505052</v>
      </c>
      <c r="S390" s="12">
        <v>14.848711325360584</v>
      </c>
      <c r="T390" s="12">
        <v>18.729197597626076</v>
      </c>
      <c r="U390" s="12">
        <v>25.300132911162258</v>
      </c>
      <c r="V390" s="12">
        <v>28.837316494273992</v>
      </c>
      <c r="W390" s="12">
        <v>27.281048463455544</v>
      </c>
      <c r="X390" s="12">
        <v>25.01429351595338</v>
      </c>
      <c r="Y390" s="12">
        <v>20.264685683866997</v>
      </c>
      <c r="Z390" s="12">
        <v>12.412526825891625</v>
      </c>
      <c r="AA390" s="12">
        <v>11.362255205516224</v>
      </c>
      <c r="AB390" s="12">
        <v>7.7412878163310079</v>
      </c>
      <c r="AC390" s="12">
        <v>9.4629976567880902</v>
      </c>
      <c r="AD390" s="12">
        <v>9.137284011967985</v>
      </c>
      <c r="AE390" s="12">
        <v>10.086813181071522</v>
      </c>
      <c r="AF390" s="12">
        <v>11.586656595449483</v>
      </c>
      <c r="AG390" s="12">
        <v>15.961845018560698</v>
      </c>
      <c r="AH390" s="12">
        <v>17.940196896074937</v>
      </c>
      <c r="AI390" s="12">
        <v>16.668058849620415</v>
      </c>
      <c r="AJ390" s="12">
        <v>16.107689115750802</v>
      </c>
      <c r="AK390" s="12">
        <v>14.187427757646272</v>
      </c>
      <c r="AL390" s="12">
        <v>8.9047218408314368</v>
      </c>
      <c r="AM390" s="12">
        <v>9.1877835537893784</v>
      </c>
      <c r="AN390" s="12">
        <v>7.149167180532527</v>
      </c>
      <c r="AO390" s="12">
        <v>10.061201212260722</v>
      </c>
      <c r="AP390" s="12">
        <v>11.048163471227097</v>
      </c>
      <c r="AQ390" s="12">
        <v>13.499906508648667</v>
      </c>
      <c r="AR390" s="12">
        <v>18.271673365235213</v>
      </c>
      <c r="AS390" s="12">
        <v>24.376349745711124</v>
      </c>
      <c r="AT390" s="12">
        <v>24.722921244477444</v>
      </c>
      <c r="AU390" s="12">
        <v>21.753173772714042</v>
      </c>
      <c r="AV390" s="12">
        <v>19.625578508474071</v>
      </c>
      <c r="AW390" s="12">
        <v>12.515677910430373</v>
      </c>
      <c r="AX390" s="12">
        <v>7.7845927654154892</v>
      </c>
      <c r="AY390" s="12">
        <v>4.9969991887987515</v>
      </c>
      <c r="AZ390" s="12">
        <v>4.427425352488636</v>
      </c>
      <c r="BA390" s="12">
        <v>3.9664889219446935</v>
      </c>
      <c r="BB390" s="12">
        <v>5.1007070884910384</v>
      </c>
      <c r="BC390" s="12">
        <v>6.2874323862533332</v>
      </c>
      <c r="BD390" s="12">
        <v>7.5125905002259694</v>
      </c>
      <c r="BE390" s="12">
        <v>7.1228037098131018</v>
      </c>
      <c r="BF390" s="12">
        <v>6.3554014669891616</v>
      </c>
      <c r="BG390" s="12">
        <v>6.2386104396555133</v>
      </c>
      <c r="BH390" s="12">
        <v>5.1234949731029973</v>
      </c>
      <c r="BI390" s="12">
        <v>5.1415582241947444</v>
      </c>
      <c r="BJ390" s="12">
        <v>4.4087899048516705</v>
      </c>
      <c r="BK390" s="12">
        <v>4.1873240367753244</v>
      </c>
      <c r="BL390" s="12">
        <v>90</v>
      </c>
      <c r="BM390" s="12">
        <v>78.7</v>
      </c>
      <c r="BN390" s="12">
        <v>30.486157013061788</v>
      </c>
    </row>
    <row r="391" spans="1:66" x14ac:dyDescent="0.2">
      <c r="A391" s="12">
        <v>10769</v>
      </c>
      <c r="B391" s="12">
        <v>637</v>
      </c>
      <c r="C391" s="12">
        <v>0</v>
      </c>
      <c r="D391" s="12">
        <v>190738.43102683156</v>
      </c>
      <c r="E391" s="12">
        <v>171305.34008700826</v>
      </c>
      <c r="F391" s="12">
        <v>188462.39519634005</v>
      </c>
      <c r="G391" s="12">
        <v>184666.61471037066</v>
      </c>
      <c r="H391" s="12">
        <v>40907.473106910496</v>
      </c>
      <c r="I391" s="12">
        <v>180972.28205676374</v>
      </c>
      <c r="J391" s="12">
        <v>178488.90293103969</v>
      </c>
      <c r="K391" s="12">
        <v>183761.20671505248</v>
      </c>
      <c r="L391" s="12">
        <v>153025.73568862578</v>
      </c>
      <c r="M391" s="12">
        <v>190578.01874880996</v>
      </c>
      <c r="N391" s="12">
        <v>151337.64740026422</v>
      </c>
      <c r="O391" s="12">
        <v>189949.16643383936</v>
      </c>
      <c r="P391" s="12">
        <v>9.7513563108347228</v>
      </c>
      <c r="Q391" s="12">
        <v>11.752121261300164</v>
      </c>
      <c r="R391" s="12">
        <v>13.286157073622839</v>
      </c>
      <c r="S391" s="12">
        <v>14.757289789589443</v>
      </c>
      <c r="T391" s="12">
        <v>18.618201699707743</v>
      </c>
      <c r="U391" s="12">
        <v>25.09541022182519</v>
      </c>
      <c r="V391" s="12">
        <v>28.589990983941181</v>
      </c>
      <c r="W391" s="12">
        <v>27.032572046558041</v>
      </c>
      <c r="X391" s="12">
        <v>24.791839842782849</v>
      </c>
      <c r="Y391" s="12">
        <v>20.108094229207708</v>
      </c>
      <c r="Z391" s="12">
        <v>12.340679996519494</v>
      </c>
      <c r="AA391" s="12">
        <v>11.302382933769072</v>
      </c>
      <c r="AB391" s="12">
        <v>7.6597699637224066</v>
      </c>
      <c r="AC391" s="12">
        <v>9.3798673645327177</v>
      </c>
      <c r="AD391" s="12">
        <v>9.071424719597216</v>
      </c>
      <c r="AE391" s="12">
        <v>10.032237351583994</v>
      </c>
      <c r="AF391" s="12">
        <v>11.531620093509439</v>
      </c>
      <c r="AG391" s="12">
        <v>15.874798580144146</v>
      </c>
      <c r="AH391" s="12">
        <v>17.803639787511706</v>
      </c>
      <c r="AI391" s="12">
        <v>16.544628065876417</v>
      </c>
      <c r="AJ391" s="12">
        <v>15.973665791739384</v>
      </c>
      <c r="AK391" s="12">
        <v>14.108902640782878</v>
      </c>
      <c r="AL391" s="12">
        <v>8.8153739335373213</v>
      </c>
      <c r="AM391" s="12">
        <v>9.1104102041202353</v>
      </c>
      <c r="AN391" s="12">
        <v>7.1510944396582925</v>
      </c>
      <c r="AO391" s="12">
        <v>10.081871501306178</v>
      </c>
      <c r="AP391" s="12">
        <v>11.08474889235824</v>
      </c>
      <c r="AQ391" s="12">
        <v>13.511472208872728</v>
      </c>
      <c r="AR391" s="12">
        <v>18.270870921855462</v>
      </c>
      <c r="AS391" s="12">
        <v>24.364274821678592</v>
      </c>
      <c r="AT391" s="12">
        <v>24.742251243751785</v>
      </c>
      <c r="AU391" s="12">
        <v>21.780375682908371</v>
      </c>
      <c r="AV391" s="12">
        <v>19.652715095712811</v>
      </c>
      <c r="AW391" s="12">
        <v>12.529204459210881</v>
      </c>
      <c r="AX391" s="12">
        <v>7.810070943680647</v>
      </c>
      <c r="AY391" s="12">
        <v>5.0225233083910883</v>
      </c>
      <c r="AZ391" s="12">
        <v>4.655208043430382</v>
      </c>
      <c r="BA391" s="12">
        <v>4.1495247569708278</v>
      </c>
      <c r="BB391" s="12">
        <v>5.3072104609970108</v>
      </c>
      <c r="BC391" s="12">
        <v>6.4481038528650574</v>
      </c>
      <c r="BD391" s="12">
        <v>7.6765204501445945</v>
      </c>
      <c r="BE391" s="12">
        <v>7.3253969446712341</v>
      </c>
      <c r="BF391" s="12">
        <v>6.4631380108731324</v>
      </c>
      <c r="BG391" s="12">
        <v>6.3216498217402677</v>
      </c>
      <c r="BH391" s="12">
        <v>5.2534764568882419</v>
      </c>
      <c r="BI391" s="12">
        <v>5.2813248245108815</v>
      </c>
      <c r="BJ391" s="12">
        <v>4.6586446489067432</v>
      </c>
      <c r="BK391" s="12">
        <v>4.4469937961774209</v>
      </c>
      <c r="BL391" s="12">
        <v>90</v>
      </c>
      <c r="BM391" s="12">
        <v>78.7</v>
      </c>
      <c r="BN391" s="12">
        <v>30.486157013061788</v>
      </c>
    </row>
    <row r="392" spans="1:66" x14ac:dyDescent="0.2">
      <c r="A392" s="12">
        <v>10771</v>
      </c>
      <c r="B392" s="12">
        <v>48</v>
      </c>
      <c r="C392" s="12">
        <v>0</v>
      </c>
      <c r="D392" s="12">
        <v>176312.30685110824</v>
      </c>
      <c r="E392" s="12">
        <v>201854.30678078672</v>
      </c>
      <c r="F392" s="12">
        <v>0</v>
      </c>
      <c r="G392" s="12">
        <v>60472.73192919603</v>
      </c>
      <c r="H392" s="12">
        <v>27092.154629365603</v>
      </c>
      <c r="I392" s="12">
        <v>176864.11094740202</v>
      </c>
      <c r="J392" s="12">
        <v>188751.39988215515</v>
      </c>
      <c r="K392" s="12">
        <v>101144.16221354861</v>
      </c>
      <c r="L392" s="12">
        <v>49997.132408998368</v>
      </c>
      <c r="M392" s="12">
        <v>16532.356849327418</v>
      </c>
      <c r="N392" s="12">
        <v>33478.143564696918</v>
      </c>
      <c r="O392" s="12">
        <v>131914.94863035018</v>
      </c>
      <c r="P392" s="12">
        <v>2.1138786329854518</v>
      </c>
      <c r="Q392" s="12">
        <v>1.8717252359576975</v>
      </c>
      <c r="R392" s="12">
        <v>10.825813787182131</v>
      </c>
      <c r="S392" s="12">
        <v>16.495762553773325</v>
      </c>
      <c r="T392" s="12">
        <v>21.084211873103673</v>
      </c>
      <c r="U392" s="12">
        <v>27.084414066097281</v>
      </c>
      <c r="V392" s="12">
        <v>28.055647556486164</v>
      </c>
      <c r="W392" s="12">
        <v>26.366208905975761</v>
      </c>
      <c r="X392" s="12">
        <v>23.427519889405971</v>
      </c>
      <c r="Y392" s="12">
        <v>15.989400546917867</v>
      </c>
      <c r="Z392" s="12">
        <v>9.786447824488878</v>
      </c>
      <c r="AA392" s="12">
        <v>0.29378389141321687</v>
      </c>
      <c r="AB392" s="12">
        <v>-0.53665353685040684</v>
      </c>
      <c r="AC392" s="12">
        <v>-0.79781914464629999</v>
      </c>
      <c r="AD392" s="12">
        <v>6.7185175451781181</v>
      </c>
      <c r="AE392" s="12">
        <v>11.535403996624044</v>
      </c>
      <c r="AF392" s="12">
        <v>16.83014323433941</v>
      </c>
      <c r="AG392" s="12">
        <v>21.457186649287745</v>
      </c>
      <c r="AH392" s="12">
        <v>21.672991768623017</v>
      </c>
      <c r="AI392" s="12">
        <v>22.006527294949937</v>
      </c>
      <c r="AJ392" s="12">
        <v>18.015877207805712</v>
      </c>
      <c r="AK392" s="12">
        <v>12.267233420727138</v>
      </c>
      <c r="AL392" s="12">
        <v>6.6133640549352615</v>
      </c>
      <c r="AM392" s="12">
        <v>-1.9350945315886687</v>
      </c>
      <c r="AN392" s="12">
        <v>4.5540843719604069</v>
      </c>
      <c r="AO392" s="12">
        <v>4.1531029090378357</v>
      </c>
      <c r="AP392" s="12">
        <v>9.6430781412209576</v>
      </c>
      <c r="AQ392" s="12">
        <v>17.291544279941892</v>
      </c>
      <c r="AR392" s="12">
        <v>22.562770712698274</v>
      </c>
      <c r="AS392" s="12">
        <v>29.543518613173124</v>
      </c>
      <c r="AT392" s="12">
        <v>31.306950928010224</v>
      </c>
      <c r="AU392" s="12">
        <v>30.623493867482228</v>
      </c>
      <c r="AV392" s="12">
        <v>25.654943899939063</v>
      </c>
      <c r="AW392" s="12">
        <v>17.05473985182207</v>
      </c>
      <c r="AX392" s="12">
        <v>9.2653787090989734</v>
      </c>
      <c r="AY392" s="12">
        <v>5.0267223367834664</v>
      </c>
      <c r="AZ392" s="12">
        <v>7.0355425860488197</v>
      </c>
      <c r="BA392" s="12">
        <v>7.1536021598948389</v>
      </c>
      <c r="BB392" s="12">
        <v>6.5992613412772121</v>
      </c>
      <c r="BC392" s="12">
        <v>6.3100318766389991</v>
      </c>
      <c r="BD392" s="12">
        <v>6.7166246157477199</v>
      </c>
      <c r="BE392" s="12">
        <v>5.9885948846988359</v>
      </c>
      <c r="BF392" s="12">
        <v>6.0332915908427189</v>
      </c>
      <c r="BG392" s="12">
        <v>4.6394542064389075</v>
      </c>
      <c r="BH392" s="12">
        <v>6.2549947586458616</v>
      </c>
      <c r="BI392" s="12">
        <v>6.3082091543754437</v>
      </c>
      <c r="BJ392" s="12">
        <v>5.374609028322471</v>
      </c>
      <c r="BK392" s="12">
        <v>6.5604610748665388</v>
      </c>
      <c r="BL392" s="12">
        <v>90</v>
      </c>
      <c r="BM392" s="12">
        <v>78.7</v>
      </c>
      <c r="BN392" s="12">
        <v>30.486157013061788</v>
      </c>
    </row>
    <row r="393" spans="1:66" x14ac:dyDescent="0.2">
      <c r="A393" s="12">
        <v>10772</v>
      </c>
      <c r="B393" s="12">
        <v>142</v>
      </c>
      <c r="C393" s="12">
        <v>0</v>
      </c>
      <c r="D393" s="12">
        <v>135920.86320000002</v>
      </c>
      <c r="E393" s="12">
        <v>129892.2424</v>
      </c>
      <c r="F393" s="12">
        <v>145108.12560000003</v>
      </c>
      <c r="G393" s="12">
        <v>175431.15840000004</v>
      </c>
      <c r="H393" s="12">
        <v>208796.23679999998</v>
      </c>
      <c r="I393" s="12">
        <v>137959.8144</v>
      </c>
      <c r="J393" s="12">
        <v>137090.83840000001</v>
      </c>
      <c r="K393" s="12">
        <v>160107.97039999999</v>
      </c>
      <c r="L393" s="12">
        <v>150200.98320000002</v>
      </c>
      <c r="M393" s="12">
        <v>165178.22159999996</v>
      </c>
      <c r="N393" s="12">
        <v>158807.82320000004</v>
      </c>
      <c r="O393" s="12">
        <v>156120.01120000001</v>
      </c>
      <c r="P393" s="12">
        <v>7.722126772709375</v>
      </c>
      <c r="Q393" s="12">
        <v>9.6456275237190461</v>
      </c>
      <c r="R393" s="12">
        <v>10.443078497075934</v>
      </c>
      <c r="S393" s="12">
        <v>11.353448994662266</v>
      </c>
      <c r="T393" s="12">
        <v>14.672446881966104</v>
      </c>
      <c r="U393" s="12">
        <v>21.349578907135026</v>
      </c>
      <c r="V393" s="12">
        <v>23.051895608625287</v>
      </c>
      <c r="W393" s="12">
        <v>21.772825148435931</v>
      </c>
      <c r="X393" s="12">
        <v>21.8961577023484</v>
      </c>
      <c r="Y393" s="12">
        <v>16.939120919743292</v>
      </c>
      <c r="Z393" s="12">
        <v>10.384299195198915</v>
      </c>
      <c r="AA393" s="12">
        <v>8.7664923468771363</v>
      </c>
      <c r="AB393" s="12">
        <v>6.7802467569503513</v>
      </c>
      <c r="AC393" s="12">
        <v>8.0471531198804005</v>
      </c>
      <c r="AD393" s="12">
        <v>7.3745023624583403</v>
      </c>
      <c r="AE393" s="12">
        <v>8.0877921934501771</v>
      </c>
      <c r="AF393" s="12">
        <v>9.6780027318201203</v>
      </c>
      <c r="AG393" s="12">
        <v>14.400530544152158</v>
      </c>
      <c r="AH393" s="12">
        <v>15.423522935565579</v>
      </c>
      <c r="AI393" s="12">
        <v>14.466892209305939</v>
      </c>
      <c r="AJ393" s="12">
        <v>14.333587843042103</v>
      </c>
      <c r="AK393" s="12">
        <v>12.03540303867403</v>
      </c>
      <c r="AL393" s="12">
        <v>7.3054104971339768</v>
      </c>
      <c r="AM393" s="12">
        <v>7.5322366378946271</v>
      </c>
      <c r="AN393" s="12">
        <v>6.2350107319897168</v>
      </c>
      <c r="AO393" s="12">
        <v>8.3313932851083177</v>
      </c>
      <c r="AP393" s="12">
        <v>10.36869274403622</v>
      </c>
      <c r="AQ393" s="12">
        <v>12.580748598338397</v>
      </c>
      <c r="AR393" s="12">
        <v>15.487259669226571</v>
      </c>
      <c r="AS393" s="12">
        <v>18.202557853964358</v>
      </c>
      <c r="AT393" s="12">
        <v>20.562598047230555</v>
      </c>
      <c r="AU393" s="12">
        <v>19.775149549196961</v>
      </c>
      <c r="AV393" s="12">
        <v>18.814814196537263</v>
      </c>
      <c r="AW393" s="12">
        <v>14.891916172503255</v>
      </c>
      <c r="AX393" s="12">
        <v>10.938337043937086</v>
      </c>
      <c r="AY393" s="12">
        <v>8.0631062056697207</v>
      </c>
      <c r="AZ393" s="12">
        <v>5.7673337291718454</v>
      </c>
      <c r="BA393" s="12">
        <v>5.312809589091974</v>
      </c>
      <c r="BB393" s="12">
        <v>7.0248245653123123</v>
      </c>
      <c r="BC393" s="12">
        <v>7.5471318211121705</v>
      </c>
      <c r="BD393" s="12">
        <v>8.124148833745739</v>
      </c>
      <c r="BE393" s="12">
        <v>8.4792412416788192</v>
      </c>
      <c r="BF393" s="12">
        <v>7.677028430225266</v>
      </c>
      <c r="BG393" s="12">
        <v>7.6833737841187197</v>
      </c>
      <c r="BH393" s="12">
        <v>5.3037613089322306</v>
      </c>
      <c r="BI393" s="12">
        <v>6.0828055162655144</v>
      </c>
      <c r="BJ393" s="12">
        <v>6.6395424677989379</v>
      </c>
      <c r="BK393" s="12">
        <v>5.7386811194785308</v>
      </c>
      <c r="BL393" s="12">
        <v>90</v>
      </c>
      <c r="BM393" s="12">
        <v>78.7</v>
      </c>
      <c r="BN393" s="12">
        <v>30.486157013061788</v>
      </c>
    </row>
    <row r="394" spans="1:66" x14ac:dyDescent="0.2">
      <c r="A394" s="12">
        <v>10773</v>
      </c>
      <c r="B394" s="12">
        <v>547</v>
      </c>
      <c r="C394" s="12">
        <v>0</v>
      </c>
      <c r="D394" s="12">
        <v>196734.16541205562</v>
      </c>
      <c r="E394" s="12">
        <v>223406.02925333148</v>
      </c>
      <c r="F394" s="12">
        <v>0</v>
      </c>
      <c r="G394" s="12">
        <v>0</v>
      </c>
      <c r="H394" s="12">
        <v>37027.977430092855</v>
      </c>
      <c r="I394" s="12">
        <v>184872.29029280707</v>
      </c>
      <c r="J394" s="12">
        <v>205484.28103201475</v>
      </c>
      <c r="K394" s="12">
        <v>139833.45984430498</v>
      </c>
      <c r="L394" s="12">
        <v>165590.07335431193</v>
      </c>
      <c r="M394" s="12">
        <v>61448.863628472383</v>
      </c>
      <c r="N394" s="12">
        <v>0</v>
      </c>
      <c r="O394" s="12">
        <v>0</v>
      </c>
      <c r="P394" s="12">
        <v>1.2711515931153943</v>
      </c>
      <c r="Q394" s="12">
        <v>1.6723579219026361</v>
      </c>
      <c r="R394" s="12">
        <v>10.390639674328732</v>
      </c>
      <c r="S394" s="12">
        <v>16.397893236456046</v>
      </c>
      <c r="T394" s="12">
        <v>20.676523914870675</v>
      </c>
      <c r="U394" s="12">
        <v>26.054993851568106</v>
      </c>
      <c r="V394" s="12">
        <v>26.642076771036109</v>
      </c>
      <c r="W394" s="12">
        <v>26.000414001720412</v>
      </c>
      <c r="X394" s="12">
        <v>21.772610579564603</v>
      </c>
      <c r="Y394" s="12">
        <v>16.014584945159509</v>
      </c>
      <c r="Z394" s="12">
        <v>8.9230776728128021</v>
      </c>
      <c r="AA394" s="12">
        <v>0.34568360997042191</v>
      </c>
      <c r="AB394" s="12">
        <v>-1.0128791438858029</v>
      </c>
      <c r="AC394" s="12">
        <v>-0.98872814717168267</v>
      </c>
      <c r="AD394" s="12">
        <v>6.3199374696262112</v>
      </c>
      <c r="AE394" s="12">
        <v>11.220323734515334</v>
      </c>
      <c r="AF394" s="12">
        <v>16.802219971141298</v>
      </c>
      <c r="AG394" s="12">
        <v>21.260991000834597</v>
      </c>
      <c r="AH394" s="12">
        <v>21.45430169264846</v>
      </c>
      <c r="AI394" s="12">
        <v>21.81878122491257</v>
      </c>
      <c r="AJ394" s="12">
        <v>17.393165539500547</v>
      </c>
      <c r="AK394" s="12">
        <v>11.694499773266251</v>
      </c>
      <c r="AL394" s="12">
        <v>5.5695787967276109</v>
      </c>
      <c r="AM394" s="12">
        <v>-2.3150662782883598</v>
      </c>
      <c r="AN394" s="12">
        <v>4.5477145220696045</v>
      </c>
      <c r="AO394" s="12">
        <v>5.4226406172164818</v>
      </c>
      <c r="AP394" s="12">
        <v>9.2191576616915825</v>
      </c>
      <c r="AQ394" s="12">
        <v>15.507371706263037</v>
      </c>
      <c r="AR394" s="12">
        <v>19.528473912555516</v>
      </c>
      <c r="AS394" s="12">
        <v>25.212303445451237</v>
      </c>
      <c r="AT394" s="12">
        <v>26.004148913862771</v>
      </c>
      <c r="AU394" s="12">
        <v>24.635329960433555</v>
      </c>
      <c r="AV394" s="12">
        <v>21.361607037285722</v>
      </c>
      <c r="AW394" s="12">
        <v>15.580769861518094</v>
      </c>
      <c r="AX394" s="12">
        <v>8.752952190211877</v>
      </c>
      <c r="AY394" s="12">
        <v>2.5310438749475086</v>
      </c>
      <c r="AZ394" s="12">
        <v>6.4502721155521465</v>
      </c>
      <c r="BA394" s="12">
        <v>6.0389815634886848</v>
      </c>
      <c r="BB394" s="12">
        <v>5.7240202526489687</v>
      </c>
      <c r="BC394" s="12">
        <v>5.425136057776073</v>
      </c>
      <c r="BD394" s="12">
        <v>5.3189253679040824</v>
      </c>
      <c r="BE394" s="12">
        <v>4.3310384268065363</v>
      </c>
      <c r="BF394" s="12">
        <v>4.0505654138402596</v>
      </c>
      <c r="BG394" s="12">
        <v>3.4418147928725333</v>
      </c>
      <c r="BH394" s="12">
        <v>4.3135371848710848</v>
      </c>
      <c r="BI394" s="12">
        <v>5.1208636798701788</v>
      </c>
      <c r="BJ394" s="12">
        <v>4.0505654138402596</v>
      </c>
      <c r="BK394" s="12">
        <v>5.667773357487599</v>
      </c>
      <c r="BL394" s="12">
        <v>90</v>
      </c>
      <c r="BM394" s="12">
        <v>78.7</v>
      </c>
      <c r="BN394" s="12">
        <v>30.486157013061788</v>
      </c>
    </row>
    <row r="395" spans="1:66" x14ac:dyDescent="0.2">
      <c r="A395" s="12">
        <v>10774</v>
      </c>
      <c r="B395" s="12">
        <v>18</v>
      </c>
      <c r="C395" s="12">
        <v>0</v>
      </c>
      <c r="D395" s="12">
        <v>223076.00459947647</v>
      </c>
      <c r="E395" s="12">
        <v>241436.92377940423</v>
      </c>
      <c r="F395" s="12">
        <v>0</v>
      </c>
      <c r="G395" s="12">
        <v>92586.392045685076</v>
      </c>
      <c r="H395" s="12">
        <v>66075.307075720601</v>
      </c>
      <c r="I395" s="12">
        <v>209097.74532559756</v>
      </c>
      <c r="J395" s="12">
        <v>229468.97595378317</v>
      </c>
      <c r="K395" s="12">
        <v>160943.18397423549</v>
      </c>
      <c r="L395" s="12">
        <v>97480.215148717311</v>
      </c>
      <c r="M395" s="12">
        <v>74779.403869131536</v>
      </c>
      <c r="N395" s="12">
        <v>0</v>
      </c>
      <c r="O395" s="12">
        <v>163861.94135162525</v>
      </c>
      <c r="P395" s="12">
        <v>3.2578364964184479</v>
      </c>
      <c r="Q395" s="12">
        <v>2.9083116518738055</v>
      </c>
      <c r="R395" s="12">
        <v>10.982947948869702</v>
      </c>
      <c r="S395" s="12">
        <v>16.350228098880262</v>
      </c>
      <c r="T395" s="12">
        <v>21.197718342862402</v>
      </c>
      <c r="U395" s="12">
        <v>26.863399905438648</v>
      </c>
      <c r="V395" s="12">
        <v>27.325794522154546</v>
      </c>
      <c r="W395" s="12">
        <v>26.148629511445947</v>
      </c>
      <c r="X395" s="12">
        <v>23.277734286303151</v>
      </c>
      <c r="Y395" s="12">
        <v>16.425828599059546</v>
      </c>
      <c r="Z395" s="12">
        <v>10.565599773604738</v>
      </c>
      <c r="AA395" s="12">
        <v>1.1894118849663391</v>
      </c>
      <c r="AB395" s="12">
        <v>0.5853252872514858</v>
      </c>
      <c r="AC395" s="12">
        <v>0.23882014735976595</v>
      </c>
      <c r="AD395" s="12">
        <v>7.2276394498892484</v>
      </c>
      <c r="AE395" s="12">
        <v>12.256380586020128</v>
      </c>
      <c r="AF395" s="12">
        <v>17.456842694033099</v>
      </c>
      <c r="AG395" s="12">
        <v>22.493896198312498</v>
      </c>
      <c r="AH395" s="12">
        <v>22.605007309423613</v>
      </c>
      <c r="AI395" s="12">
        <v>22.760536770094387</v>
      </c>
      <c r="AJ395" s="12">
        <v>19.458066156403692</v>
      </c>
      <c r="AK395" s="12">
        <v>13.616144515419496</v>
      </c>
      <c r="AL395" s="12">
        <v>8.0848979724182186</v>
      </c>
      <c r="AM395" s="12">
        <v>-1.0126140173012388</v>
      </c>
      <c r="AN395" s="12">
        <v>4.87083743339418</v>
      </c>
      <c r="AO395" s="12">
        <v>4.2761760698657252</v>
      </c>
      <c r="AP395" s="12">
        <v>9.4328159396747289</v>
      </c>
      <c r="AQ395" s="12">
        <v>16.655403707876978</v>
      </c>
      <c r="AR395" s="12">
        <v>21.851735726004538</v>
      </c>
      <c r="AS395" s="12">
        <v>28.359605132646578</v>
      </c>
      <c r="AT395" s="12">
        <v>29.361696437180527</v>
      </c>
      <c r="AU395" s="12">
        <v>28.942960488158764</v>
      </c>
      <c r="AV395" s="12">
        <v>24.580007444616324</v>
      </c>
      <c r="AW395" s="12">
        <v>18.723692898024197</v>
      </c>
      <c r="AX395" s="12">
        <v>12.346226422778134</v>
      </c>
      <c r="AY395" s="12">
        <v>6.0893122314138699</v>
      </c>
      <c r="AZ395" s="12">
        <v>8.9657853324837262</v>
      </c>
      <c r="BA395" s="12">
        <v>8.4219113284906673</v>
      </c>
      <c r="BB395" s="12">
        <v>8.3300227528471176</v>
      </c>
      <c r="BC395" s="12">
        <v>7.945969961327636</v>
      </c>
      <c r="BD395" s="12">
        <v>8.5142005773683689</v>
      </c>
      <c r="BE395" s="12">
        <v>7.3497131902784547</v>
      </c>
      <c r="BF395" s="12">
        <v>7.7780886715093311</v>
      </c>
      <c r="BG395" s="12">
        <v>6.3226356544413882</v>
      </c>
      <c r="BH395" s="12">
        <v>8.0138512511459403</v>
      </c>
      <c r="BI395" s="12">
        <v>8.0472679067214479</v>
      </c>
      <c r="BJ395" s="12">
        <v>7.4799859098520969</v>
      </c>
      <c r="BK395" s="12">
        <v>7.9495881572766853</v>
      </c>
      <c r="BL395" s="12">
        <v>90</v>
      </c>
      <c r="BM395" s="12">
        <v>78.7</v>
      </c>
      <c r="BN395" s="12">
        <v>30.486157013061788</v>
      </c>
    </row>
    <row r="396" spans="1:66" x14ac:dyDescent="0.2">
      <c r="A396" s="12">
        <v>10777</v>
      </c>
      <c r="B396" s="12">
        <v>4035</v>
      </c>
      <c r="C396" s="12">
        <v>0</v>
      </c>
      <c r="D396" s="12">
        <v>171588.86240000007</v>
      </c>
      <c r="E396" s="12">
        <v>166154.2984</v>
      </c>
      <c r="F396" s="12">
        <v>171621.60156800001</v>
      </c>
      <c r="G396" s="12">
        <v>109219.40976000002</v>
      </c>
      <c r="H396" s="12">
        <v>187781.86144000004</v>
      </c>
      <c r="I396" s="12">
        <v>186999.48400000003</v>
      </c>
      <c r="J396" s="12">
        <v>99135.555999999997</v>
      </c>
      <c r="K396" s="12">
        <v>97324.293120000017</v>
      </c>
      <c r="L396" s="12">
        <v>89956.05292799999</v>
      </c>
      <c r="M396" s="12">
        <v>69327.38646400001</v>
      </c>
      <c r="N396" s="12">
        <v>59970.369631999994</v>
      </c>
      <c r="O396" s="12">
        <v>88677.537600000025</v>
      </c>
      <c r="P396" s="12">
        <v>5.0848878393543888</v>
      </c>
      <c r="Q396" s="12">
        <v>5.6779488106457796</v>
      </c>
      <c r="R396" s="12">
        <v>6.1130530936939724</v>
      </c>
      <c r="S396" s="12">
        <v>7.2125135728139087</v>
      </c>
      <c r="T396" s="12">
        <v>10.281586928901511</v>
      </c>
      <c r="U396" s="12">
        <v>17.847714896837275</v>
      </c>
      <c r="V396" s="12">
        <v>22.416545411703591</v>
      </c>
      <c r="W396" s="12">
        <v>20.295786076450238</v>
      </c>
      <c r="X396" s="12">
        <v>18.316870206323966</v>
      </c>
      <c r="Y396" s="12">
        <v>13.200423957460591</v>
      </c>
      <c r="Z396" s="12">
        <v>5.9501998351684309</v>
      </c>
      <c r="AA396" s="12">
        <v>4.6022518975732831</v>
      </c>
      <c r="AB396" s="12">
        <v>3.2367437596183595</v>
      </c>
      <c r="AC396" s="12">
        <v>3.3289971978610291</v>
      </c>
      <c r="AD396" s="12">
        <v>2.9190427632172344</v>
      </c>
      <c r="AE396" s="12">
        <v>3.8855750127249973</v>
      </c>
      <c r="AF396" s="12">
        <v>5.998016445890503</v>
      </c>
      <c r="AG396" s="12">
        <v>11.527115149690209</v>
      </c>
      <c r="AH396" s="12">
        <v>13.792107907617176</v>
      </c>
      <c r="AI396" s="12">
        <v>11.987331904959056</v>
      </c>
      <c r="AJ396" s="12">
        <v>10.555999127230232</v>
      </c>
      <c r="AK396" s="12">
        <v>8.5544214373165381</v>
      </c>
      <c r="AL396" s="12">
        <v>2.9872105151856747</v>
      </c>
      <c r="AM396" s="12">
        <v>3.138202942098371</v>
      </c>
      <c r="AN396" s="12">
        <v>3.1563664223490537</v>
      </c>
      <c r="AO396" s="12">
        <v>5.6861158982278388</v>
      </c>
      <c r="AP396" s="12">
        <v>7.8364322303874925</v>
      </c>
      <c r="AQ396" s="12">
        <v>9.9957078035697453</v>
      </c>
      <c r="AR396" s="12">
        <v>13.197954874555482</v>
      </c>
      <c r="AS396" s="12">
        <v>16.439699522158048</v>
      </c>
      <c r="AT396" s="12">
        <v>20.974504330519899</v>
      </c>
      <c r="AU396" s="12">
        <v>19.705792500703097</v>
      </c>
      <c r="AV396" s="12">
        <v>16.74630295006148</v>
      </c>
      <c r="AW396" s="12">
        <v>12.78178397643979</v>
      </c>
      <c r="AX396" s="12">
        <v>7.7669176917667118</v>
      </c>
      <c r="AY396" s="12">
        <v>5.0607308423704245</v>
      </c>
      <c r="AZ396" s="12">
        <v>4.3427998058061954</v>
      </c>
      <c r="BA396" s="12">
        <v>3.9265622489749816</v>
      </c>
      <c r="BB396" s="12">
        <v>6.7823782859417889</v>
      </c>
      <c r="BC396" s="12">
        <v>7.8928475248475927</v>
      </c>
      <c r="BD396" s="12">
        <v>7.5332723158239716</v>
      </c>
      <c r="BE396" s="12">
        <v>7.5779367207367274</v>
      </c>
      <c r="BF396" s="12">
        <v>6.3986923821152004</v>
      </c>
      <c r="BG396" s="12">
        <v>5.8734568858605671</v>
      </c>
      <c r="BH396" s="12">
        <v>4.3212169684224868</v>
      </c>
      <c r="BI396" s="12">
        <v>4.5042396139363783</v>
      </c>
      <c r="BJ396" s="12">
        <v>4.8017880597643634</v>
      </c>
      <c r="BK396" s="12">
        <v>5.0446261352416579</v>
      </c>
      <c r="BL396" s="12">
        <v>90</v>
      </c>
      <c r="BM396" s="12">
        <v>78.7</v>
      </c>
      <c r="BN396" s="12">
        <v>30.486157013061788</v>
      </c>
    </row>
    <row r="397" spans="1:66" x14ac:dyDescent="0.2">
      <c r="A397" s="12">
        <v>10784</v>
      </c>
      <c r="B397" s="12">
        <v>3247</v>
      </c>
      <c r="C397" s="12">
        <v>0</v>
      </c>
      <c r="D397" s="12">
        <v>236815.99395991667</v>
      </c>
      <c r="E397" s="12">
        <v>213892.77522229974</v>
      </c>
      <c r="F397" s="12">
        <v>242656.06631193354</v>
      </c>
      <c r="G397" s="12">
        <v>220475.75842614344</v>
      </c>
      <c r="H397" s="12">
        <v>231809.14275526925</v>
      </c>
      <c r="I397" s="12">
        <v>229627.34114842457</v>
      </c>
      <c r="J397" s="12">
        <v>230368.06376617317</v>
      </c>
      <c r="K397" s="12">
        <v>228720.87770451148</v>
      </c>
      <c r="L397" s="12">
        <v>220756.65463032335</v>
      </c>
      <c r="M397" s="12">
        <v>240521.62500288207</v>
      </c>
      <c r="N397" s="12">
        <v>230275.9510002562</v>
      </c>
      <c r="O397" s="12">
        <v>240192.23165919556</v>
      </c>
      <c r="P397" s="12">
        <v>-6.6534265280652001</v>
      </c>
      <c r="Q397" s="12">
        <v>-6.4375852704174328</v>
      </c>
      <c r="R397" s="12">
        <v>4.6998910598239698</v>
      </c>
      <c r="S397" s="12">
        <v>7.8687671597178586</v>
      </c>
      <c r="T397" s="12">
        <v>10.903866393556777</v>
      </c>
      <c r="U397" s="12">
        <v>17.656414062164497</v>
      </c>
      <c r="V397" s="12">
        <v>21.810886354662372</v>
      </c>
      <c r="W397" s="12">
        <v>21.573426436392523</v>
      </c>
      <c r="X397" s="12">
        <v>14.919809119199726</v>
      </c>
      <c r="Y397" s="12">
        <v>11.223535078526462</v>
      </c>
      <c r="Z397" s="12">
        <v>-1.8025977498583323</v>
      </c>
      <c r="AA397" s="12">
        <v>-6.8193887368255721</v>
      </c>
      <c r="AB397" s="12">
        <v>-7.7252594018092964</v>
      </c>
      <c r="AC397" s="12">
        <v>-7.450313070129293</v>
      </c>
      <c r="AD397" s="12">
        <v>0.96731460298850025</v>
      </c>
      <c r="AE397" s="12">
        <v>3.863521876792654</v>
      </c>
      <c r="AF397" s="12">
        <v>7.4950756951477899</v>
      </c>
      <c r="AG397" s="12">
        <v>13.05237533075055</v>
      </c>
      <c r="AH397" s="12">
        <v>15.216196936846826</v>
      </c>
      <c r="AI397" s="12">
        <v>14.298924942928092</v>
      </c>
      <c r="AJ397" s="12">
        <v>9.837464021262738</v>
      </c>
      <c r="AK397" s="12">
        <v>6.5078171093322688</v>
      </c>
      <c r="AL397" s="12">
        <v>-3.9269428572791534</v>
      </c>
      <c r="AM397" s="12">
        <v>-7.858174392067351</v>
      </c>
      <c r="AN397" s="12">
        <v>1.6424712849914263</v>
      </c>
      <c r="AO397" s="12">
        <v>2.6287570717551456</v>
      </c>
      <c r="AP397" s="12">
        <v>4.1859490252398572</v>
      </c>
      <c r="AQ397" s="12">
        <v>8.1942084560130581</v>
      </c>
      <c r="AR397" s="12">
        <v>11.288458701315772</v>
      </c>
      <c r="AS397" s="12">
        <v>15.944855879473344</v>
      </c>
      <c r="AT397" s="12">
        <v>20.873529199296069</v>
      </c>
      <c r="AU397" s="12">
        <v>20.712626208430379</v>
      </c>
      <c r="AV397" s="12">
        <v>14.893638297438857</v>
      </c>
      <c r="AW397" s="12">
        <v>10.50993926719193</v>
      </c>
      <c r="AX397" s="12">
        <v>5.875430311953755</v>
      </c>
      <c r="AY397" s="12">
        <v>3.4347095884390608</v>
      </c>
      <c r="AZ397" s="12">
        <v>8.0878964891778846</v>
      </c>
      <c r="BA397" s="12">
        <v>6.3835760889392219</v>
      </c>
      <c r="BB397" s="12">
        <v>8.3567025195744105</v>
      </c>
      <c r="BC397" s="12">
        <v>11.557613673450533</v>
      </c>
      <c r="BD397" s="12">
        <v>10.453206305134241</v>
      </c>
      <c r="BE397" s="12">
        <v>8.221149164715797</v>
      </c>
      <c r="BF397" s="12">
        <v>7.5453272284284756</v>
      </c>
      <c r="BG397" s="12">
        <v>7.8107095334966843</v>
      </c>
      <c r="BH397" s="12">
        <v>8.1233528488739442</v>
      </c>
      <c r="BI397" s="12">
        <v>8.5136269583652364</v>
      </c>
      <c r="BJ397" s="12">
        <v>9.2892514814868381</v>
      </c>
      <c r="BK397" s="12">
        <v>7.579303671761715</v>
      </c>
      <c r="BL397" s="12">
        <v>90</v>
      </c>
      <c r="BM397" s="12">
        <v>78.7</v>
      </c>
      <c r="BN397" s="12">
        <v>30.486157013061788</v>
      </c>
    </row>
    <row r="398" spans="1:66" x14ac:dyDescent="0.2">
      <c r="A398" s="12">
        <v>10802</v>
      </c>
      <c r="B398" s="12">
        <v>96</v>
      </c>
      <c r="C398" s="12">
        <v>0</v>
      </c>
      <c r="D398" s="12">
        <v>443.31441600000005</v>
      </c>
      <c r="E398" s="12">
        <v>319.50204800000006</v>
      </c>
      <c r="F398" s="12">
        <v>437.19771200000002</v>
      </c>
      <c r="G398" s="12">
        <v>360.14039600000001</v>
      </c>
      <c r="H398" s="12">
        <v>529.873604</v>
      </c>
      <c r="I398" s="12">
        <v>536.27135600000008</v>
      </c>
      <c r="J398" s="12">
        <v>1300.8926839999999</v>
      </c>
      <c r="K398" s="12">
        <v>701.10063600000012</v>
      </c>
      <c r="L398" s="12">
        <v>700.12749999999994</v>
      </c>
      <c r="M398" s="12">
        <v>600.42533200000003</v>
      </c>
      <c r="N398" s="12">
        <v>367.34203200000002</v>
      </c>
      <c r="O398" s="12">
        <v>533.25228400000015</v>
      </c>
      <c r="P398" s="12">
        <v>-2.9950288851628195</v>
      </c>
      <c r="Q398" s="12">
        <v>-0.43440677755279428</v>
      </c>
      <c r="R398" s="12">
        <v>5.6403744803836551</v>
      </c>
      <c r="S398" s="12">
        <v>10.808971824202878</v>
      </c>
      <c r="T398" s="12">
        <v>16.220064777157674</v>
      </c>
      <c r="U398" s="12">
        <v>20.538238994240764</v>
      </c>
      <c r="V398" s="12">
        <v>24.391743098574683</v>
      </c>
      <c r="W398" s="12">
        <v>22.233128524342987</v>
      </c>
      <c r="X398" s="12">
        <v>18.957405575716979</v>
      </c>
      <c r="Y398" s="12">
        <v>11.115089438719956</v>
      </c>
      <c r="Z398" s="12">
        <v>5.479671715782513</v>
      </c>
      <c r="AA398" s="12">
        <v>-1.1829760833621528</v>
      </c>
      <c r="AB398" s="12">
        <v>-4.3020223136044979</v>
      </c>
      <c r="AC398" s="12">
        <v>-2.5353776058594826</v>
      </c>
      <c r="AD398" s="12">
        <v>2.9555775144772056</v>
      </c>
      <c r="AE398" s="12">
        <v>7.0989852538500111</v>
      </c>
      <c r="AF398" s="12">
        <v>12.00104050583699</v>
      </c>
      <c r="AG398" s="12">
        <v>16.833381051941981</v>
      </c>
      <c r="AH398" s="12">
        <v>19.501040505836986</v>
      </c>
      <c r="AI398" s="12">
        <v>17.795962974321686</v>
      </c>
      <c r="AJ398" s="12">
        <v>15.546462957283602</v>
      </c>
      <c r="AK398" s="12">
        <v>8.372744164105784</v>
      </c>
      <c r="AL398" s="12">
        <v>3.1686594198188285</v>
      </c>
      <c r="AM398" s="12">
        <v>-3.0394585493810924</v>
      </c>
      <c r="AN398" s="12">
        <v>1.9947411408486486</v>
      </c>
      <c r="AO398" s="12">
        <v>1.9714069957358586</v>
      </c>
      <c r="AP398" s="12">
        <v>3.7397828352335325</v>
      </c>
      <c r="AQ398" s="12">
        <v>9.4609743492678842</v>
      </c>
      <c r="AR398" s="12">
        <v>18.013943723702919</v>
      </c>
      <c r="AS398" s="12">
        <v>21.609117556792711</v>
      </c>
      <c r="AT398" s="12">
        <v>26.005480104578265</v>
      </c>
      <c r="AU398" s="12">
        <v>24.779911313740001</v>
      </c>
      <c r="AV398" s="12">
        <v>22.288489823137038</v>
      </c>
      <c r="AW398" s="12">
        <v>14.567984256450998</v>
      </c>
      <c r="AX398" s="12">
        <v>10.122335141086138</v>
      </c>
      <c r="AY398" s="12">
        <v>6.0047070130202238</v>
      </c>
      <c r="AZ398" s="12">
        <v>7.8584698889293314</v>
      </c>
      <c r="BA398" s="12">
        <v>9.2839796245798425</v>
      </c>
      <c r="BB398" s="12">
        <v>9.0894863487350346</v>
      </c>
      <c r="BC398" s="12">
        <v>6.6577934545510473</v>
      </c>
      <c r="BD398" s="12">
        <v>6.6625381346662236</v>
      </c>
      <c r="BE398" s="12">
        <v>5.9272008215962195</v>
      </c>
      <c r="BF398" s="12">
        <v>6.2829649730124153</v>
      </c>
      <c r="BG398" s="12">
        <v>6.3496569630772637</v>
      </c>
      <c r="BH398" s="12">
        <v>6.6275390387853612</v>
      </c>
      <c r="BI398" s="12">
        <v>7.4982992745871</v>
      </c>
      <c r="BJ398" s="12">
        <v>6.855078077570723</v>
      </c>
      <c r="BK398" s="12">
        <v>8.9183022860824188</v>
      </c>
      <c r="BL398" s="12">
        <v>90</v>
      </c>
      <c r="BM398" s="12">
        <v>78.7</v>
      </c>
      <c r="BN398" s="12">
        <v>30.486157013061788</v>
      </c>
    </row>
    <row r="399" spans="1:66" x14ac:dyDescent="0.2">
      <c r="A399" s="12">
        <v>10805</v>
      </c>
      <c r="B399" s="12">
        <v>97</v>
      </c>
      <c r="C399" s="12">
        <v>0</v>
      </c>
      <c r="D399" s="12">
        <v>51389.304040000017</v>
      </c>
      <c r="E399" s="12">
        <v>44764.449476000002</v>
      </c>
      <c r="F399" s="12">
        <v>39641.540896000006</v>
      </c>
      <c r="G399" s="12">
        <v>47097.951764000005</v>
      </c>
      <c r="H399" s="12">
        <v>55334.845595999999</v>
      </c>
      <c r="I399" s="12">
        <v>71127.664612000008</v>
      </c>
      <c r="J399" s="12">
        <v>90628.319427999988</v>
      </c>
      <c r="K399" s="12">
        <v>78007.287532000017</v>
      </c>
      <c r="L399" s="12">
        <v>64031.200303999998</v>
      </c>
      <c r="M399" s="12">
        <v>53314.019400000005</v>
      </c>
      <c r="N399" s="12">
        <v>51239.931244000007</v>
      </c>
      <c r="O399" s="12">
        <v>57643.980708000003</v>
      </c>
      <c r="P399" s="12">
        <v>-0.18362521282983163</v>
      </c>
      <c r="Q399" s="12">
        <v>0.41337297586978078</v>
      </c>
      <c r="R399" s="12">
        <v>8.6792350029111827</v>
      </c>
      <c r="S399" s="12">
        <v>14.073022211450105</v>
      </c>
      <c r="T399" s="12">
        <v>18.797586081124209</v>
      </c>
      <c r="U399" s="12">
        <v>23.994209679691121</v>
      </c>
      <c r="V399" s="12">
        <v>27.161091371104053</v>
      </c>
      <c r="W399" s="12">
        <v>24.771793445289354</v>
      </c>
      <c r="X399" s="12">
        <v>21.368238121286385</v>
      </c>
      <c r="Y399" s="12">
        <v>14.100616483331724</v>
      </c>
      <c r="Z399" s="12">
        <v>8.0433013168628964</v>
      </c>
      <c r="AA399" s="12">
        <v>-1.4401873965004499E-2</v>
      </c>
      <c r="AB399" s="12">
        <v>-2.8379881044010467</v>
      </c>
      <c r="AC399" s="12">
        <v>-2.0267761980299821</v>
      </c>
      <c r="AD399" s="12">
        <v>4.7103064714858514</v>
      </c>
      <c r="AE399" s="12">
        <v>8.6168064920460417</v>
      </c>
      <c r="AF399" s="12">
        <v>13.594879077263313</v>
      </c>
      <c r="AG399" s="12">
        <v>18.185628372325425</v>
      </c>
      <c r="AH399" s="12">
        <v>20.812029980222704</v>
      </c>
      <c r="AI399" s="12">
        <v>19.752373166301993</v>
      </c>
      <c r="AJ399" s="12">
        <v>16.838058653370577</v>
      </c>
      <c r="AK399" s="12">
        <v>10.457975330317343</v>
      </c>
      <c r="AL399" s="12">
        <v>4.9585783794226952</v>
      </c>
      <c r="AM399" s="12">
        <v>-2.361848129709843</v>
      </c>
      <c r="AN399" s="12">
        <v>1.7036976176971708</v>
      </c>
      <c r="AO399" s="12">
        <v>2.0258937152278769</v>
      </c>
      <c r="AP399" s="12">
        <v>7.2309774948121763</v>
      </c>
      <c r="AQ399" s="12">
        <v>13.304686610584247</v>
      </c>
      <c r="AR399" s="12">
        <v>17.620812552439759</v>
      </c>
      <c r="AS399" s="12">
        <v>23.116743231293444</v>
      </c>
      <c r="AT399" s="12">
        <v>25.268544474939308</v>
      </c>
      <c r="AU399" s="12">
        <v>23.650234139629941</v>
      </c>
      <c r="AV399" s="12">
        <v>20.96596236207197</v>
      </c>
      <c r="AW399" s="12">
        <v>14.287572697979652</v>
      </c>
      <c r="AX399" s="12">
        <v>8.6817939802829045</v>
      </c>
      <c r="AY399" s="12">
        <v>3.617691772501614</v>
      </c>
      <c r="AZ399" s="12">
        <v>9.2491495765906002</v>
      </c>
      <c r="BA399" s="12">
        <v>9.8607846296813868</v>
      </c>
      <c r="BB399" s="12">
        <v>9.5681668947386562</v>
      </c>
      <c r="BC399" s="12">
        <v>7.7984322214341999</v>
      </c>
      <c r="BD399" s="12">
        <v>7.6104164964481535</v>
      </c>
      <c r="BE399" s="12">
        <v>7.4886189231995131</v>
      </c>
      <c r="BF399" s="12">
        <v>6.8224007714621067</v>
      </c>
      <c r="BG399" s="12">
        <v>6.1984322214341994</v>
      </c>
      <c r="BH399" s="12">
        <v>7.5037326752372158</v>
      </c>
      <c r="BI399" s="12">
        <v>8.0847531797092937</v>
      </c>
      <c r="BJ399" s="12">
        <v>7.6646503731716047</v>
      </c>
      <c r="BK399" s="12">
        <v>10.415367728328004</v>
      </c>
      <c r="BL399" s="12">
        <v>90</v>
      </c>
      <c r="BM399" s="12">
        <v>78.7</v>
      </c>
      <c r="BN399" s="12">
        <v>30.486157013061788</v>
      </c>
    </row>
    <row r="400" spans="1:66" x14ac:dyDescent="0.2">
      <c r="A400" s="12">
        <v>10811</v>
      </c>
      <c r="B400" s="12">
        <v>12</v>
      </c>
      <c r="C400" s="12">
        <v>0</v>
      </c>
      <c r="D400" s="12">
        <v>71489.829551999981</v>
      </c>
      <c r="E400" s="12">
        <v>62307.759499999986</v>
      </c>
      <c r="F400" s="12">
        <v>72270.195903999993</v>
      </c>
      <c r="G400" s="12">
        <v>55780.843072000018</v>
      </c>
      <c r="H400" s="12">
        <v>49004.049652000016</v>
      </c>
      <c r="I400" s="12">
        <v>50698.443859999999</v>
      </c>
      <c r="J400" s="12">
        <v>49625.685543999993</v>
      </c>
      <c r="K400" s="12">
        <v>59461.463452000025</v>
      </c>
      <c r="L400" s="12">
        <v>49049.344624000005</v>
      </c>
      <c r="M400" s="12">
        <v>67966.503044000012</v>
      </c>
      <c r="N400" s="12">
        <v>44057.748531999998</v>
      </c>
      <c r="O400" s="12">
        <v>61236.221184000024</v>
      </c>
      <c r="P400" s="12">
        <v>14.791099696581982</v>
      </c>
      <c r="Q400" s="12">
        <v>14.755729136906236</v>
      </c>
      <c r="R400" s="12">
        <v>15.706606422024711</v>
      </c>
      <c r="S400" s="12">
        <v>15.712550677131734</v>
      </c>
      <c r="T400" s="12">
        <v>17.038516747189718</v>
      </c>
      <c r="U400" s="12">
        <v>18.258283821528874</v>
      </c>
      <c r="V400" s="12">
        <v>19.607140438157227</v>
      </c>
      <c r="W400" s="12">
        <v>20.493915279246881</v>
      </c>
      <c r="X400" s="12">
        <v>20.289616519622037</v>
      </c>
      <c r="Y400" s="12">
        <v>19.224627601735506</v>
      </c>
      <c r="Z400" s="12">
        <v>16.263139148714295</v>
      </c>
      <c r="AA400" s="12">
        <v>14.464780306392186</v>
      </c>
      <c r="AB400" s="12">
        <v>10.722227422433141</v>
      </c>
      <c r="AC400" s="12">
        <v>11.303373875038719</v>
      </c>
      <c r="AD400" s="12">
        <v>11.404905957961834</v>
      </c>
      <c r="AE400" s="12">
        <v>11.911045647295664</v>
      </c>
      <c r="AF400" s="12">
        <v>13.319385743900757</v>
      </c>
      <c r="AG400" s="12">
        <v>14.805139802917052</v>
      </c>
      <c r="AH400" s="12">
        <v>16.020092478977325</v>
      </c>
      <c r="AI400" s="12">
        <v>16.66136368282076</v>
      </c>
      <c r="AJ400" s="12">
        <v>16.391344036771947</v>
      </c>
      <c r="AK400" s="12">
        <v>15.631544690172253</v>
      </c>
      <c r="AL400" s="12">
        <v>11.481238012288525</v>
      </c>
      <c r="AM400" s="12">
        <v>11.474359334580184</v>
      </c>
      <c r="AN400" s="12">
        <v>6.9492698821084984</v>
      </c>
      <c r="AO400" s="12">
        <v>8.3011424130293179</v>
      </c>
      <c r="AP400" s="12">
        <v>9.5850327776130371</v>
      </c>
      <c r="AQ400" s="12">
        <v>13.651085118272762</v>
      </c>
      <c r="AR400" s="12">
        <v>18.754168050007365</v>
      </c>
      <c r="AS400" s="12">
        <v>25.443734441706845</v>
      </c>
      <c r="AT400" s="12">
        <v>24.674348367538386</v>
      </c>
      <c r="AU400" s="12">
        <v>20.768371336544796</v>
      </c>
      <c r="AV400" s="12">
        <v>18.601465039376642</v>
      </c>
      <c r="AW400" s="12">
        <v>12.122829317332862</v>
      </c>
      <c r="AX400" s="12">
        <v>6.8847924842111317</v>
      </c>
      <c r="AY400" s="12">
        <v>4.1166180837893434</v>
      </c>
      <c r="AZ400" s="12">
        <v>5.0970868036887476</v>
      </c>
      <c r="BA400" s="12">
        <v>5.5468661213518136</v>
      </c>
      <c r="BB400" s="12">
        <v>5.9599513044433321</v>
      </c>
      <c r="BC400" s="12">
        <v>6.6445669051914411</v>
      </c>
      <c r="BD400" s="12">
        <v>6.4037157029730123</v>
      </c>
      <c r="BE400" s="12">
        <v>5.6799308606888577</v>
      </c>
      <c r="BF400" s="12">
        <v>5.9336913551946786</v>
      </c>
      <c r="BG400" s="12">
        <v>6.0702095989621023</v>
      </c>
      <c r="BH400" s="12">
        <v>5.440058055936313</v>
      </c>
      <c r="BI400" s="12">
        <v>4.6363423529633003</v>
      </c>
      <c r="BJ400" s="12">
        <v>4.8992964367835024</v>
      </c>
      <c r="BK400" s="12">
        <v>5.9532328220934474</v>
      </c>
      <c r="BL400" s="12">
        <v>90</v>
      </c>
      <c r="BM400" s="12">
        <v>78.7</v>
      </c>
      <c r="BN400" s="12">
        <v>30.486157013061788</v>
      </c>
    </row>
    <row r="401" spans="1:66" x14ac:dyDescent="0.2">
      <c r="A401" s="12">
        <v>10812</v>
      </c>
      <c r="B401" s="12">
        <v>18</v>
      </c>
      <c r="C401" s="12">
        <v>0</v>
      </c>
      <c r="D401" s="12">
        <v>35237.690336</v>
      </c>
      <c r="E401" s="12">
        <v>32532.930540000016</v>
      </c>
      <c r="F401" s="12">
        <v>34644.406116000027</v>
      </c>
      <c r="G401" s="12">
        <v>29182.204703999989</v>
      </c>
      <c r="H401" s="12">
        <v>21254.496412000008</v>
      </c>
      <c r="I401" s="12">
        <v>19841.795612000016</v>
      </c>
      <c r="J401" s="12">
        <v>32755.221751999998</v>
      </c>
      <c r="K401" s="12">
        <v>38662.145711999998</v>
      </c>
      <c r="L401" s="12">
        <v>35826.471768000003</v>
      </c>
      <c r="M401" s="12">
        <v>40220.166192000033</v>
      </c>
      <c r="N401" s="12">
        <v>33869.500308000002</v>
      </c>
      <c r="O401" s="12">
        <v>31728.550548000014</v>
      </c>
      <c r="P401" s="12">
        <v>15.238163644904407</v>
      </c>
      <c r="Q401" s="12">
        <v>14.975730427261915</v>
      </c>
      <c r="R401" s="12">
        <v>15.858470353566645</v>
      </c>
      <c r="S401" s="12">
        <v>15.849271299276417</v>
      </c>
      <c r="T401" s="12">
        <v>17.176322105920967</v>
      </c>
      <c r="U401" s="12">
        <v>18.365155975763372</v>
      </c>
      <c r="V401" s="12">
        <v>19.711099684907179</v>
      </c>
      <c r="W401" s="12">
        <v>20.670081444926002</v>
      </c>
      <c r="X401" s="12">
        <v>20.461406950440637</v>
      </c>
      <c r="Y401" s="12">
        <v>19.47460036184156</v>
      </c>
      <c r="Z401" s="12">
        <v>16.456023366723571</v>
      </c>
      <c r="AA401" s="12">
        <v>14.6191451477654</v>
      </c>
      <c r="AB401" s="12">
        <v>10.854925467941806</v>
      </c>
      <c r="AC401" s="12">
        <v>11.431974546216814</v>
      </c>
      <c r="AD401" s="12">
        <v>11.532584564558029</v>
      </c>
      <c r="AE401" s="12">
        <v>12.024999999389589</v>
      </c>
      <c r="AF401" s="12">
        <v>13.431658638835577</v>
      </c>
      <c r="AG401" s="12">
        <v>14.89485896493553</v>
      </c>
      <c r="AH401" s="12">
        <v>16.077680893037485</v>
      </c>
      <c r="AI401" s="12">
        <v>16.7414310321027</v>
      </c>
      <c r="AJ401" s="12">
        <v>16.484473096588079</v>
      </c>
      <c r="AK401" s="12">
        <v>15.80923573365456</v>
      </c>
      <c r="AL401" s="12">
        <v>11.60927586975799</v>
      </c>
      <c r="AM401" s="12">
        <v>11.595721228542907</v>
      </c>
      <c r="AN401" s="12">
        <v>6.9552678345682573</v>
      </c>
      <c r="AO401" s="12">
        <v>8.3083294063343125</v>
      </c>
      <c r="AP401" s="12">
        <v>9.5923232803293086</v>
      </c>
      <c r="AQ401" s="12">
        <v>13.651583625349158</v>
      </c>
      <c r="AR401" s="12">
        <v>18.751106833670622</v>
      </c>
      <c r="AS401" s="12">
        <v>25.438661059933931</v>
      </c>
      <c r="AT401" s="12">
        <v>24.67632030735675</v>
      </c>
      <c r="AU401" s="12">
        <v>20.772428358709309</v>
      </c>
      <c r="AV401" s="12">
        <v>18.606489485360129</v>
      </c>
      <c r="AW401" s="12">
        <v>12.123921528427017</v>
      </c>
      <c r="AX401" s="12">
        <v>6.8886262997467389</v>
      </c>
      <c r="AY401" s="12">
        <v>4.120242853689505</v>
      </c>
      <c r="AZ401" s="12">
        <v>5.0386945630254072</v>
      </c>
      <c r="BA401" s="12">
        <v>5.6029123025496315</v>
      </c>
      <c r="BB401" s="12">
        <v>6.0636553283683847</v>
      </c>
      <c r="BC401" s="12">
        <v>6.8584055786857538</v>
      </c>
      <c r="BD401" s="12">
        <v>6.5967719238132236</v>
      </c>
      <c r="BE401" s="12">
        <v>5.8220546849237431</v>
      </c>
      <c r="BF401" s="12">
        <v>6.1328008218076944</v>
      </c>
      <c r="BG401" s="12">
        <v>6.3755325096944109</v>
      </c>
      <c r="BH401" s="12">
        <v>5.7380505714903229</v>
      </c>
      <c r="BI401" s="12">
        <v>4.6802136260908043</v>
      </c>
      <c r="BJ401" s="12">
        <v>4.9756078679432587</v>
      </c>
      <c r="BK401" s="12">
        <v>6.0063870162551005</v>
      </c>
      <c r="BL401" s="12">
        <v>90</v>
      </c>
      <c r="BM401" s="12">
        <v>78.7</v>
      </c>
      <c r="BN401" s="12">
        <v>30.486157013061788</v>
      </c>
    </row>
    <row r="402" spans="1:66" x14ac:dyDescent="0.2">
      <c r="A402" s="12">
        <v>10819</v>
      </c>
      <c r="B402" s="12">
        <v>631</v>
      </c>
      <c r="C402" s="12">
        <v>0</v>
      </c>
      <c r="D402" s="12">
        <v>2716.9789080000191</v>
      </c>
      <c r="E402" s="12">
        <v>2503.5941079999975</v>
      </c>
      <c r="F402" s="12">
        <v>3402.0180280000204</v>
      </c>
      <c r="G402" s="12">
        <v>4632.8558680000133</v>
      </c>
      <c r="H402" s="12">
        <v>7151.4779760000238</v>
      </c>
      <c r="I402" s="12">
        <v>6477.2082959999971</v>
      </c>
      <c r="J402" s="12">
        <v>6510.6010960000131</v>
      </c>
      <c r="K402" s="12">
        <v>6573.3636560000159</v>
      </c>
      <c r="L402" s="12">
        <v>5897.6410160000087</v>
      </c>
      <c r="M402" s="12">
        <v>5480.3982160000014</v>
      </c>
      <c r="N402" s="12">
        <v>4082.3948560000135</v>
      </c>
      <c r="O402" s="12">
        <v>3306.4319760000217</v>
      </c>
      <c r="P402" s="12">
        <v>-3.7231320639652887</v>
      </c>
      <c r="Q402" s="12">
        <v>-2.6939550054583687</v>
      </c>
      <c r="R402" s="12">
        <v>5.0484305504565121</v>
      </c>
      <c r="S402" s="12">
        <v>11.962995721606502</v>
      </c>
      <c r="T402" s="12">
        <v>16.387924630767504</v>
      </c>
      <c r="U402" s="12">
        <v>20.579288701723122</v>
      </c>
      <c r="V402" s="12">
        <v>24.129069265376401</v>
      </c>
      <c r="W402" s="12">
        <v>23.867237210407168</v>
      </c>
      <c r="X402" s="12">
        <v>17.121874964914142</v>
      </c>
      <c r="Y402" s="12">
        <v>11.985611658209613</v>
      </c>
      <c r="Z402" s="12">
        <v>5.6106560606725058</v>
      </c>
      <c r="AA402" s="12">
        <v>-2.3517465380372276</v>
      </c>
      <c r="AB402" s="12">
        <v>-4.9088594746109315</v>
      </c>
      <c r="AC402" s="12">
        <v>-3.8401418787202144</v>
      </c>
      <c r="AD402" s="12">
        <v>1.7572286890097368</v>
      </c>
      <c r="AE402" s="12">
        <v>7.6890351797867016</v>
      </c>
      <c r="AF402" s="12">
        <v>12.69629851647805</v>
      </c>
      <c r="AG402" s="12">
        <v>17.096074970911499</v>
      </c>
      <c r="AH402" s="12">
        <v>20.30182738365751</v>
      </c>
      <c r="AI402" s="12">
        <v>19.811419611517763</v>
      </c>
      <c r="AJ402" s="12">
        <v>13.837481648854244</v>
      </c>
      <c r="AK402" s="12">
        <v>8.7003085004066509</v>
      </c>
      <c r="AL402" s="12">
        <v>3.0546457138124889</v>
      </c>
      <c r="AM402" s="12">
        <v>-3.5674222582064061</v>
      </c>
      <c r="AN402" s="12">
        <v>2.5670562280106335</v>
      </c>
      <c r="AO402" s="12">
        <v>1.6880696674542812</v>
      </c>
      <c r="AP402" s="12">
        <v>4.3096879868615368</v>
      </c>
      <c r="AQ402" s="12">
        <v>11.26913639920674</v>
      </c>
      <c r="AR402" s="12">
        <v>15.407982754428325</v>
      </c>
      <c r="AS402" s="12">
        <v>19.974045285274869</v>
      </c>
      <c r="AT402" s="12">
        <v>22.848018553165172</v>
      </c>
      <c r="AU402" s="12">
        <v>23.029649456218873</v>
      </c>
      <c r="AV402" s="12">
        <v>18.820243403992464</v>
      </c>
      <c r="AW402" s="12">
        <v>12.919540026561291</v>
      </c>
      <c r="AX402" s="12">
        <v>7.5264236635770061</v>
      </c>
      <c r="AY402" s="12">
        <v>2.1508698728160267</v>
      </c>
      <c r="AZ402" s="12">
        <v>9.827536730360217</v>
      </c>
      <c r="BA402" s="12">
        <v>7.7598614080377377</v>
      </c>
      <c r="BB402" s="12">
        <v>7.6598614080377372</v>
      </c>
      <c r="BC402" s="12">
        <v>10.205829719241565</v>
      </c>
      <c r="BD402" s="12">
        <v>8.5295213918448507</v>
      </c>
      <c r="BE402" s="12">
        <v>7.8527413864472253</v>
      </c>
      <c r="BF402" s="12">
        <v>6.8593897300368214</v>
      </c>
      <c r="BG402" s="12">
        <v>6.964053412141781</v>
      </c>
      <c r="BH402" s="12">
        <v>8.7700073965956893</v>
      </c>
      <c r="BI402" s="12">
        <v>8.5633590530060921</v>
      </c>
      <c r="BJ402" s="12">
        <v>9.4471343483404322</v>
      </c>
      <c r="BK402" s="12">
        <v>9.4791120796708359</v>
      </c>
      <c r="BL402" s="12">
        <v>90</v>
      </c>
      <c r="BM402" s="12">
        <v>78.7</v>
      </c>
      <c r="BN402" s="12">
        <v>30.486157013061788</v>
      </c>
    </row>
    <row r="403" spans="1:66" x14ac:dyDescent="0.2">
      <c r="A403" s="12">
        <v>10822</v>
      </c>
      <c r="B403" s="12">
        <v>1255</v>
      </c>
      <c r="C403" s="12">
        <v>0</v>
      </c>
      <c r="D403" s="12">
        <v>187110.26000000004</v>
      </c>
      <c r="E403" s="12">
        <v>173127.83199999999</v>
      </c>
      <c r="F403" s="12">
        <v>142981.27200000003</v>
      </c>
      <c r="G403" s="12">
        <v>126212.99600000003</v>
      </c>
      <c r="H403" s="12">
        <v>189409.11199999999</v>
      </c>
      <c r="I403" s="12">
        <v>143854.916</v>
      </c>
      <c r="J403" s="12">
        <v>160429.52799999999</v>
      </c>
      <c r="K403" s="12">
        <v>145911.26</v>
      </c>
      <c r="L403" s="12">
        <v>72928.132000000012</v>
      </c>
      <c r="M403" s="12">
        <v>28676.387999999999</v>
      </c>
      <c r="N403" s="12">
        <v>144750.19200000004</v>
      </c>
      <c r="O403" s="12">
        <v>160404.83199999999</v>
      </c>
      <c r="P403" s="12">
        <v>-5.8623248298970667</v>
      </c>
      <c r="Q403" s="12">
        <v>-5.534911654801987</v>
      </c>
      <c r="R403" s="12">
        <v>2.8868992553445239</v>
      </c>
      <c r="S403" s="12">
        <v>8.9043176410773786</v>
      </c>
      <c r="T403" s="12">
        <v>14.146930513750284</v>
      </c>
      <c r="U403" s="12">
        <v>17.47793389430138</v>
      </c>
      <c r="V403" s="12">
        <v>21.373713387003288</v>
      </c>
      <c r="W403" s="12">
        <v>21.286935636635462</v>
      </c>
      <c r="X403" s="12">
        <v>13.474635265688409</v>
      </c>
      <c r="Y403" s="12">
        <v>8.7198557126438594</v>
      </c>
      <c r="Z403" s="12">
        <v>3.1981804383219785</v>
      </c>
      <c r="AA403" s="12">
        <v>-5.2768560745978492</v>
      </c>
      <c r="AB403" s="12">
        <v>-6.6946633464582179</v>
      </c>
      <c r="AC403" s="12">
        <v>-6.3419341794463788</v>
      </c>
      <c r="AD403" s="12">
        <v>-0.13349139510616029</v>
      </c>
      <c r="AE403" s="12">
        <v>5.2458627588910449</v>
      </c>
      <c r="AF403" s="12">
        <v>10.54599644946645</v>
      </c>
      <c r="AG403" s="12">
        <v>14.841834924912673</v>
      </c>
      <c r="AH403" s="12">
        <v>18.23927591751978</v>
      </c>
      <c r="AI403" s="12">
        <v>18.150520719206295</v>
      </c>
      <c r="AJ403" s="12">
        <v>11.495025916139095</v>
      </c>
      <c r="AK403" s="12">
        <v>6.427291494613188</v>
      </c>
      <c r="AL403" s="12">
        <v>1.4164599502516022</v>
      </c>
      <c r="AM403" s="12">
        <v>-5.8317571326190984</v>
      </c>
      <c r="AN403" s="12">
        <v>1.3698054400155852</v>
      </c>
      <c r="AO403" s="12">
        <v>1.4342941919855146</v>
      </c>
      <c r="AP403" s="12">
        <v>4.9507146326354787</v>
      </c>
      <c r="AQ403" s="12">
        <v>10.318151091001967</v>
      </c>
      <c r="AR403" s="12">
        <v>15.187647353902891</v>
      </c>
      <c r="AS403" s="12">
        <v>18.546698469931751</v>
      </c>
      <c r="AT403" s="12">
        <v>21.286259776290329</v>
      </c>
      <c r="AU403" s="12">
        <v>20.926530560755882</v>
      </c>
      <c r="AV403" s="12">
        <v>14.790001043946413</v>
      </c>
      <c r="AW403" s="12">
        <v>10.462186813019139</v>
      </c>
      <c r="AX403" s="12">
        <v>5.755914230321455</v>
      </c>
      <c r="AY403" s="12">
        <v>1.3053315777281671</v>
      </c>
      <c r="AZ403" s="12">
        <v>8.2307405196909507</v>
      </c>
      <c r="BA403" s="12">
        <v>6.0117653926183161</v>
      </c>
      <c r="BB403" s="12">
        <v>5.9307624537686268</v>
      </c>
      <c r="BC403" s="12">
        <v>7.9609593866036841</v>
      </c>
      <c r="BD403" s="12">
        <v>7.0710250308820379</v>
      </c>
      <c r="BE403" s="12">
        <v>6.2940812170350675</v>
      </c>
      <c r="BF403" s="12">
        <v>5.6982531979654247</v>
      </c>
      <c r="BG403" s="12">
        <v>6.156856393445616</v>
      </c>
      <c r="BH403" s="12">
        <v>7.5012000296394223</v>
      </c>
      <c r="BI403" s="12">
        <v>6.7710030968043631</v>
      </c>
      <c r="BJ403" s="12">
        <v>8.3846500814625688</v>
      </c>
      <c r="BK403" s="12">
        <v>8.1390154937793788</v>
      </c>
      <c r="BL403" s="12">
        <v>90</v>
      </c>
      <c r="BM403" s="12">
        <v>78.7</v>
      </c>
      <c r="BN403" s="12">
        <v>30.486157013061788</v>
      </c>
    </row>
    <row r="404" spans="1:66" x14ac:dyDescent="0.2">
      <c r="A404" s="12">
        <v>10836</v>
      </c>
      <c r="B404" s="12">
        <v>38</v>
      </c>
      <c r="C404" s="12">
        <v>0</v>
      </c>
      <c r="D404" s="12">
        <v>267641.14815999998</v>
      </c>
      <c r="E404" s="12">
        <v>395256.23040000017</v>
      </c>
      <c r="F404" s="12">
        <v>179423.94879999998</v>
      </c>
      <c r="G404" s="12">
        <v>247398.09664000003</v>
      </c>
      <c r="H404" s="12">
        <v>226386.20288000006</v>
      </c>
      <c r="I404" s="12">
        <v>243408.592</v>
      </c>
      <c r="J404" s="12">
        <v>260814.60800000004</v>
      </c>
      <c r="K404" s="12">
        <v>262592.49472000008</v>
      </c>
      <c r="L404" s="12">
        <v>259935.05472000007</v>
      </c>
      <c r="M404" s="12">
        <v>179823.07712000006</v>
      </c>
      <c r="N404" s="12">
        <v>337930.17215999996</v>
      </c>
      <c r="O404" s="12">
        <v>298832.09088000003</v>
      </c>
      <c r="P404" s="12">
        <v>8.551991559015697</v>
      </c>
      <c r="Q404" s="12">
        <v>10.913256541769764</v>
      </c>
      <c r="R404" s="12">
        <v>11.872257754957303</v>
      </c>
      <c r="S404" s="12">
        <v>12.91557819352477</v>
      </c>
      <c r="T404" s="12">
        <v>16.260555699813466</v>
      </c>
      <c r="U404" s="12">
        <v>22.645109028478238</v>
      </c>
      <c r="V404" s="12">
        <v>23.61319168649522</v>
      </c>
      <c r="W404" s="12">
        <v>22.457475667655871</v>
      </c>
      <c r="X404" s="12">
        <v>22.615446671335228</v>
      </c>
      <c r="Y404" s="12">
        <v>18.024470233976174</v>
      </c>
      <c r="Z404" s="12">
        <v>11.585362618169787</v>
      </c>
      <c r="AA404" s="12">
        <v>10.021660219283739</v>
      </c>
      <c r="AB404" s="12">
        <v>7.8827200398471966</v>
      </c>
      <c r="AC404" s="12">
        <v>9.479967907343239</v>
      </c>
      <c r="AD404" s="12">
        <v>8.7515768360793249</v>
      </c>
      <c r="AE404" s="12">
        <v>9.469951861014863</v>
      </c>
      <c r="AF404" s="12">
        <v>11.003847197286683</v>
      </c>
      <c r="AG404" s="12">
        <v>15.474004220492155</v>
      </c>
      <c r="AH404" s="12">
        <v>16.136926270967436</v>
      </c>
      <c r="AI404" s="12">
        <v>15.4184486649366</v>
      </c>
      <c r="AJ404" s="12">
        <v>15.37221563058139</v>
      </c>
      <c r="AK404" s="12">
        <v>13.037151589525772</v>
      </c>
      <c r="AL404" s="12">
        <v>8.5656741829792349</v>
      </c>
      <c r="AM404" s="12">
        <v>8.904380259130928</v>
      </c>
      <c r="AN404" s="12">
        <v>6.84022914249661</v>
      </c>
      <c r="AO404" s="12">
        <v>8.8629359914789685</v>
      </c>
      <c r="AP404" s="12">
        <v>10.958661334266699</v>
      </c>
      <c r="AQ404" s="12">
        <v>13.104714217009557</v>
      </c>
      <c r="AR404" s="12">
        <v>15.728789408548284</v>
      </c>
      <c r="AS404" s="12">
        <v>18.570768003027446</v>
      </c>
      <c r="AT404" s="12">
        <v>20.330521999443665</v>
      </c>
      <c r="AU404" s="12">
        <v>19.481279504828933</v>
      </c>
      <c r="AV404" s="12">
        <v>19.009963639608344</v>
      </c>
      <c r="AW404" s="12">
        <v>15.503668048648032</v>
      </c>
      <c r="AX404" s="12">
        <v>11.598481992446143</v>
      </c>
      <c r="AY404" s="12">
        <v>8.6432522181718312</v>
      </c>
      <c r="AZ404" s="12">
        <v>5.7730725556961575</v>
      </c>
      <c r="BA404" s="12">
        <v>5.382732315249342</v>
      </c>
      <c r="BB404" s="12">
        <v>7.053018309239059</v>
      </c>
      <c r="BC404" s="12">
        <v>7.6459341529480378</v>
      </c>
      <c r="BD404" s="12">
        <v>8.1762322017059983</v>
      </c>
      <c r="BE404" s="12">
        <v>8.7317357034453877</v>
      </c>
      <c r="BF404" s="12">
        <v>8.0543354162440401</v>
      </c>
      <c r="BG404" s="12">
        <v>8.0278714670054274</v>
      </c>
      <c r="BH404" s="12">
        <v>5.5020518343557123</v>
      </c>
      <c r="BI404" s="12">
        <v>6.1627082057128533</v>
      </c>
      <c r="BJ404" s="12">
        <v>6.5304487333610153</v>
      </c>
      <c r="BK404" s="12">
        <v>5.7066206612257897</v>
      </c>
      <c r="BL404" s="12">
        <v>90</v>
      </c>
      <c r="BM404" s="12">
        <v>78.7</v>
      </c>
      <c r="BN404" s="12">
        <v>30.486157013061788</v>
      </c>
    </row>
    <row r="405" spans="1:66" x14ac:dyDescent="0.2">
      <c r="A405" s="12">
        <v>10837</v>
      </c>
      <c r="B405" s="12">
        <v>163</v>
      </c>
      <c r="C405" s="12">
        <v>0</v>
      </c>
      <c r="D405" s="12">
        <v>183120.07024000003</v>
      </c>
      <c r="E405" s="12">
        <v>141886.64096000002</v>
      </c>
      <c r="F405" s="12">
        <v>178249.83408000003</v>
      </c>
      <c r="G405" s="12">
        <v>177398.34864000004</v>
      </c>
      <c r="H405" s="12">
        <v>81231.95984000001</v>
      </c>
      <c r="I405" s="12">
        <v>149365.19184000001</v>
      </c>
      <c r="J405" s="12">
        <v>164376.30255999998</v>
      </c>
      <c r="K405" s="12">
        <v>136661.05551999999</v>
      </c>
      <c r="L405" s="12">
        <v>141956.81279999999</v>
      </c>
      <c r="M405" s="12">
        <v>114138.37967999998</v>
      </c>
      <c r="N405" s="12">
        <v>148328.02559999999</v>
      </c>
      <c r="O405" s="12">
        <v>163922.30864000006</v>
      </c>
      <c r="P405" s="12">
        <v>8.9943318274543831</v>
      </c>
      <c r="Q405" s="12">
        <v>10.879703230083328</v>
      </c>
      <c r="R405" s="12">
        <v>12.067199934601803</v>
      </c>
      <c r="S405" s="12">
        <v>13.267174588849347</v>
      </c>
      <c r="T405" s="12">
        <v>17.255324488704066</v>
      </c>
      <c r="U405" s="12">
        <v>23.852019524904335</v>
      </c>
      <c r="V405" s="12">
        <v>26.411226135486988</v>
      </c>
      <c r="W405" s="12">
        <v>24.695848792641225</v>
      </c>
      <c r="X405" s="12">
        <v>23.321375978663191</v>
      </c>
      <c r="Y405" s="12">
        <v>17.769880972386932</v>
      </c>
      <c r="Z405" s="12">
        <v>11.359330422909272</v>
      </c>
      <c r="AA405" s="12">
        <v>10.000260297529454</v>
      </c>
      <c r="AB405" s="12">
        <v>7.3462334115471526</v>
      </c>
      <c r="AC405" s="12">
        <v>9.3197069389615805</v>
      </c>
      <c r="AD405" s="12">
        <v>9.0437054554102794</v>
      </c>
      <c r="AE405" s="12">
        <v>9.8275384320254204</v>
      </c>
      <c r="AF405" s="12">
        <v>11.360846419606297</v>
      </c>
      <c r="AG405" s="12">
        <v>15.593304278702622</v>
      </c>
      <c r="AH405" s="12">
        <v>17.406229702668895</v>
      </c>
      <c r="AI405" s="12">
        <v>16.465176015722104</v>
      </c>
      <c r="AJ405" s="12">
        <v>15.62160704551467</v>
      </c>
      <c r="AK405" s="12">
        <v>13.635233439886418</v>
      </c>
      <c r="AL405" s="12">
        <v>8.4206808797727408</v>
      </c>
      <c r="AM405" s="12">
        <v>8.5658896590038101</v>
      </c>
      <c r="AN405" s="12">
        <v>8.2806715391199681</v>
      </c>
      <c r="AO405" s="12">
        <v>11.099806980801288</v>
      </c>
      <c r="AP405" s="12">
        <v>13.268423321061057</v>
      </c>
      <c r="AQ405" s="12">
        <v>14.643794130225338</v>
      </c>
      <c r="AR405" s="12">
        <v>18.832814342674613</v>
      </c>
      <c r="AS405" s="12">
        <v>24.282298376808864</v>
      </c>
      <c r="AT405" s="12">
        <v>25.635057355399898</v>
      </c>
      <c r="AU405" s="12">
        <v>23.090444319416243</v>
      </c>
      <c r="AV405" s="12">
        <v>21.065206656970076</v>
      </c>
      <c r="AW405" s="12">
        <v>13.531169282684663</v>
      </c>
      <c r="AX405" s="12">
        <v>9.5015339949126734</v>
      </c>
      <c r="AY405" s="12">
        <v>6.6565544008408111</v>
      </c>
      <c r="AZ405" s="12">
        <v>4.4951437019483027</v>
      </c>
      <c r="BA405" s="12">
        <v>3.7399135800440555</v>
      </c>
      <c r="BB405" s="12">
        <v>5.0052062440225287</v>
      </c>
      <c r="BC405" s="12">
        <v>5.9847795441438789</v>
      </c>
      <c r="BD405" s="12">
        <v>7.8073874991792067</v>
      </c>
      <c r="BE405" s="12">
        <v>8.6473971652273356</v>
      </c>
      <c r="BF405" s="12">
        <v>7.1273681670829534</v>
      </c>
      <c r="BG405" s="12">
        <v>6.1786818106487456</v>
      </c>
      <c r="BH405" s="12">
        <v>4.8960835216615441</v>
      </c>
      <c r="BI405" s="12">
        <v>4.6925647450573553</v>
      </c>
      <c r="BJ405" s="12">
        <v>3.7434323566482437</v>
      </c>
      <c r="BK405" s="12">
        <v>4.2399135800440551</v>
      </c>
      <c r="BL405" s="12">
        <v>90</v>
      </c>
      <c r="BM405" s="12">
        <v>78.7</v>
      </c>
      <c r="BN405" s="12">
        <v>30.486157013061788</v>
      </c>
    </row>
    <row r="406" spans="1:66" x14ac:dyDescent="0.2">
      <c r="A406" s="12">
        <v>10838</v>
      </c>
      <c r="B406" s="12">
        <v>1152</v>
      </c>
      <c r="C406" s="12">
        <v>0</v>
      </c>
      <c r="D406" s="12">
        <v>99129.113599999982</v>
      </c>
      <c r="E406" s="12">
        <v>81690.961599999995</v>
      </c>
      <c r="F406" s="12">
        <v>98891.968000000008</v>
      </c>
      <c r="G406" s="12">
        <v>101131.88239999997</v>
      </c>
      <c r="H406" s="12">
        <v>79998.328000000023</v>
      </c>
      <c r="I406" s="12">
        <v>86046.195999999996</v>
      </c>
      <c r="J406" s="12">
        <v>80198.123200000016</v>
      </c>
      <c r="K406" s="12">
        <v>80766.227200000008</v>
      </c>
      <c r="L406" s="12">
        <v>78054.831200000015</v>
      </c>
      <c r="M406" s="12">
        <v>81765.580799999996</v>
      </c>
      <c r="N406" s="12">
        <v>61414.85040000001</v>
      </c>
      <c r="O406" s="12">
        <v>106345.74800000002</v>
      </c>
      <c r="P406" s="12">
        <v>-4.0276659232308889</v>
      </c>
      <c r="Q406" s="12">
        <v>-2.1639997129473425</v>
      </c>
      <c r="R406" s="12">
        <v>4.4569766057435665</v>
      </c>
      <c r="S406" s="12">
        <v>9.7273059827471542</v>
      </c>
      <c r="T406" s="12">
        <v>15.766423018907984</v>
      </c>
      <c r="U406" s="12">
        <v>19.457206940482155</v>
      </c>
      <c r="V406" s="12">
        <v>23.219237203080954</v>
      </c>
      <c r="W406" s="12">
        <v>21.001228215577935</v>
      </c>
      <c r="X406" s="12">
        <v>17.753840044460265</v>
      </c>
      <c r="Y406" s="12">
        <v>9.3181230295165438</v>
      </c>
      <c r="Z406" s="12">
        <v>3.921945449268315</v>
      </c>
      <c r="AA406" s="12">
        <v>-3.060797672087586</v>
      </c>
      <c r="AB406" s="12">
        <v>-5.7320491588595104</v>
      </c>
      <c r="AC406" s="12">
        <v>-3.9613620920837116</v>
      </c>
      <c r="AD406" s="12">
        <v>1.7109565474435466</v>
      </c>
      <c r="AE406" s="12">
        <v>5.9567080000624744</v>
      </c>
      <c r="AF406" s="12">
        <v>11.32690127216588</v>
      </c>
      <c r="AG406" s="12">
        <v>15.874157713316647</v>
      </c>
      <c r="AH406" s="12">
        <v>18.768928909804714</v>
      </c>
      <c r="AI406" s="12">
        <v>17.129026639589728</v>
      </c>
      <c r="AJ406" s="12">
        <v>14.368505740456056</v>
      </c>
      <c r="AK406" s="12">
        <v>6.9459214535283405</v>
      </c>
      <c r="AL406" s="12">
        <v>1.6730479146855219</v>
      </c>
      <c r="AM406" s="12">
        <v>-4.6904446905693336</v>
      </c>
      <c r="AN406" s="12">
        <v>1.8083645054468311</v>
      </c>
      <c r="AO406" s="12">
        <v>1.6522145755360327</v>
      </c>
      <c r="AP406" s="12">
        <v>3.501511398830222</v>
      </c>
      <c r="AQ406" s="12">
        <v>9.0470322051194199</v>
      </c>
      <c r="AR406" s="12">
        <v>17.619390043774512</v>
      </c>
      <c r="AS406" s="12">
        <v>20.852958429093476</v>
      </c>
      <c r="AT406" s="12">
        <v>26.035396263789373</v>
      </c>
      <c r="AU406" s="12">
        <v>24.509203795443423</v>
      </c>
      <c r="AV406" s="12">
        <v>22.357730647490815</v>
      </c>
      <c r="AW406" s="12">
        <v>14.211809628243946</v>
      </c>
      <c r="AX406" s="12">
        <v>10.361307059544384</v>
      </c>
      <c r="AY406" s="12">
        <v>6.9808703131153234</v>
      </c>
      <c r="AZ406" s="12">
        <v>4.9009055255097351</v>
      </c>
      <c r="BA406" s="12">
        <v>6.458546811332968</v>
      </c>
      <c r="BB406" s="12">
        <v>5.1400643599926408</v>
      </c>
      <c r="BC406" s="12">
        <v>4.6654332052192808</v>
      </c>
      <c r="BD406" s="12">
        <v>4.4285271144713843</v>
      </c>
      <c r="BE406" s="12">
        <v>3.6600810041722878</v>
      </c>
      <c r="BF406" s="12">
        <v>4.1285271144713835</v>
      </c>
      <c r="BG406" s="12">
        <v>3.6485298885013244</v>
      </c>
      <c r="BH406" s="12">
        <v>4.1123839590982341</v>
      </c>
      <c r="BI406" s="12">
        <v>4.5323728629784696</v>
      </c>
      <c r="BJ406" s="12">
        <v>4.1369787728303615</v>
      </c>
      <c r="BK406" s="12">
        <v>5.7431499471549197</v>
      </c>
      <c r="BL406" s="12">
        <v>90</v>
      </c>
      <c r="BM406" s="12">
        <v>78.7</v>
      </c>
      <c r="BN406" s="12">
        <v>30.486157013061788</v>
      </c>
    </row>
    <row r="407" spans="1:66" x14ac:dyDescent="0.2">
      <c r="A407" s="12">
        <v>10839</v>
      </c>
      <c r="B407" s="12">
        <v>1065</v>
      </c>
      <c r="C407" s="12">
        <v>0</v>
      </c>
      <c r="D407" s="12">
        <v>97529.800000000017</v>
      </c>
      <c r="E407" s="12">
        <v>81126.956000000006</v>
      </c>
      <c r="F407" s="12">
        <v>88577.691999999995</v>
      </c>
      <c r="G407" s="12">
        <v>64727.732000000018</v>
      </c>
      <c r="H407" s="12">
        <v>90213.92</v>
      </c>
      <c r="I407" s="12">
        <v>86208.67200000002</v>
      </c>
      <c r="J407" s="12">
        <v>89471.652000000016</v>
      </c>
      <c r="K407" s="12">
        <v>89213.076000000015</v>
      </c>
      <c r="L407" s="12">
        <v>87812.160000000003</v>
      </c>
      <c r="M407" s="12">
        <v>90673.224000000002</v>
      </c>
      <c r="N407" s="12">
        <v>87466.863999999987</v>
      </c>
      <c r="O407" s="12">
        <v>92611.047999999981</v>
      </c>
      <c r="P407" s="12">
        <v>-8.2331846635331232</v>
      </c>
      <c r="Q407" s="12">
        <v>-5.1865943866887676</v>
      </c>
      <c r="R407" s="12">
        <v>1.5281178900555601</v>
      </c>
      <c r="S407" s="12">
        <v>7.0732528336666078</v>
      </c>
      <c r="T407" s="12">
        <v>12.373404928337161</v>
      </c>
      <c r="U407" s="12">
        <v>16.076225707949586</v>
      </c>
      <c r="V407" s="12">
        <v>20.257912265572045</v>
      </c>
      <c r="W407" s="12">
        <v>17.386922830197378</v>
      </c>
      <c r="X407" s="12">
        <v>14.474157635320129</v>
      </c>
      <c r="Y407" s="12">
        <v>6.7310786372547957</v>
      </c>
      <c r="Z407" s="12">
        <v>1.2820971216154338</v>
      </c>
      <c r="AA407" s="12">
        <v>-7.2510996690014355</v>
      </c>
      <c r="AB407" s="12">
        <v>-8.5288463428710308</v>
      </c>
      <c r="AC407" s="12">
        <v>-6.2044471843407205</v>
      </c>
      <c r="AD407" s="12">
        <v>-0.54676134833934653</v>
      </c>
      <c r="AE407" s="12">
        <v>4.5013309176005833</v>
      </c>
      <c r="AF407" s="12">
        <v>9.337621573262803</v>
      </c>
      <c r="AG407" s="12">
        <v>14.04496387211605</v>
      </c>
      <c r="AH407" s="12">
        <v>17.717622943210944</v>
      </c>
      <c r="AI407" s="12">
        <v>15.600503875717525</v>
      </c>
      <c r="AJ407" s="12">
        <v>12.552427161731678</v>
      </c>
      <c r="AK407" s="12">
        <v>4.7206113694480107</v>
      </c>
      <c r="AL407" s="12">
        <v>-0.28090617160165759</v>
      </c>
      <c r="AM407" s="12">
        <v>-7.4926766779711897</v>
      </c>
      <c r="AN407" s="12">
        <v>0.99335555173610146</v>
      </c>
      <c r="AO407" s="12">
        <v>1.0136668389487931</v>
      </c>
      <c r="AP407" s="12">
        <v>3.1997190519988767</v>
      </c>
      <c r="AQ407" s="12">
        <v>7.9811042435963442</v>
      </c>
      <c r="AR407" s="12">
        <v>15.331565717162714</v>
      </c>
      <c r="AS407" s="12">
        <v>19.168105087994665</v>
      </c>
      <c r="AT407" s="12">
        <v>23.654003611198462</v>
      </c>
      <c r="AU407" s="12">
        <v>22.061388184595593</v>
      </c>
      <c r="AV407" s="12">
        <v>19.908159678512412</v>
      </c>
      <c r="AW407" s="12">
        <v>14.433609621069669</v>
      </c>
      <c r="AX407" s="12">
        <v>13.0206693419925</v>
      </c>
      <c r="AY407" s="12">
        <v>10.073459573608686</v>
      </c>
      <c r="AZ407" s="12">
        <v>3.6032549003970087</v>
      </c>
      <c r="BA407" s="12">
        <v>4.8049020820950048</v>
      </c>
      <c r="BB407" s="12">
        <v>4.8874242243140067</v>
      </c>
      <c r="BC407" s="12">
        <v>4.1961434217050142</v>
      </c>
      <c r="BD407" s="12">
        <v>3.9983528183020041</v>
      </c>
      <c r="BE407" s="12">
        <v>2.7868620094150138</v>
      </c>
      <c r="BF407" s="12">
        <v>3.0032943633959923</v>
      </c>
      <c r="BG407" s="12">
        <v>2.6918035545090024</v>
      </c>
      <c r="BH407" s="12">
        <v>3.1005227519000096</v>
      </c>
      <c r="BI407" s="12">
        <v>4.5819204643210254</v>
      </c>
      <c r="BJ407" s="12">
        <v>3.4944962400070181</v>
      </c>
      <c r="BK407" s="12">
        <v>3.6158701390819856</v>
      </c>
      <c r="BL407" s="12">
        <v>90</v>
      </c>
      <c r="BM407" s="12">
        <v>78.7</v>
      </c>
      <c r="BN407" s="12">
        <v>30.486157013061788</v>
      </c>
    </row>
    <row r="408" spans="1:66" x14ac:dyDescent="0.2">
      <c r="A408" s="12">
        <v>10840</v>
      </c>
      <c r="B408" s="12">
        <v>320</v>
      </c>
      <c r="C408" s="12">
        <v>0</v>
      </c>
      <c r="D408" s="12">
        <v>217914.97519999999</v>
      </c>
      <c r="E408" s="12">
        <v>225221.40400000004</v>
      </c>
      <c r="F408" s="12">
        <v>240172.17199999999</v>
      </c>
      <c r="G408" s="12">
        <v>109683.95360000001</v>
      </c>
      <c r="H408" s="12">
        <v>129815.88800000004</v>
      </c>
      <c r="I408" s="12">
        <v>109850.90240000001</v>
      </c>
      <c r="J408" s="12">
        <v>290464.33440000005</v>
      </c>
      <c r="K408" s="12">
        <v>270437.16015999997</v>
      </c>
      <c r="L408" s="12">
        <v>248358.29984000005</v>
      </c>
      <c r="M408" s="12">
        <v>194126.34591999999</v>
      </c>
      <c r="N408" s="12">
        <v>244155.36784000005</v>
      </c>
      <c r="O408" s="12">
        <v>210615.70496000006</v>
      </c>
      <c r="P408" s="12">
        <v>9.2402948254975499</v>
      </c>
      <c r="Q408" s="12">
        <v>11.276551614329051</v>
      </c>
      <c r="R408" s="12">
        <v>12.837944349547072</v>
      </c>
      <c r="S408" s="12">
        <v>14.39556682765507</v>
      </c>
      <c r="T408" s="12">
        <v>18.380949550164232</v>
      </c>
      <c r="U408" s="12">
        <v>25.297064798998591</v>
      </c>
      <c r="V408" s="12">
        <v>28.805850769578576</v>
      </c>
      <c r="W408" s="12">
        <v>27.073377827773211</v>
      </c>
      <c r="X408" s="12">
        <v>24.754047852878177</v>
      </c>
      <c r="Y408" s="12">
        <v>19.727994801616831</v>
      </c>
      <c r="Z408" s="12">
        <v>11.866302908915287</v>
      </c>
      <c r="AA408" s="12">
        <v>10.771875997847458</v>
      </c>
      <c r="AB408" s="12">
        <v>6.9548632765625289</v>
      </c>
      <c r="AC408" s="12">
        <v>8.8358715542430062</v>
      </c>
      <c r="AD408" s="12">
        <v>8.6238941788523018</v>
      </c>
      <c r="AE408" s="12">
        <v>9.6952579388376847</v>
      </c>
      <c r="AF408" s="12">
        <v>11.232688036353299</v>
      </c>
      <c r="AG408" s="12">
        <v>15.680366839282678</v>
      </c>
      <c r="AH408" s="12">
        <v>17.523915655689422</v>
      </c>
      <c r="AI408" s="12">
        <v>16.280339489693937</v>
      </c>
      <c r="AJ408" s="12">
        <v>15.538800882492795</v>
      </c>
      <c r="AK408" s="12">
        <v>13.673612554745391</v>
      </c>
      <c r="AL408" s="12">
        <v>8.2621846678958875</v>
      </c>
      <c r="AM408" s="12">
        <v>8.5420234954744831</v>
      </c>
      <c r="AN408" s="12">
        <v>6.9816717598080125</v>
      </c>
      <c r="AO408" s="12">
        <v>9.6266549403682387</v>
      </c>
      <c r="AP408" s="12">
        <v>11.326630799196622</v>
      </c>
      <c r="AQ408" s="12">
        <v>13.319519639986266</v>
      </c>
      <c r="AR408" s="12">
        <v>18.259258634748203</v>
      </c>
      <c r="AS408" s="12">
        <v>24.457930013490969</v>
      </c>
      <c r="AT408" s="12">
        <v>24.890564254620269</v>
      </c>
      <c r="AU408" s="12">
        <v>21.956741292656229</v>
      </c>
      <c r="AV408" s="12">
        <v>19.833451891633413</v>
      </c>
      <c r="AW408" s="12">
        <v>12.61674234033543</v>
      </c>
      <c r="AX408" s="12">
        <v>7.985077970095058</v>
      </c>
      <c r="AY408" s="12">
        <v>5.1972125196897769</v>
      </c>
      <c r="AZ408" s="12">
        <v>5.5526171296126483</v>
      </c>
      <c r="BA408" s="12">
        <v>4.980465728077875</v>
      </c>
      <c r="BB408" s="12">
        <v>6.385341486202547</v>
      </c>
      <c r="BC408" s="12">
        <v>7.3642042985163902</v>
      </c>
      <c r="BD408" s="12">
        <v>8.7214084645458385</v>
      </c>
      <c r="BE408" s="12">
        <v>8.6569365394427056</v>
      </c>
      <c r="BF408" s="12">
        <v>7.2608180646425255</v>
      </c>
      <c r="BG408" s="12">
        <v>6.8783762434119815</v>
      </c>
      <c r="BH408" s="12">
        <v>5.8974501137045268</v>
      </c>
      <c r="BI408" s="12">
        <v>5.9253074345938481</v>
      </c>
      <c r="BJ408" s="12">
        <v>5.7887189976523183</v>
      </c>
      <c r="BK408" s="12">
        <v>5.5832956136571248</v>
      </c>
      <c r="BL408" s="12">
        <v>90</v>
      </c>
      <c r="BM408" s="12">
        <v>78.7</v>
      </c>
      <c r="BN408" s="12">
        <v>30.486157013061788</v>
      </c>
    </row>
    <row r="409" spans="1:66" x14ac:dyDescent="0.2">
      <c r="A409" s="12">
        <v>10850</v>
      </c>
      <c r="B409" s="12">
        <v>2425</v>
      </c>
      <c r="C409" s="12">
        <v>0</v>
      </c>
      <c r="D409" s="12">
        <v>60128.731736000002</v>
      </c>
      <c r="E409" s="12">
        <v>57239.337660000005</v>
      </c>
      <c r="F409" s="12">
        <v>60271.485064000008</v>
      </c>
      <c r="G409" s="12">
        <v>50102.457296000022</v>
      </c>
      <c r="H409" s="12">
        <v>62845.693923999992</v>
      </c>
      <c r="I409" s="12">
        <v>71552.224048000004</v>
      </c>
      <c r="J409" s="12">
        <v>75185.937835999997</v>
      </c>
      <c r="K409" s="12">
        <v>75555.716300000029</v>
      </c>
      <c r="L409" s="12">
        <v>78201.026488000003</v>
      </c>
      <c r="M409" s="12">
        <v>65808.746551999997</v>
      </c>
      <c r="N409" s="12">
        <v>55042.043988000005</v>
      </c>
      <c r="O409" s="12">
        <v>78118.927108000003</v>
      </c>
      <c r="P409" s="12">
        <v>9.4630652094855066</v>
      </c>
      <c r="Q409" s="12">
        <v>10.828304648414214</v>
      </c>
      <c r="R409" s="12">
        <v>12.918987347897312</v>
      </c>
      <c r="S409" s="12">
        <v>13.729010586874516</v>
      </c>
      <c r="T409" s="12">
        <v>17.450549797431975</v>
      </c>
      <c r="U409" s="12">
        <v>23.85417320162971</v>
      </c>
      <c r="V409" s="12">
        <v>27.154112487110766</v>
      </c>
      <c r="W409" s="12">
        <v>25.8946505858157</v>
      </c>
      <c r="X409" s="12">
        <v>23.650377724456867</v>
      </c>
      <c r="Y409" s="12">
        <v>18.310688450377246</v>
      </c>
      <c r="Z409" s="12">
        <v>11.624793092562097</v>
      </c>
      <c r="AA409" s="12">
        <v>10.561498906149732</v>
      </c>
      <c r="AB409" s="12">
        <v>5.5904210613636351</v>
      </c>
      <c r="AC409" s="12">
        <v>7.4748047240521993</v>
      </c>
      <c r="AD409" s="12">
        <v>7.5570380638720467</v>
      </c>
      <c r="AE409" s="12">
        <v>8.8096494163274475</v>
      </c>
      <c r="AF409" s="12">
        <v>10.556421536851307</v>
      </c>
      <c r="AG409" s="12">
        <v>14.962571917355749</v>
      </c>
      <c r="AH409" s="12">
        <v>16.273021963818685</v>
      </c>
      <c r="AI409" s="12">
        <v>15.086827333865459</v>
      </c>
      <c r="AJ409" s="12">
        <v>14.107627118695852</v>
      </c>
      <c r="AK409" s="12">
        <v>12.636488223206142</v>
      </c>
      <c r="AL409" s="12">
        <v>6.8920380086366135</v>
      </c>
      <c r="AM409" s="12">
        <v>7.353321437667562</v>
      </c>
      <c r="AN409" s="12">
        <v>6.3742140432484469</v>
      </c>
      <c r="AO409" s="12">
        <v>8.7490871087475899</v>
      </c>
      <c r="AP409" s="12">
        <v>10.460863594841399</v>
      </c>
      <c r="AQ409" s="12">
        <v>13.477089524671348</v>
      </c>
      <c r="AR409" s="12">
        <v>17.815518434139502</v>
      </c>
      <c r="AS409" s="12">
        <v>24.525292487263499</v>
      </c>
      <c r="AT409" s="12">
        <v>25.125947511715342</v>
      </c>
      <c r="AU409" s="12">
        <v>21.402624069823379</v>
      </c>
      <c r="AV409" s="12">
        <v>19.231408695806866</v>
      </c>
      <c r="AW409" s="12">
        <v>12.334261647628111</v>
      </c>
      <c r="AX409" s="12">
        <v>7.3049154717408182</v>
      </c>
      <c r="AY409" s="12">
        <v>4.5289721022288996</v>
      </c>
      <c r="AZ409" s="12">
        <v>5.0009730731424815</v>
      </c>
      <c r="BA409" s="12">
        <v>7.0156225083916599</v>
      </c>
      <c r="BB409" s="12">
        <v>10.12272195070612</v>
      </c>
      <c r="BC409" s="12">
        <v>11.486499614079076</v>
      </c>
      <c r="BD409" s="12">
        <v>13.711298341700719</v>
      </c>
      <c r="BE409" s="12">
        <v>12.632394066111578</v>
      </c>
      <c r="BF409" s="12">
        <v>10.945763821401947</v>
      </c>
      <c r="BG409" s="12">
        <v>10.180562534266247</v>
      </c>
      <c r="BH409" s="12">
        <v>7.5080005435549788</v>
      </c>
      <c r="BI409" s="12">
        <v>7.9799226942868389</v>
      </c>
      <c r="BJ409" s="12">
        <v>8.2231138425977868</v>
      </c>
      <c r="BK409" s="12">
        <v>6.6514529531270368</v>
      </c>
      <c r="BL409" s="12">
        <v>90</v>
      </c>
      <c r="BM409" s="12">
        <v>78.7</v>
      </c>
      <c r="BN409" s="12">
        <v>30.486157013061788</v>
      </c>
    </row>
    <row r="410" spans="1:66" x14ac:dyDescent="0.2">
      <c r="A410" s="12">
        <v>10869</v>
      </c>
      <c r="B410" s="12">
        <v>1321</v>
      </c>
      <c r="C410" s="12">
        <v>0</v>
      </c>
      <c r="D410" s="12">
        <v>185784.98590000006</v>
      </c>
      <c r="E410" s="12">
        <v>185647.40144000005</v>
      </c>
      <c r="F410" s="12">
        <v>186780.46064800001</v>
      </c>
      <c r="G410" s="12">
        <v>184852.01027600004</v>
      </c>
      <c r="H410" s="12">
        <v>0</v>
      </c>
      <c r="I410" s="12">
        <v>0</v>
      </c>
      <c r="J410" s="12">
        <v>153211.62762800002</v>
      </c>
      <c r="K410" s="12">
        <v>183214.37037200003</v>
      </c>
      <c r="L410" s="12">
        <v>190222.04311600002</v>
      </c>
      <c r="M410" s="12">
        <v>143365.67513600001</v>
      </c>
      <c r="N410" s="12">
        <v>136104.21479999999</v>
      </c>
      <c r="O410" s="12">
        <v>89512.724180000019</v>
      </c>
      <c r="P410" s="12">
        <v>7.2107410490112676</v>
      </c>
      <c r="Q410" s="12">
        <v>7.1725607610637434</v>
      </c>
      <c r="R410" s="12">
        <v>8.0292254952989879</v>
      </c>
      <c r="S410" s="12">
        <v>9.0903844940372576</v>
      </c>
      <c r="T410" s="12">
        <v>12.142681889916267</v>
      </c>
      <c r="U410" s="12">
        <v>17.176185866853455</v>
      </c>
      <c r="V410" s="12">
        <v>23.593308971605317</v>
      </c>
      <c r="W410" s="12">
        <v>22.244762181113533</v>
      </c>
      <c r="X410" s="12">
        <v>18.729210289845916</v>
      </c>
      <c r="Y410" s="12">
        <v>13.476413320255231</v>
      </c>
      <c r="Z410" s="12">
        <v>6.1222630865807384</v>
      </c>
      <c r="AA410" s="12">
        <v>5.3328922054335628</v>
      </c>
      <c r="AB410" s="12">
        <v>5.4479932553353514</v>
      </c>
      <c r="AC410" s="12">
        <v>4.9261013897702295</v>
      </c>
      <c r="AD410" s="12">
        <v>4.7825897789498919</v>
      </c>
      <c r="AE410" s="12">
        <v>5.4624630533779985</v>
      </c>
      <c r="AF410" s="12">
        <v>7.9318835540088628</v>
      </c>
      <c r="AG410" s="12">
        <v>12.036137535657382</v>
      </c>
      <c r="AH410" s="12">
        <v>15.169877043448411</v>
      </c>
      <c r="AI410" s="12">
        <v>14.320250535732011</v>
      </c>
      <c r="AJ410" s="12">
        <v>12.917239786910962</v>
      </c>
      <c r="AK410" s="12">
        <v>9.3868390085977502</v>
      </c>
      <c r="AL410" s="12">
        <v>4.4347890235742442</v>
      </c>
      <c r="AM410" s="12">
        <v>4.0569378039962105</v>
      </c>
      <c r="AN410" s="12">
        <v>5.9488511664588852</v>
      </c>
      <c r="AO410" s="12">
        <v>6.3177537658374536</v>
      </c>
      <c r="AP410" s="12">
        <v>7.7529563888314552</v>
      </c>
      <c r="AQ410" s="12">
        <v>9.476765748035195</v>
      </c>
      <c r="AR410" s="12">
        <v>11.588323919063285</v>
      </c>
      <c r="AS410" s="12">
        <v>12.943802954546097</v>
      </c>
      <c r="AT410" s="12">
        <v>16.362624210283535</v>
      </c>
      <c r="AU410" s="12">
        <v>15.289121042001819</v>
      </c>
      <c r="AV410" s="12">
        <v>14.065842925001173</v>
      </c>
      <c r="AW410" s="12">
        <v>10.00545298046638</v>
      </c>
      <c r="AX410" s="12">
        <v>6.7962368416328154</v>
      </c>
      <c r="AY410" s="12">
        <v>6.0499167247972911</v>
      </c>
      <c r="AZ410" s="12">
        <v>5.4108716743472796</v>
      </c>
      <c r="BA410" s="12">
        <v>4.2190058274706406</v>
      </c>
      <c r="BB410" s="12">
        <v>4.6447383196479608</v>
      </c>
      <c r="BC410" s="12">
        <v>4.9531856170707691</v>
      </c>
      <c r="BD410" s="12">
        <v>4.569758514015736</v>
      </c>
      <c r="BE410" s="12">
        <v>5.0258185013879704</v>
      </c>
      <c r="BF410" s="12">
        <v>4.8554422523745417</v>
      </c>
      <c r="BG410" s="12">
        <v>4.0889829229739725</v>
      </c>
      <c r="BH410" s="12">
        <v>3.2554379755739404</v>
      </c>
      <c r="BI410" s="12">
        <v>4.1229184702828992</v>
      </c>
      <c r="BJ410" s="12">
        <v>2.6818613815577987</v>
      </c>
      <c r="BK410" s="12">
        <v>4.5770221362490036</v>
      </c>
      <c r="BL410" s="12">
        <v>90</v>
      </c>
      <c r="BM410" s="12">
        <v>78.7</v>
      </c>
      <c r="BN410" s="12">
        <v>30.486157013061788</v>
      </c>
    </row>
    <row r="411" spans="1:66" x14ac:dyDescent="0.2">
      <c r="A411" s="12">
        <v>10873</v>
      </c>
      <c r="B411" s="12">
        <v>4268</v>
      </c>
      <c r="C411" s="12">
        <v>0</v>
      </c>
      <c r="D411" s="12">
        <v>900562.10729999992</v>
      </c>
      <c r="E411" s="12">
        <v>782159.79989999998</v>
      </c>
      <c r="F411" s="12">
        <v>826255.63746</v>
      </c>
      <c r="G411" s="12">
        <v>771281.91012000002</v>
      </c>
      <c r="H411" s="12">
        <v>729763.77156000002</v>
      </c>
      <c r="I411" s="12">
        <v>770800.73963999993</v>
      </c>
      <c r="J411" s="12">
        <v>787143.35129999986</v>
      </c>
      <c r="K411" s="12">
        <v>762672.39546000003</v>
      </c>
      <c r="L411" s="12">
        <v>741054.09317999997</v>
      </c>
      <c r="M411" s="12">
        <v>598524.52314000006</v>
      </c>
      <c r="N411" s="12">
        <v>817577.38416000002</v>
      </c>
      <c r="O411" s="12">
        <v>878960.98968000012</v>
      </c>
      <c r="P411" s="12">
        <v>8.5320248833889654</v>
      </c>
      <c r="Q411" s="12">
        <v>10.561627253644758</v>
      </c>
      <c r="R411" s="12">
        <v>11.98741688270148</v>
      </c>
      <c r="S411" s="12">
        <v>13.798855106298678</v>
      </c>
      <c r="T411" s="12">
        <v>17.817509921686401</v>
      </c>
      <c r="U411" s="12">
        <v>25.155310221190987</v>
      </c>
      <c r="V411" s="12">
        <v>28.840631703245371</v>
      </c>
      <c r="W411" s="12">
        <v>26.895778368193319</v>
      </c>
      <c r="X411" s="12">
        <v>24.176796440319507</v>
      </c>
      <c r="Y411" s="12">
        <v>18.776142215347321</v>
      </c>
      <c r="Z411" s="12">
        <v>10.965112882357731</v>
      </c>
      <c r="AA411" s="12">
        <v>10.091229623900546</v>
      </c>
      <c r="AB411" s="12">
        <v>5.5977102125973603</v>
      </c>
      <c r="AC411" s="12">
        <v>7.6573238437165525</v>
      </c>
      <c r="AD411" s="12">
        <v>7.5835223633808875</v>
      </c>
      <c r="AE411" s="12">
        <v>8.8913114020220689</v>
      </c>
      <c r="AF411" s="12">
        <v>10.469170957921369</v>
      </c>
      <c r="AG411" s="12">
        <v>15.143544885107694</v>
      </c>
      <c r="AH411" s="12">
        <v>16.754247105611199</v>
      </c>
      <c r="AI411" s="12">
        <v>15.398609771934114</v>
      </c>
      <c r="AJ411" s="12">
        <v>14.427803251582285</v>
      </c>
      <c r="AK411" s="12">
        <v>12.768843845435278</v>
      </c>
      <c r="AL411" s="12">
        <v>7.0498619175614623</v>
      </c>
      <c r="AM411" s="12">
        <v>7.5093119924376088</v>
      </c>
      <c r="AN411" s="12">
        <v>5.8074480011093659</v>
      </c>
      <c r="AO411" s="12">
        <v>8.226259258130618</v>
      </c>
      <c r="AP411" s="12">
        <v>10.848402332591867</v>
      </c>
      <c r="AQ411" s="12">
        <v>13.033951529291626</v>
      </c>
      <c r="AR411" s="12">
        <v>17.226511030647323</v>
      </c>
      <c r="AS411" s="12">
        <v>23.837333438287263</v>
      </c>
      <c r="AT411" s="12">
        <v>24.846647734588419</v>
      </c>
      <c r="AU411" s="12">
        <v>21.717253343145924</v>
      </c>
      <c r="AV411" s="12">
        <v>19.507498932296571</v>
      </c>
      <c r="AW411" s="12">
        <v>12.486381296974882</v>
      </c>
      <c r="AX411" s="12">
        <v>7.5669694255358744</v>
      </c>
      <c r="AY411" s="12">
        <v>4.7937456528355593</v>
      </c>
      <c r="AZ411" s="12">
        <v>4.5468724165425778</v>
      </c>
      <c r="BA411" s="12">
        <v>5.7515183553376037</v>
      </c>
      <c r="BB411" s="12">
        <v>8.4296176941946328</v>
      </c>
      <c r="BC411" s="12">
        <v>9.8420097233980002</v>
      </c>
      <c r="BD411" s="12">
        <v>10.549331507560824</v>
      </c>
      <c r="BE411" s="12">
        <v>9.3408201005026452</v>
      </c>
      <c r="BF411" s="12">
        <v>8.4508224310543198</v>
      </c>
      <c r="BG411" s="12">
        <v>8.2987463109628425</v>
      </c>
      <c r="BH411" s="12">
        <v>6.486744204423565</v>
      </c>
      <c r="BI411" s="12">
        <v>6.7736067134734483</v>
      </c>
      <c r="BJ411" s="12">
        <v>6.713868424018524</v>
      </c>
      <c r="BK411" s="12">
        <v>5.4695040107539583</v>
      </c>
      <c r="BL411" s="12">
        <v>90</v>
      </c>
      <c r="BM411" s="12">
        <v>78.7</v>
      </c>
      <c r="BN411" s="12">
        <v>30.486157013061788</v>
      </c>
    </row>
    <row r="412" spans="1:66" x14ac:dyDescent="0.2">
      <c r="A412" s="12">
        <v>10874</v>
      </c>
      <c r="B412" s="12">
        <v>3975</v>
      </c>
      <c r="C412" s="12">
        <v>0</v>
      </c>
      <c r="D412" s="12">
        <v>953679.89136000001</v>
      </c>
      <c r="E412" s="12">
        <v>826719.62327999994</v>
      </c>
      <c r="F412" s="12">
        <v>915529.94616000005</v>
      </c>
      <c r="G412" s="12">
        <v>778636.94460000005</v>
      </c>
      <c r="H412" s="12">
        <v>920702.52881999989</v>
      </c>
      <c r="I412" s="12">
        <v>838078.68354</v>
      </c>
      <c r="J412" s="12">
        <v>780510.07253999996</v>
      </c>
      <c r="K412" s="12">
        <v>855503.92877999996</v>
      </c>
      <c r="L412" s="12">
        <v>819656.72801999992</v>
      </c>
      <c r="M412" s="12">
        <v>666060.23693999997</v>
      </c>
      <c r="N412" s="12">
        <v>861587.29841999989</v>
      </c>
      <c r="O412" s="12">
        <v>861621.66773999995</v>
      </c>
      <c r="P412" s="12">
        <v>8.5268758218988889</v>
      </c>
      <c r="Q412" s="12">
        <v>10.556370920040301</v>
      </c>
      <c r="R412" s="12">
        <v>11.98162418852514</v>
      </c>
      <c r="S412" s="12">
        <v>13.794349677494861</v>
      </c>
      <c r="T412" s="12">
        <v>17.813540853454469</v>
      </c>
      <c r="U412" s="12">
        <v>25.154344772161593</v>
      </c>
      <c r="V412" s="12">
        <v>28.840202614787877</v>
      </c>
      <c r="W412" s="12">
        <v>26.893740198020161</v>
      </c>
      <c r="X412" s="12">
        <v>24.172934644201941</v>
      </c>
      <c r="Y412" s="12">
        <v>18.769705888484722</v>
      </c>
      <c r="Z412" s="12">
        <v>10.958998371838264</v>
      </c>
      <c r="AA412" s="12">
        <v>10.085866018181711</v>
      </c>
      <c r="AB412" s="12">
        <v>5.5886993549897248</v>
      </c>
      <c r="AC412" s="12">
        <v>7.6497075235958123</v>
      </c>
      <c r="AD412" s="12">
        <v>7.5769787644039139</v>
      </c>
      <c r="AE412" s="12">
        <v>8.8862696126463643</v>
      </c>
      <c r="AF412" s="12">
        <v>10.464450984888792</v>
      </c>
      <c r="AG412" s="12">
        <v>15.140004905333264</v>
      </c>
      <c r="AH412" s="12">
        <v>16.749098044121112</v>
      </c>
      <c r="AI412" s="12">
        <v>15.3931388941009</v>
      </c>
      <c r="AJ412" s="12">
        <v>14.42061601991905</v>
      </c>
      <c r="AK412" s="12">
        <v>12.762836607030184</v>
      </c>
      <c r="AL412" s="12">
        <v>7.0420310532119661</v>
      </c>
      <c r="AM412" s="12">
        <v>7.5022320328887515</v>
      </c>
      <c r="AN412" s="12">
        <v>5.8142382349650381</v>
      </c>
      <c r="AO412" s="12">
        <v>8.225102042189997</v>
      </c>
      <c r="AP412" s="12">
        <v>10.841699698806949</v>
      </c>
      <c r="AQ412" s="12">
        <v>13.035463918243726</v>
      </c>
      <c r="AR412" s="12">
        <v>17.231457310655664</v>
      </c>
      <c r="AS412" s="12">
        <v>23.848657362462273</v>
      </c>
      <c r="AT412" s="12">
        <v>24.845512825485748</v>
      </c>
      <c r="AU412" s="12">
        <v>21.711765106871379</v>
      </c>
      <c r="AV412" s="12">
        <v>19.502850664147161</v>
      </c>
      <c r="AW412" s="12">
        <v>12.483100219580622</v>
      </c>
      <c r="AX412" s="12">
        <v>7.560710235032893</v>
      </c>
      <c r="AY412" s="12">
        <v>4.7874703195629023</v>
      </c>
      <c r="AZ412" s="12">
        <v>4.5460821875351005</v>
      </c>
      <c r="BA412" s="12">
        <v>5.7556104003231514</v>
      </c>
      <c r="BB412" s="12">
        <v>8.4439941606152917</v>
      </c>
      <c r="BC412" s="12">
        <v>9.8563955831485366</v>
      </c>
      <c r="BD412" s="12">
        <v>10.543066035480264</v>
      </c>
      <c r="BE412" s="12">
        <v>9.3162927702731775</v>
      </c>
      <c r="BF412" s="12">
        <v>8.4381036202956565</v>
      </c>
      <c r="BG412" s="12">
        <v>8.2946375303255628</v>
      </c>
      <c r="BH412" s="12">
        <v>6.4868099577327056</v>
      </c>
      <c r="BI412" s="12">
        <v>6.7768897427917647</v>
      </c>
      <c r="BJ412" s="12">
        <v>6.7221913629297561</v>
      </c>
      <c r="BK412" s="12">
        <v>5.4699695752317767</v>
      </c>
      <c r="BL412" s="12">
        <v>90</v>
      </c>
      <c r="BM412" s="12">
        <v>78.7</v>
      </c>
      <c r="BN412" s="12">
        <v>30.486157013061788</v>
      </c>
    </row>
    <row r="413" spans="1:66" x14ac:dyDescent="0.2">
      <c r="A413" s="12">
        <v>10875</v>
      </c>
      <c r="B413" s="12">
        <v>4060</v>
      </c>
      <c r="C413" s="12">
        <v>0</v>
      </c>
      <c r="D413" s="12">
        <v>718404.71129999985</v>
      </c>
      <c r="E413" s="12">
        <v>636330.77514000004</v>
      </c>
      <c r="F413" s="12">
        <v>686578.72097999998</v>
      </c>
      <c r="G413" s="12">
        <v>658550.54051999992</v>
      </c>
      <c r="H413" s="12">
        <v>649786.36392000003</v>
      </c>
      <c r="I413" s="12">
        <v>657725.67683999985</v>
      </c>
      <c r="J413" s="12">
        <v>712785.32747999998</v>
      </c>
      <c r="K413" s="12">
        <v>738837.27203999995</v>
      </c>
      <c r="L413" s="12">
        <v>706667.58851999999</v>
      </c>
      <c r="M413" s="12">
        <v>538257.92051999993</v>
      </c>
      <c r="N413" s="12">
        <v>668603.56661999994</v>
      </c>
      <c r="O413" s="12">
        <v>691940.3348999999</v>
      </c>
      <c r="P413" s="12">
        <v>8.5222330539027791</v>
      </c>
      <c r="Q413" s="12">
        <v>10.551631427710937</v>
      </c>
      <c r="R413" s="12">
        <v>11.976401074529516</v>
      </c>
      <c r="S413" s="12">
        <v>13.790287255498267</v>
      </c>
      <c r="T413" s="12">
        <v>17.809962053124131</v>
      </c>
      <c r="U413" s="12">
        <v>25.153474253162326</v>
      </c>
      <c r="V413" s="12">
        <v>28.839815717454865</v>
      </c>
      <c r="W413" s="12">
        <v>26.891902435688362</v>
      </c>
      <c r="X413" s="12">
        <v>24.169452568204864</v>
      </c>
      <c r="Y413" s="12">
        <v>18.76390242848958</v>
      </c>
      <c r="Z413" s="12">
        <v>10.953485084842885</v>
      </c>
      <c r="AA413" s="12">
        <v>10.081029801519101</v>
      </c>
      <c r="AB413" s="12">
        <v>5.5805745109965308</v>
      </c>
      <c r="AC413" s="12">
        <v>7.642840095934897</v>
      </c>
      <c r="AD413" s="12">
        <v>7.5710785800755236</v>
      </c>
      <c r="AE413" s="12">
        <v>8.8817235689835137</v>
      </c>
      <c r="AF413" s="12">
        <v>10.460195114225693</v>
      </c>
      <c r="AG413" s="12">
        <v>15.136813002335934</v>
      </c>
      <c r="AH413" s="12">
        <v>16.744455276125002</v>
      </c>
      <c r="AI413" s="12">
        <v>15.388205953105038</v>
      </c>
      <c r="AJ413" s="12">
        <v>14.414135489591144</v>
      </c>
      <c r="AK413" s="12">
        <v>12.757420044368056</v>
      </c>
      <c r="AL413" s="12">
        <v>7.0349701768845483</v>
      </c>
      <c r="AM413" s="12">
        <v>7.4958482268941005</v>
      </c>
      <c r="AN413" s="12">
        <v>5.821482734845743</v>
      </c>
      <c r="AO413" s="12">
        <v>8.2247759045824527</v>
      </c>
      <c r="AP413" s="12">
        <v>10.835722650250275</v>
      </c>
      <c r="AQ413" s="12">
        <v>13.037783663465769</v>
      </c>
      <c r="AR413" s="12">
        <v>17.237932862686254</v>
      </c>
      <c r="AS413" s="12">
        <v>23.860373312726839</v>
      </c>
      <c r="AT413" s="12">
        <v>24.844438787047132</v>
      </c>
      <c r="AU413" s="12">
        <v>21.706671286357032</v>
      </c>
      <c r="AV413" s="12">
        <v>19.498648350796895</v>
      </c>
      <c r="AW413" s="12">
        <v>12.480078602395807</v>
      </c>
      <c r="AX413" s="12">
        <v>7.5553401432265552</v>
      </c>
      <c r="AY413" s="12">
        <v>4.7820548730896784</v>
      </c>
      <c r="AZ413" s="12">
        <v>4.5452326367183389</v>
      </c>
      <c r="BA413" s="12">
        <v>5.7592695175949666</v>
      </c>
      <c r="BB413" s="12">
        <v>8.4576119061963588</v>
      </c>
      <c r="BC413" s="12">
        <v>9.8699740862754695</v>
      </c>
      <c r="BD413" s="12">
        <v>10.536034174221379</v>
      </c>
      <c r="BE413" s="12">
        <v>9.2911207121704908</v>
      </c>
      <c r="BF413" s="12">
        <v>8.4248247468605388</v>
      </c>
      <c r="BG413" s="12">
        <v>8.2900106081075027</v>
      </c>
      <c r="BH413" s="12">
        <v>6.4865352605537758</v>
      </c>
      <c r="BI413" s="12">
        <v>6.779777794155085</v>
      </c>
      <c r="BJ413" s="12">
        <v>6.7299672505159069</v>
      </c>
      <c r="BK413" s="12">
        <v>5.4701000322341624</v>
      </c>
      <c r="BL413" s="12">
        <v>90</v>
      </c>
      <c r="BM413" s="12">
        <v>78.7</v>
      </c>
      <c r="BN413" s="12">
        <v>30.486157013061788</v>
      </c>
    </row>
    <row r="414" spans="1:66" x14ac:dyDescent="0.2">
      <c r="A414" s="12">
        <v>10878</v>
      </c>
      <c r="B414" s="12">
        <v>-230</v>
      </c>
      <c r="C414" s="12">
        <v>0</v>
      </c>
      <c r="D414" s="12">
        <v>119953.80724344001</v>
      </c>
      <c r="E414" s="12">
        <v>107755.05294185999</v>
      </c>
      <c r="F414" s="12">
        <v>117458.40558018</v>
      </c>
      <c r="G414" s="12">
        <v>111162.63354258002</v>
      </c>
      <c r="H414" s="12">
        <v>116737.62938579998</v>
      </c>
      <c r="I414" s="12">
        <v>113091.61162758</v>
      </c>
      <c r="J414" s="12">
        <v>116313.64945428001</v>
      </c>
      <c r="K414" s="12">
        <v>117073.69259676</v>
      </c>
      <c r="L414" s="12">
        <v>113562.19635702</v>
      </c>
      <c r="M414" s="12">
        <v>108785.34204749999</v>
      </c>
      <c r="N414" s="12">
        <v>113844.02478102001</v>
      </c>
      <c r="O414" s="12">
        <v>119034.75444198</v>
      </c>
      <c r="P414" s="12">
        <v>12.140868548222111</v>
      </c>
      <c r="Q414" s="12">
        <v>13.827054152320342</v>
      </c>
      <c r="R414" s="12">
        <v>15.343818567232622</v>
      </c>
      <c r="S414" s="12">
        <v>17.511115385304301</v>
      </c>
      <c r="T414" s="12">
        <v>21.914881086105545</v>
      </c>
      <c r="U414" s="12">
        <v>27.107011357486279</v>
      </c>
      <c r="V414" s="12">
        <v>30.855804685342566</v>
      </c>
      <c r="W414" s="12">
        <v>30.230948459125347</v>
      </c>
      <c r="X414" s="12">
        <v>27.860544556477901</v>
      </c>
      <c r="Y414" s="12">
        <v>21.650458853429509</v>
      </c>
      <c r="Z414" s="12">
        <v>14.66401274097862</v>
      </c>
      <c r="AA414" s="12">
        <v>12.843999828684131</v>
      </c>
      <c r="AB414" s="12">
        <v>7.3415413942283436</v>
      </c>
      <c r="AC414" s="12">
        <v>9.2807899626935715</v>
      </c>
      <c r="AD414" s="12">
        <v>9.0670405786532466</v>
      </c>
      <c r="AE414" s="12">
        <v>10.536373983069597</v>
      </c>
      <c r="AF414" s="12">
        <v>12.620997504382009</v>
      </c>
      <c r="AG414" s="12">
        <v>16.316004239784395</v>
      </c>
      <c r="AH414" s="12">
        <v>19.373788576571751</v>
      </c>
      <c r="AI414" s="12">
        <v>18.61687070365581</v>
      </c>
      <c r="AJ414" s="12">
        <v>16.303328199931315</v>
      </c>
      <c r="AK414" s="12">
        <v>14.57490034642599</v>
      </c>
      <c r="AL414" s="12">
        <v>7.9965730871224325</v>
      </c>
      <c r="AM414" s="12">
        <v>8.2039426933185311</v>
      </c>
      <c r="AN414" s="12">
        <v>6.3784991674448959</v>
      </c>
      <c r="AO414" s="12">
        <v>7.8861851752351759</v>
      </c>
      <c r="AP414" s="12">
        <v>9.6321683218941647</v>
      </c>
      <c r="AQ414" s="12">
        <v>13.877864595006963</v>
      </c>
      <c r="AR414" s="12">
        <v>18.351090543199259</v>
      </c>
      <c r="AS414" s="12">
        <v>25.270409018941905</v>
      </c>
      <c r="AT414" s="12">
        <v>24.966728392179377</v>
      </c>
      <c r="AU414" s="12">
        <v>21.872052551710606</v>
      </c>
      <c r="AV414" s="12">
        <v>19.065015562417862</v>
      </c>
      <c r="AW414" s="12">
        <v>12.151623437088659</v>
      </c>
      <c r="AX414" s="12">
        <v>6.8158422872884232</v>
      </c>
      <c r="AY414" s="12">
        <v>4.0624423539030623</v>
      </c>
      <c r="AZ414" s="12">
        <v>4.5035674553712717</v>
      </c>
      <c r="BA414" s="12">
        <v>5.6889641653487537</v>
      </c>
      <c r="BB414" s="12">
        <v>7.5395934520388126</v>
      </c>
      <c r="BC414" s="12">
        <v>8.296265810360012</v>
      </c>
      <c r="BD414" s="12">
        <v>9.4044690041309842</v>
      </c>
      <c r="BE414" s="12">
        <v>8.4165759126434505</v>
      </c>
      <c r="BF414" s="12">
        <v>7.3901082237192393</v>
      </c>
      <c r="BG414" s="12">
        <v>6.6679922330835879</v>
      </c>
      <c r="BH414" s="12">
        <v>5.6753876278542981</v>
      </c>
      <c r="BI414" s="12">
        <v>6.0011648236206678</v>
      </c>
      <c r="BJ414" s="12">
        <v>6.5565263893026682</v>
      </c>
      <c r="BK414" s="12">
        <v>4.8338866397778943</v>
      </c>
      <c r="BL414" s="12">
        <v>90</v>
      </c>
      <c r="BM414" s="12">
        <v>78.7</v>
      </c>
      <c r="BN414" s="12">
        <v>30.486157013061788</v>
      </c>
    </row>
    <row r="415" spans="1:66" x14ac:dyDescent="0.2">
      <c r="A415" s="12">
        <v>10879</v>
      </c>
      <c r="B415" s="12">
        <v>-230</v>
      </c>
      <c r="C415" s="12">
        <v>0</v>
      </c>
      <c r="D415" s="12">
        <v>191926.11908496002</v>
      </c>
      <c r="E415" s="12">
        <v>172408.09158084</v>
      </c>
      <c r="F415" s="12">
        <v>187933.43518055999</v>
      </c>
      <c r="G415" s="12">
        <v>177860.21710506</v>
      </c>
      <c r="H415" s="12">
        <v>186780.20701727996</v>
      </c>
      <c r="I415" s="12">
        <v>180946.56485640001</v>
      </c>
      <c r="J415" s="12">
        <v>186101.84256377997</v>
      </c>
      <c r="K415" s="12">
        <v>187317.89784402002</v>
      </c>
      <c r="L415" s="12">
        <v>181699.51073430001</v>
      </c>
      <c r="M415" s="12">
        <v>174056.547276</v>
      </c>
      <c r="N415" s="12">
        <v>182150.43621269998</v>
      </c>
      <c r="O415" s="12">
        <v>190455.6105441</v>
      </c>
      <c r="P415" s="12">
        <v>12.140297137771883</v>
      </c>
      <c r="Q415" s="12">
        <v>13.825987338206964</v>
      </c>
      <c r="R415" s="12">
        <v>15.342426446149306</v>
      </c>
      <c r="S415" s="12">
        <v>17.509074923137987</v>
      </c>
      <c r="T415" s="12">
        <v>21.912306030586098</v>
      </c>
      <c r="U415" s="12">
        <v>27.103873059098444</v>
      </c>
      <c r="V415" s="12">
        <v>30.85249049527258</v>
      </c>
      <c r="W415" s="12">
        <v>30.228109615950682</v>
      </c>
      <c r="X415" s="12">
        <v>27.858135251409958</v>
      </c>
      <c r="Y415" s="12">
        <v>21.648823526360371</v>
      </c>
      <c r="Z415" s="12">
        <v>14.662894223351673</v>
      </c>
      <c r="AA415" s="12">
        <v>12.843200623566121</v>
      </c>
      <c r="AB415" s="12">
        <v>7.3413550621074473</v>
      </c>
      <c r="AC415" s="12">
        <v>9.2803707652895682</v>
      </c>
      <c r="AD415" s="12">
        <v>9.066755185746926</v>
      </c>
      <c r="AE415" s="12">
        <v>10.535849730419168</v>
      </c>
      <c r="AF415" s="12">
        <v>12.62037636406702</v>
      </c>
      <c r="AG415" s="12">
        <v>16.315068857575799</v>
      </c>
      <c r="AH415" s="12">
        <v>19.372540600688833</v>
      </c>
      <c r="AI415" s="12">
        <v>18.61571217222923</v>
      </c>
      <c r="AJ415" s="12">
        <v>16.302563638789536</v>
      </c>
      <c r="AK415" s="12">
        <v>14.57438126412692</v>
      </c>
      <c r="AL415" s="12">
        <v>7.9962018716278784</v>
      </c>
      <c r="AM415" s="12">
        <v>8.2036594735330706</v>
      </c>
      <c r="AN415" s="12">
        <v>6.3785698543004266</v>
      </c>
      <c r="AO415" s="12">
        <v>7.8860591404508851</v>
      </c>
      <c r="AP415" s="12">
        <v>9.6318909176452738</v>
      </c>
      <c r="AQ415" s="12">
        <v>13.878120907563952</v>
      </c>
      <c r="AR415" s="12">
        <v>18.351980787399579</v>
      </c>
      <c r="AS415" s="12">
        <v>25.271008900881657</v>
      </c>
      <c r="AT415" s="12">
        <v>24.966489364950121</v>
      </c>
      <c r="AU415" s="12">
        <v>21.87186422307963</v>
      </c>
      <c r="AV415" s="12">
        <v>19.064813271615183</v>
      </c>
      <c r="AW415" s="12">
        <v>12.151547552435913</v>
      </c>
      <c r="AX415" s="12">
        <v>6.8158145120778117</v>
      </c>
      <c r="AY415" s="12">
        <v>4.0624032021935195</v>
      </c>
      <c r="AZ415" s="12">
        <v>4.503349613570216</v>
      </c>
      <c r="BA415" s="12">
        <v>5.6896809571259359</v>
      </c>
      <c r="BB415" s="12">
        <v>7.5408650702997004</v>
      </c>
      <c r="BC415" s="12">
        <v>8.296515285348077</v>
      </c>
      <c r="BD415" s="12">
        <v>9.4055767922275777</v>
      </c>
      <c r="BE415" s="12">
        <v>8.4163189781721339</v>
      </c>
      <c r="BF415" s="12">
        <v>7.3892666596396168</v>
      </c>
      <c r="BG415" s="12">
        <v>6.6669477461694138</v>
      </c>
      <c r="BH415" s="12">
        <v>5.6747546160300715</v>
      </c>
      <c r="BI415" s="12">
        <v>6.0013956847090082</v>
      </c>
      <c r="BJ415" s="12">
        <v>6.5573250961619971</v>
      </c>
      <c r="BK415" s="12">
        <v>4.8347300339199224</v>
      </c>
      <c r="BL415" s="12">
        <v>90</v>
      </c>
      <c r="BM415" s="12">
        <v>78.7</v>
      </c>
      <c r="BN415" s="12">
        <v>30.486157013061788</v>
      </c>
    </row>
    <row r="416" spans="1:66" x14ac:dyDescent="0.2">
      <c r="A416" s="12">
        <v>50002</v>
      </c>
      <c r="B416" s="12">
        <v>1018</v>
      </c>
      <c r="C416" s="12">
        <v>0</v>
      </c>
      <c r="D416" s="12">
        <v>0</v>
      </c>
      <c r="E416" s="12">
        <v>0</v>
      </c>
      <c r="F416" s="12">
        <v>3808.819884</v>
      </c>
      <c r="G416" s="12">
        <v>0</v>
      </c>
      <c r="H416" s="12">
        <v>44779.185423999996</v>
      </c>
      <c r="I416" s="12">
        <v>82597.584800000026</v>
      </c>
      <c r="J416" s="12">
        <v>119536.20377200002</v>
      </c>
      <c r="K416" s="12">
        <v>85573.078472000008</v>
      </c>
      <c r="L416" s="12">
        <v>109620.09910000001</v>
      </c>
      <c r="M416" s="12">
        <v>31529.715315999994</v>
      </c>
      <c r="N416" s="12">
        <v>92902.975380000003</v>
      </c>
      <c r="O416" s="12">
        <v>67345.329852000024</v>
      </c>
      <c r="P416" s="12">
        <v>-4.7738053163755687</v>
      </c>
      <c r="Q416" s="12">
        <v>-2.3392635731085636</v>
      </c>
      <c r="R416" s="12">
        <v>4.6535739717015305</v>
      </c>
      <c r="S416" s="12">
        <v>10.004178427491135</v>
      </c>
      <c r="T416" s="12">
        <v>15.520279457281593</v>
      </c>
      <c r="U416" s="12">
        <v>19.413326611736597</v>
      </c>
      <c r="V416" s="12">
        <v>22.357317163179346</v>
      </c>
      <c r="W416" s="12">
        <v>20.797867285693915</v>
      </c>
      <c r="X416" s="12">
        <v>17.331239437940653</v>
      </c>
      <c r="Y416" s="12">
        <v>9.9478688566491513</v>
      </c>
      <c r="Z416" s="12">
        <v>4.0161211917154676</v>
      </c>
      <c r="AA416" s="12">
        <v>-3.9938353418077588</v>
      </c>
      <c r="AB416" s="12">
        <v>-5.6996185963324759</v>
      </c>
      <c r="AC416" s="12">
        <v>-3.9442343331539829</v>
      </c>
      <c r="AD416" s="12">
        <v>2.0294239979710702</v>
      </c>
      <c r="AE416" s="12">
        <v>6.4488868155718233</v>
      </c>
      <c r="AF416" s="12">
        <v>11.895239351245042</v>
      </c>
      <c r="AG416" s="12">
        <v>16.26727319505704</v>
      </c>
      <c r="AH416" s="12">
        <v>18.940496290168774</v>
      </c>
      <c r="AI416" s="12">
        <v>17.359279086753904</v>
      </c>
      <c r="AJ416" s="12">
        <v>14.29758318013266</v>
      </c>
      <c r="AK416" s="12">
        <v>7.4200890062706026</v>
      </c>
      <c r="AL416" s="12">
        <v>1.9417243603819203</v>
      </c>
      <c r="AM416" s="12">
        <v>-5.136278542118708</v>
      </c>
      <c r="AN416" s="12">
        <v>1.5555667391699575</v>
      </c>
      <c r="AO416" s="12">
        <v>1.5020161739405762</v>
      </c>
      <c r="AP416" s="12">
        <v>3.0921042297498147</v>
      </c>
      <c r="AQ416" s="12">
        <v>9.6059322512376042</v>
      </c>
      <c r="AR416" s="12">
        <v>17.452187182884973</v>
      </c>
      <c r="AS416" s="12">
        <v>20.971900594411135</v>
      </c>
      <c r="AT416" s="12">
        <v>25.852597928374216</v>
      </c>
      <c r="AU416" s="12">
        <v>24.419649676588751</v>
      </c>
      <c r="AV416" s="12">
        <v>22.276469156656368</v>
      </c>
      <c r="AW416" s="12">
        <v>15.263277595095166</v>
      </c>
      <c r="AX416" s="12">
        <v>8.6787577781749974</v>
      </c>
      <c r="AY416" s="12">
        <v>4.0358051601498826</v>
      </c>
      <c r="AZ416" s="12">
        <v>6.724391271544814</v>
      </c>
      <c r="BA416" s="12">
        <v>7.8620019816940125</v>
      </c>
      <c r="BB416" s="12">
        <v>6.3116432573244934</v>
      </c>
      <c r="BC416" s="12">
        <v>5.810503770393761</v>
      </c>
      <c r="BD416" s="12">
        <v>4.9025327795986087</v>
      </c>
      <c r="BE416" s="12">
        <v>3.9786198072131547</v>
      </c>
      <c r="BF416" s="12">
        <v>3.7831576810586451</v>
      </c>
      <c r="BG416" s="12">
        <v>3.8307444762498744</v>
      </c>
      <c r="BH416" s="12">
        <v>4.6002885357720489</v>
      </c>
      <c r="BI416" s="12">
        <v>6.0486421658946892</v>
      </c>
      <c r="BJ416" s="12">
        <v>5.7395664182037081</v>
      </c>
      <c r="BK416" s="12">
        <v>7.7805261290752954</v>
      </c>
      <c r="BL416" s="12">
        <v>90</v>
      </c>
      <c r="BM416" s="12">
        <v>78.7</v>
      </c>
      <c r="BN416" s="12">
        <v>30.486157013061788</v>
      </c>
    </row>
    <row r="417" spans="1:66" x14ac:dyDescent="0.2">
      <c r="A417" s="12">
        <v>50066</v>
      </c>
      <c r="B417" s="12">
        <v>3551</v>
      </c>
      <c r="C417" s="12">
        <v>0</v>
      </c>
      <c r="D417" s="12">
        <v>800994.18726000004</v>
      </c>
      <c r="E417" s="12">
        <v>724866.14345999993</v>
      </c>
      <c r="F417" s="12">
        <v>806218.32389999996</v>
      </c>
      <c r="G417" s="12">
        <v>786095.0870399999</v>
      </c>
      <c r="H417" s="12">
        <v>751760.13636</v>
      </c>
      <c r="I417" s="12">
        <v>761916.27041999996</v>
      </c>
      <c r="J417" s="12">
        <v>773034.74543999997</v>
      </c>
      <c r="K417" s="12">
        <v>778430.72868000006</v>
      </c>
      <c r="L417" s="12">
        <v>751330.51986</v>
      </c>
      <c r="M417" s="12">
        <v>778430.72868000006</v>
      </c>
      <c r="N417" s="12">
        <v>759372.94073999999</v>
      </c>
      <c r="O417" s="12">
        <v>786043.53305999993</v>
      </c>
      <c r="P417" s="12">
        <v>8.8025684547297587</v>
      </c>
      <c r="Q417" s="12">
        <v>10.492216221584872</v>
      </c>
      <c r="R417" s="12">
        <v>10.818316305364796</v>
      </c>
      <c r="S417" s="12">
        <v>11.543679647703913</v>
      </c>
      <c r="T417" s="12">
        <v>14.161623527910526</v>
      </c>
      <c r="U417" s="12">
        <v>20.037074479964467</v>
      </c>
      <c r="V417" s="12">
        <v>21.741284539630072</v>
      </c>
      <c r="W417" s="12">
        <v>20.904480922572365</v>
      </c>
      <c r="X417" s="12">
        <v>20.561215950077198</v>
      </c>
      <c r="Y417" s="12">
        <v>16.483681674079079</v>
      </c>
      <c r="Z417" s="12">
        <v>10.9725382945667</v>
      </c>
      <c r="AA417" s="12">
        <v>9.4868045534445731</v>
      </c>
      <c r="AB417" s="12">
        <v>7.8444887174952918</v>
      </c>
      <c r="AC417" s="12">
        <v>8.8142954927787116</v>
      </c>
      <c r="AD417" s="12">
        <v>7.7271256115513705</v>
      </c>
      <c r="AE417" s="12">
        <v>8.4581219872850326</v>
      </c>
      <c r="AF417" s="12">
        <v>10.122727466532943</v>
      </c>
      <c r="AG417" s="12">
        <v>14.233617212389824</v>
      </c>
      <c r="AH417" s="12">
        <v>15.052091507933007</v>
      </c>
      <c r="AI417" s="12">
        <v>14.452246463610976</v>
      </c>
      <c r="AJ417" s="12">
        <v>14.108320279626973</v>
      </c>
      <c r="AK417" s="12">
        <v>11.939383064936903</v>
      </c>
      <c r="AL417" s="12">
        <v>8.0318659363269997</v>
      </c>
      <c r="AM417" s="12">
        <v>8.4348208438648058</v>
      </c>
      <c r="AN417" s="12">
        <v>6.7488580047003266</v>
      </c>
      <c r="AO417" s="12">
        <v>8.2534331947125281</v>
      </c>
      <c r="AP417" s="12">
        <v>10.441037610160073</v>
      </c>
      <c r="AQ417" s="12">
        <v>12.550501994457338</v>
      </c>
      <c r="AR417" s="12">
        <v>15.194684486000201</v>
      </c>
      <c r="AS417" s="12">
        <v>18.009971810940598</v>
      </c>
      <c r="AT417" s="12">
        <v>19.489048036541263</v>
      </c>
      <c r="AU417" s="12">
        <v>18.965031902140844</v>
      </c>
      <c r="AV417" s="12">
        <v>18.265586625052009</v>
      </c>
      <c r="AW417" s="12">
        <v>14.529671344822887</v>
      </c>
      <c r="AX417" s="12">
        <v>10.648594488342175</v>
      </c>
      <c r="AY417" s="12">
        <v>7.7497708812221155</v>
      </c>
      <c r="AZ417" s="12">
        <v>4.1689769258841327</v>
      </c>
      <c r="BA417" s="12">
        <v>3.2471154637672575</v>
      </c>
      <c r="BB417" s="12">
        <v>4.6119706599242987</v>
      </c>
      <c r="BC417" s="12">
        <v>5.5165393259000011</v>
      </c>
      <c r="BD417" s="12">
        <v>6.0001942586805619</v>
      </c>
      <c r="BE417" s="12">
        <v>6.0656185251905237</v>
      </c>
      <c r="BF417" s="12">
        <v>5.9230375885590689</v>
      </c>
      <c r="BG417" s="12">
        <v>5.2929865234125257</v>
      </c>
      <c r="BH417" s="12">
        <v>3.8723353265777427</v>
      </c>
      <c r="BI417" s="12">
        <v>3.6836207939406638</v>
      </c>
      <c r="BJ417" s="12">
        <v>3.4907943903688023</v>
      </c>
      <c r="BK417" s="12">
        <v>3.8572346634802925</v>
      </c>
      <c r="BL417" s="12">
        <v>90</v>
      </c>
      <c r="BM417" s="12">
        <v>78.7</v>
      </c>
      <c r="BN417" s="12">
        <v>30.486157013061788</v>
      </c>
    </row>
    <row r="418" spans="1:66" x14ac:dyDescent="0.2">
      <c r="A418" s="12">
        <v>50071</v>
      </c>
      <c r="B418" s="12">
        <v>17</v>
      </c>
      <c r="C418" s="12">
        <v>0</v>
      </c>
      <c r="D418" s="12">
        <v>337081.44111353619</v>
      </c>
      <c r="E418" s="12">
        <v>342476.33263832447</v>
      </c>
      <c r="F418" s="12">
        <v>362134.85779403622</v>
      </c>
      <c r="G418" s="12">
        <v>218954.16011969323</v>
      </c>
      <c r="H418" s="12">
        <v>164273.22693464629</v>
      </c>
      <c r="I418" s="12">
        <v>195243.17437866819</v>
      </c>
      <c r="J418" s="12">
        <v>193799.07954867094</v>
      </c>
      <c r="K418" s="12">
        <v>196350.59993608942</v>
      </c>
      <c r="L418" s="12">
        <v>219593.57699923465</v>
      </c>
      <c r="M418" s="12">
        <v>191504.29066391796</v>
      </c>
      <c r="N418" s="12">
        <v>180866.27678590736</v>
      </c>
      <c r="O418" s="12">
        <v>173753.7311859373</v>
      </c>
      <c r="P418" s="12">
        <v>19.339479204700119</v>
      </c>
      <c r="Q418" s="12">
        <v>16.285892027186108</v>
      </c>
      <c r="R418" s="12">
        <v>18.028501610226144</v>
      </c>
      <c r="S418" s="12">
        <v>23.268736576617467</v>
      </c>
      <c r="T418" s="12">
        <v>26.981295147237603</v>
      </c>
      <c r="U418" s="12">
        <v>29.308723662804191</v>
      </c>
      <c r="V418" s="12">
        <v>29.463745878944493</v>
      </c>
      <c r="W418" s="12">
        <v>29.216615695324307</v>
      </c>
      <c r="X418" s="12">
        <v>27.592863523783347</v>
      </c>
      <c r="Y418" s="12">
        <v>25.889187179757716</v>
      </c>
      <c r="Z418" s="12">
        <v>22.885752505495322</v>
      </c>
      <c r="AA418" s="12">
        <v>15.103752418006232</v>
      </c>
      <c r="AB418" s="12">
        <v>12.314558822419421</v>
      </c>
      <c r="AC418" s="12">
        <v>12.606819143248266</v>
      </c>
      <c r="AD418" s="12">
        <v>14.211035037130493</v>
      </c>
      <c r="AE418" s="12">
        <v>18.898089064614989</v>
      </c>
      <c r="AF418" s="12">
        <v>23.038628737704226</v>
      </c>
      <c r="AG418" s="12">
        <v>25.412044684079909</v>
      </c>
      <c r="AH418" s="12">
        <v>25.345073310715307</v>
      </c>
      <c r="AI418" s="12">
        <v>25.358863745173085</v>
      </c>
      <c r="AJ418" s="12">
        <v>24.64973984881534</v>
      </c>
      <c r="AK418" s="12">
        <v>21.48759378272883</v>
      </c>
      <c r="AL418" s="12">
        <v>18.677022426862052</v>
      </c>
      <c r="AM418" s="12">
        <v>11.217009513048769</v>
      </c>
      <c r="AN418" s="12">
        <v>12.270412029518369</v>
      </c>
      <c r="AO418" s="12">
        <v>13.337438721558513</v>
      </c>
      <c r="AP418" s="12">
        <v>17.856999279105334</v>
      </c>
      <c r="AQ418" s="12">
        <v>22.371935544452406</v>
      </c>
      <c r="AR418" s="12">
        <v>27.15192705844002</v>
      </c>
      <c r="AS418" s="12">
        <v>29.491146355408279</v>
      </c>
      <c r="AT418" s="12">
        <v>28.110936139871082</v>
      </c>
      <c r="AU418" s="12">
        <v>28.639000350095163</v>
      </c>
      <c r="AV418" s="12">
        <v>27.206348716869527</v>
      </c>
      <c r="AW418" s="12">
        <v>23.305354165803998</v>
      </c>
      <c r="AX418" s="12">
        <v>19.857299722835386</v>
      </c>
      <c r="AY418" s="12">
        <v>12.863813975650885</v>
      </c>
      <c r="AZ418" s="12">
        <v>9.6349610941076413</v>
      </c>
      <c r="BA418" s="12">
        <v>9.5927437391998964</v>
      </c>
      <c r="BB418" s="12">
        <v>10.14114350777994</v>
      </c>
      <c r="BC418" s="12">
        <v>10.528023244863906</v>
      </c>
      <c r="BD418" s="12">
        <v>9.5225031394282471</v>
      </c>
      <c r="BE418" s="12">
        <v>8.2583661323235553</v>
      </c>
      <c r="BF418" s="12">
        <v>8.9652574178998918</v>
      </c>
      <c r="BG418" s="12">
        <v>6.5143660583839713</v>
      </c>
      <c r="BH418" s="12">
        <v>9.4374061213761191</v>
      </c>
      <c r="BI418" s="12">
        <v>7.8112121592114541</v>
      </c>
      <c r="BJ418" s="12">
        <v>8.331223707703824</v>
      </c>
      <c r="BK418" s="12">
        <v>8.9555095661639115</v>
      </c>
      <c r="BL418" s="12">
        <v>90</v>
      </c>
      <c r="BM418" s="12">
        <v>78.7</v>
      </c>
      <c r="BN418" s="12">
        <v>30.486157013061788</v>
      </c>
    </row>
    <row r="419" spans="1:66" x14ac:dyDescent="0.2">
      <c r="A419" s="12">
        <v>50099</v>
      </c>
      <c r="B419" s="12">
        <v>4162</v>
      </c>
      <c r="C419" s="12">
        <v>0</v>
      </c>
      <c r="D419" s="12">
        <v>0</v>
      </c>
      <c r="E419" s="12">
        <v>0</v>
      </c>
      <c r="F419" s="12">
        <v>0</v>
      </c>
      <c r="G419" s="12">
        <v>0</v>
      </c>
      <c r="H419" s="12">
        <v>0</v>
      </c>
      <c r="I419" s="12">
        <v>0</v>
      </c>
      <c r="J419" s="12">
        <v>0</v>
      </c>
      <c r="K419" s="12">
        <v>0</v>
      </c>
      <c r="L419" s="12">
        <v>0</v>
      </c>
      <c r="M419" s="12">
        <v>0</v>
      </c>
      <c r="N419" s="12">
        <v>0</v>
      </c>
      <c r="O419" s="12">
        <v>0</v>
      </c>
      <c r="P419" s="12">
        <v>-2.8563474981976475</v>
      </c>
      <c r="Q419" s="12">
        <v>-2.5017156903539157</v>
      </c>
      <c r="R419" s="12">
        <v>-0.36386928496198107</v>
      </c>
      <c r="S419" s="12">
        <v>2.4214302795801341</v>
      </c>
      <c r="T419" s="12">
        <v>5.7656372524543187</v>
      </c>
      <c r="U419" s="12">
        <v>11.799894333499475</v>
      </c>
      <c r="V419" s="12">
        <v>16.636579519609327</v>
      </c>
      <c r="W419" s="12">
        <v>15.738083876962191</v>
      </c>
      <c r="X419" s="12">
        <v>12.406835510622768</v>
      </c>
      <c r="Y419" s="12">
        <v>4.3207440034385689</v>
      </c>
      <c r="Z419" s="12">
        <v>-1.6274215704223889</v>
      </c>
      <c r="AA419" s="12">
        <v>-4.5560043601268632</v>
      </c>
      <c r="AB419" s="12">
        <v>-3.0025337715652158</v>
      </c>
      <c r="AC419" s="12">
        <v>-3.4674586093087574</v>
      </c>
      <c r="AD419" s="12">
        <v>-2.2494063210743538</v>
      </c>
      <c r="AE419" s="12">
        <v>1.6361624226017095E-3</v>
      </c>
      <c r="AF419" s="12">
        <v>3.0338082764738536</v>
      </c>
      <c r="AG419" s="12">
        <v>8.439825705885319</v>
      </c>
      <c r="AH419" s="12">
        <v>10.761467318466499</v>
      </c>
      <c r="AI419" s="12">
        <v>9.8341514145446389</v>
      </c>
      <c r="AJ419" s="12">
        <v>7.2176034836630976</v>
      </c>
      <c r="AK419" s="12">
        <v>4.3207440034385689</v>
      </c>
      <c r="AL419" s="12">
        <v>-2.8036949908473021</v>
      </c>
      <c r="AM419" s="12">
        <v>-4.7343627475456822</v>
      </c>
      <c r="AN419" s="12">
        <v>2.6484598096054719</v>
      </c>
      <c r="AO419" s="12">
        <v>4.3571198470382777</v>
      </c>
      <c r="AP419" s="12">
        <v>6.2800924986016042</v>
      </c>
      <c r="AQ419" s="12">
        <v>8.2241848586304798</v>
      </c>
      <c r="AR419" s="12">
        <v>11.524583678984106</v>
      </c>
      <c r="AS419" s="12">
        <v>14.963956865851745</v>
      </c>
      <c r="AT419" s="12">
        <v>21.072092953297467</v>
      </c>
      <c r="AU419" s="12">
        <v>19.621806774388052</v>
      </c>
      <c r="AV419" s="12">
        <v>17.105884646314923</v>
      </c>
      <c r="AW419" s="12">
        <v>13.362361322593937</v>
      </c>
      <c r="AX419" s="12">
        <v>7.0269463459960502</v>
      </c>
      <c r="AY419" s="12">
        <v>1.8866377423180478</v>
      </c>
      <c r="AZ419" s="12">
        <v>2.9045459656952888</v>
      </c>
      <c r="BA419" s="12">
        <v>2.6499688733952813</v>
      </c>
      <c r="BB419" s="12">
        <v>4.9435884703681632</v>
      </c>
      <c r="BC419" s="12">
        <v>5.3696567086347455</v>
      </c>
      <c r="BD419" s="12">
        <v>5.7055699145372323</v>
      </c>
      <c r="BE419" s="12">
        <v>5.5707604611126866</v>
      </c>
      <c r="BF419" s="12">
        <v>4.8773963263422031</v>
      </c>
      <c r="BG419" s="12">
        <v>4.5197277370574627</v>
      </c>
      <c r="BH419" s="12">
        <v>3.750481897832425</v>
      </c>
      <c r="BI419" s="12">
        <v>3.737427827790134</v>
      </c>
      <c r="BJ419" s="12">
        <v>4.073418737296274</v>
      </c>
      <c r="BK419" s="12">
        <v>3.4818645884338393</v>
      </c>
      <c r="BL419" s="12">
        <v>90</v>
      </c>
      <c r="BM419" s="12">
        <v>78.7</v>
      </c>
      <c r="BN419" s="12">
        <v>30.486157013061788</v>
      </c>
    </row>
    <row r="420" spans="1:66" x14ac:dyDescent="0.2">
      <c r="A420" s="12">
        <v>50109</v>
      </c>
      <c r="B420" s="12">
        <v>523</v>
      </c>
      <c r="C420" s="12">
        <v>0</v>
      </c>
      <c r="D420" s="12">
        <v>121267.44400000002</v>
      </c>
      <c r="E420" s="12">
        <v>114317.952</v>
      </c>
      <c r="F420" s="12">
        <v>66106.724000000017</v>
      </c>
      <c r="G420" s="12">
        <v>50858.192000000003</v>
      </c>
      <c r="H420" s="12">
        <v>156232.75200000001</v>
      </c>
      <c r="I420" s="12">
        <v>216953.19600000005</v>
      </c>
      <c r="J420" s="12">
        <v>187758.636</v>
      </c>
      <c r="K420" s="12">
        <v>135726.61599999998</v>
      </c>
      <c r="L420" s="12">
        <v>59232.092000000004</v>
      </c>
      <c r="M420" s="12">
        <v>41606.22</v>
      </c>
      <c r="N420" s="12">
        <v>39297.372000000003</v>
      </c>
      <c r="O420" s="12">
        <v>23982.384000000005</v>
      </c>
      <c r="P420" s="12">
        <v>6.3990901377793463</v>
      </c>
      <c r="Q420" s="12">
        <v>5.9493431629042428</v>
      </c>
      <c r="R420" s="12">
        <v>12.696679460476672</v>
      </c>
      <c r="S420" s="12">
        <v>19.38960607386106</v>
      </c>
      <c r="T420" s="12">
        <v>25.03707330291709</v>
      </c>
      <c r="U420" s="12">
        <v>29.286427483341406</v>
      </c>
      <c r="V420" s="12">
        <v>29.692067380605256</v>
      </c>
      <c r="W420" s="12">
        <v>31.006605088298823</v>
      </c>
      <c r="X420" s="12">
        <v>25.984369988568073</v>
      </c>
      <c r="Y420" s="12">
        <v>19.072712235889835</v>
      </c>
      <c r="Z420" s="12">
        <v>13.658175507592148</v>
      </c>
      <c r="AA420" s="12">
        <v>8.6037409489796346</v>
      </c>
      <c r="AB420" s="12">
        <v>3.8422836331930319</v>
      </c>
      <c r="AC420" s="12">
        <v>3.4169870175218224</v>
      </c>
      <c r="AD420" s="12">
        <v>8.8363689954534479</v>
      </c>
      <c r="AE420" s="12">
        <v>14.679211267129533</v>
      </c>
      <c r="AF420" s="12">
        <v>19.615292644598735</v>
      </c>
      <c r="AG420" s="12">
        <v>23.938426589030069</v>
      </c>
      <c r="AH420" s="12">
        <v>24.303374008349167</v>
      </c>
      <c r="AI420" s="12">
        <v>23.628214322619538</v>
      </c>
      <c r="AJ420" s="12">
        <v>20.864153751085066</v>
      </c>
      <c r="AK420" s="12">
        <v>13.549968246524976</v>
      </c>
      <c r="AL420" s="12">
        <v>10.41608827162452</v>
      </c>
      <c r="AM420" s="12">
        <v>5.4787826795374919</v>
      </c>
      <c r="AN420" s="12">
        <v>6.3463326596205585</v>
      </c>
      <c r="AO420" s="12">
        <v>6.2636759949658236</v>
      </c>
      <c r="AP420" s="12">
        <v>12.593656273514309</v>
      </c>
      <c r="AQ420" s="12">
        <v>19.776888347115033</v>
      </c>
      <c r="AR420" s="12">
        <v>24.613831694390004</v>
      </c>
      <c r="AS420" s="12">
        <v>29.449689446932627</v>
      </c>
      <c r="AT420" s="12">
        <v>29.644827568111726</v>
      </c>
      <c r="AU420" s="12">
        <v>31.056941341288066</v>
      </c>
      <c r="AV420" s="12">
        <v>25.856093009529395</v>
      </c>
      <c r="AW420" s="12">
        <v>18.74338322665033</v>
      </c>
      <c r="AX420" s="12">
        <v>13.680967687560702</v>
      </c>
      <c r="AY420" s="12">
        <v>8.3941023765754021</v>
      </c>
      <c r="AZ420" s="12">
        <v>6.0729951841727452</v>
      </c>
      <c r="BA420" s="12">
        <v>5.9886332839949681</v>
      </c>
      <c r="BB420" s="12">
        <v>7.7755694891322067</v>
      </c>
      <c r="BC420" s="12">
        <v>7.3369829680689485</v>
      </c>
      <c r="BD420" s="12">
        <v>5.7584439655200823</v>
      </c>
      <c r="BE420" s="12">
        <v>5.6322469516095977</v>
      </c>
      <c r="BF420" s="12">
        <v>5.1642668631489936</v>
      </c>
      <c r="BG420" s="12">
        <v>4.4875464028254095</v>
      </c>
      <c r="BH420" s="12">
        <v>5.1683926819201762</v>
      </c>
      <c r="BI420" s="12">
        <v>4.3933693004543208</v>
      </c>
      <c r="BJ420" s="12">
        <v>7.0989945938546324</v>
      </c>
      <c r="BK420" s="12">
        <v>6.8474083679504316</v>
      </c>
      <c r="BL420" s="12">
        <v>90</v>
      </c>
      <c r="BM420" s="12">
        <v>78.7</v>
      </c>
      <c r="BN420" s="12">
        <v>30.486157013061788</v>
      </c>
    </row>
    <row r="421" spans="1:66" x14ac:dyDescent="0.2">
      <c r="A421" s="12">
        <v>50127</v>
      </c>
      <c r="B421" s="12">
        <v>1024</v>
      </c>
      <c r="C421" s="12">
        <v>0</v>
      </c>
      <c r="D421" s="12">
        <v>0</v>
      </c>
      <c r="E421" s="12">
        <v>1826.76</v>
      </c>
      <c r="F421" s="12">
        <v>714.48</v>
      </c>
      <c r="G421" s="12">
        <v>0</v>
      </c>
      <c r="H421" s="12">
        <v>2396.1160000000004</v>
      </c>
      <c r="I421" s="12">
        <v>3167.6960000000004</v>
      </c>
      <c r="J421" s="12">
        <v>0</v>
      </c>
      <c r="K421" s="12">
        <v>32853.868000000002</v>
      </c>
      <c r="L421" s="12">
        <v>1009.32</v>
      </c>
      <c r="M421" s="12">
        <v>900.12</v>
      </c>
      <c r="N421" s="12">
        <v>0</v>
      </c>
      <c r="O421" s="12">
        <v>1263.6000000000001</v>
      </c>
      <c r="P421" s="12">
        <v>6.2199470772829892</v>
      </c>
      <c r="Q421" s="12">
        <v>5.2500366183466936</v>
      </c>
      <c r="R421" s="12">
        <v>12.835681714965952</v>
      </c>
      <c r="S421" s="12">
        <v>18.664391521727428</v>
      </c>
      <c r="T421" s="12">
        <v>23.833406570026721</v>
      </c>
      <c r="U421" s="12">
        <v>29.613532729437118</v>
      </c>
      <c r="V421" s="12">
        <v>29.405181086930433</v>
      </c>
      <c r="W421" s="12">
        <v>31.30794055553487</v>
      </c>
      <c r="X421" s="12">
        <v>23.951196642568764</v>
      </c>
      <c r="Y421" s="12">
        <v>19.493101328488933</v>
      </c>
      <c r="Z421" s="12">
        <v>13.886613743949662</v>
      </c>
      <c r="AA421" s="12">
        <v>8.8680464009688844</v>
      </c>
      <c r="AB421" s="12">
        <v>3.3611477294578012</v>
      </c>
      <c r="AC421" s="12">
        <v>2.9004843236652018</v>
      </c>
      <c r="AD421" s="12">
        <v>8.3657712560296531</v>
      </c>
      <c r="AE421" s="12">
        <v>14.224570603854842</v>
      </c>
      <c r="AF421" s="12">
        <v>18.69448106279113</v>
      </c>
      <c r="AG421" s="12">
        <v>23.002348381632618</v>
      </c>
      <c r="AH421" s="12">
        <v>23.643549033807421</v>
      </c>
      <c r="AI421" s="12">
        <v>22.993101328488923</v>
      </c>
      <c r="AJ421" s="12">
        <v>21.041684975840017</v>
      </c>
      <c r="AK421" s="12">
        <v>13.562527463760022</v>
      </c>
      <c r="AL421" s="12">
        <v>9.2361660386311524</v>
      </c>
      <c r="AM421" s="12">
        <v>4.5023483816326184</v>
      </c>
      <c r="AN421" s="12">
        <v>5.8780378110235576</v>
      </c>
      <c r="AO421" s="12">
        <v>5.944125289054826</v>
      </c>
      <c r="AP421" s="12">
        <v>12.508362496989992</v>
      </c>
      <c r="AQ421" s="12">
        <v>19.154668514609508</v>
      </c>
      <c r="AR421" s="12">
        <v>23.070550284875633</v>
      </c>
      <c r="AS421" s="12">
        <v>28.992662030145997</v>
      </c>
      <c r="AT421" s="12">
        <v>28.922400213272052</v>
      </c>
      <c r="AU421" s="12">
        <v>30.045168997617495</v>
      </c>
      <c r="AV421" s="12">
        <v>26.272473190944606</v>
      </c>
      <c r="AW421" s="12">
        <v>19.304961615503537</v>
      </c>
      <c r="AX421" s="12">
        <v>12.737121336094706</v>
      </c>
      <c r="AY421" s="12">
        <v>7.4762827457602024</v>
      </c>
      <c r="AZ421" s="12">
        <v>8.9510506992028702</v>
      </c>
      <c r="BA421" s="12">
        <v>9.0510506992028716</v>
      </c>
      <c r="BB421" s="12">
        <v>12.02676978193205</v>
      </c>
      <c r="BC421" s="12">
        <v>12.080920896686671</v>
      </c>
      <c r="BD421" s="12">
        <v>9.8292357529577679</v>
      </c>
      <c r="BE421" s="12">
        <v>10.672015789556038</v>
      </c>
      <c r="BF421" s="12">
        <v>8.3584801791846655</v>
      </c>
      <c r="BG421" s="12">
        <v>7.8562840800650013</v>
      </c>
      <c r="BH421" s="12">
        <v>8.729537191768463</v>
      </c>
      <c r="BI421" s="12">
        <v>7.5876614716022814</v>
      </c>
      <c r="BJ421" s="12">
        <v>10.787391599696226</v>
      </c>
      <c r="BK421" s="12">
        <v>9.3735545505141573</v>
      </c>
      <c r="BL421" s="12">
        <v>90</v>
      </c>
      <c r="BM421" s="12">
        <v>78.7</v>
      </c>
      <c r="BN421" s="12">
        <v>30.486157013061788</v>
      </c>
    </row>
    <row r="422" spans="1:66" x14ac:dyDescent="0.2">
      <c r="A422" s="12">
        <v>50201</v>
      </c>
      <c r="B422" s="12">
        <v>2142</v>
      </c>
      <c r="C422" s="12">
        <v>0</v>
      </c>
      <c r="D422" s="12">
        <v>55242.252000000008</v>
      </c>
      <c r="E422" s="12">
        <v>30221.32</v>
      </c>
      <c r="F422" s="12">
        <v>113906.46</v>
      </c>
      <c r="G422" s="12">
        <v>198036.70400000003</v>
      </c>
      <c r="H422" s="12">
        <v>171038.45200000002</v>
      </c>
      <c r="I422" s="12">
        <v>158881.34399999998</v>
      </c>
      <c r="J422" s="12">
        <v>203695.22</v>
      </c>
      <c r="K422" s="12">
        <v>204644.73199999999</v>
      </c>
      <c r="L422" s="12">
        <v>177279.66400000002</v>
      </c>
      <c r="M422" s="12">
        <v>170539.18799999999</v>
      </c>
      <c r="N422" s="12">
        <v>208483.636</v>
      </c>
      <c r="O422" s="12">
        <v>161541.18847600001</v>
      </c>
      <c r="P422" s="12">
        <v>4.3809041547300644</v>
      </c>
      <c r="Q422" s="12">
        <v>3.3846003782958118</v>
      </c>
      <c r="R422" s="12">
        <v>9.8288531358951072</v>
      </c>
      <c r="S422" s="12">
        <v>17.269125501978348</v>
      </c>
      <c r="T422" s="12">
        <v>21.667218002765601</v>
      </c>
      <c r="U422" s="12">
        <v>26.359931787984973</v>
      </c>
      <c r="V422" s="12">
        <v>27.402296842181467</v>
      </c>
      <c r="W422" s="12">
        <v>26.836301343805943</v>
      </c>
      <c r="X422" s="12">
        <v>22.461412921927163</v>
      </c>
      <c r="Y422" s="12">
        <v>16.875403264342097</v>
      </c>
      <c r="Z422" s="12">
        <v>11.075892643693059</v>
      </c>
      <c r="AA422" s="12">
        <v>2.3427608951098637</v>
      </c>
      <c r="AB422" s="12">
        <v>0.12309104663692949</v>
      </c>
      <c r="AC422" s="12">
        <v>0.44513147991898294</v>
      </c>
      <c r="AD422" s="12">
        <v>6.1819162337974767</v>
      </c>
      <c r="AE422" s="12">
        <v>11.819600034471852</v>
      </c>
      <c r="AF422" s="12">
        <v>17.668014972527363</v>
      </c>
      <c r="AG422" s="12">
        <v>21.610895699829438</v>
      </c>
      <c r="AH422" s="12">
        <v>22.399440806647942</v>
      </c>
      <c r="AI422" s="12">
        <v>22.719917522787632</v>
      </c>
      <c r="AJ422" s="12">
        <v>18.219064565556309</v>
      </c>
      <c r="AK422" s="12">
        <v>12.162328666548692</v>
      </c>
      <c r="AL422" s="12">
        <v>7.4762101320088483</v>
      </c>
      <c r="AM422" s="12">
        <v>-0.73680847831502305</v>
      </c>
      <c r="AN422" s="12">
        <v>5.5718026741146973</v>
      </c>
      <c r="AO422" s="12">
        <v>5.5486568334223341</v>
      </c>
      <c r="AP422" s="12">
        <v>8.593319607313159</v>
      </c>
      <c r="AQ422" s="12">
        <v>13.029196459856326</v>
      </c>
      <c r="AR422" s="12">
        <v>16.395378104848895</v>
      </c>
      <c r="AS422" s="12">
        <v>19.763601382619036</v>
      </c>
      <c r="AT422" s="12">
        <v>22.399532741564403</v>
      </c>
      <c r="AU422" s="12">
        <v>22.308367817860873</v>
      </c>
      <c r="AV422" s="12">
        <v>19.886157318148658</v>
      </c>
      <c r="AW422" s="12">
        <v>21.465944711554517</v>
      </c>
      <c r="AX422" s="12">
        <v>16.486197344830394</v>
      </c>
      <c r="AY422" s="12">
        <v>9.2777220599722128</v>
      </c>
      <c r="AZ422" s="12">
        <v>6.4397413156305445</v>
      </c>
      <c r="BA422" s="12">
        <v>7.5361063891323079</v>
      </c>
      <c r="BB422" s="12">
        <v>5.9842889258831891</v>
      </c>
      <c r="BC422" s="12">
        <v>5.3920230250165675</v>
      </c>
      <c r="BD422" s="12">
        <v>4.5587800345394207</v>
      </c>
      <c r="BE422" s="12">
        <v>4.0414909940291421</v>
      </c>
      <c r="BF422" s="12">
        <v>3.7890308146491773</v>
      </c>
      <c r="BG422" s="12">
        <v>3.5399626859173914</v>
      </c>
      <c r="BH422" s="12">
        <v>3.9201027808837248</v>
      </c>
      <c r="BI422" s="12">
        <v>4.4641861449994655</v>
      </c>
      <c r="BJ422" s="12">
        <v>4.5648288611303123</v>
      </c>
      <c r="BK422" s="12">
        <v>6.3420908098670861</v>
      </c>
      <c r="BL422" s="12">
        <v>90</v>
      </c>
      <c r="BM422" s="12">
        <v>78.7</v>
      </c>
      <c r="BN422" s="12">
        <v>30.486157013061788</v>
      </c>
    </row>
    <row r="423" spans="1:66" x14ac:dyDescent="0.2">
      <c r="A423" s="12">
        <v>50202</v>
      </c>
      <c r="B423" s="12">
        <v>592</v>
      </c>
      <c r="C423" s="12">
        <v>0</v>
      </c>
      <c r="D423" s="12">
        <v>152918.34975999998</v>
      </c>
      <c r="E423" s="12">
        <v>165035.38608000008</v>
      </c>
      <c r="F423" s="12">
        <v>169591.14592000007</v>
      </c>
      <c r="G423" s="12">
        <v>0</v>
      </c>
      <c r="H423" s="12">
        <v>0</v>
      </c>
      <c r="I423" s="12">
        <v>0</v>
      </c>
      <c r="J423" s="12">
        <v>0</v>
      </c>
      <c r="K423" s="12">
        <v>0</v>
      </c>
      <c r="L423" s="12">
        <v>0</v>
      </c>
      <c r="M423" s="12">
        <v>0</v>
      </c>
      <c r="N423" s="12">
        <v>0</v>
      </c>
      <c r="O423" s="12">
        <v>0</v>
      </c>
      <c r="P423" s="12">
        <v>-4.5139533793879458</v>
      </c>
      <c r="Q423" s="12">
        <v>-3.7871329247891774</v>
      </c>
      <c r="R423" s="12">
        <v>3.5589747380390495</v>
      </c>
      <c r="S423" s="12">
        <v>10.834759175904262</v>
      </c>
      <c r="T423" s="12">
        <v>15.79338176480964</v>
      </c>
      <c r="U423" s="12">
        <v>19.917513998093511</v>
      </c>
      <c r="V423" s="12">
        <v>23.192462118334319</v>
      </c>
      <c r="W423" s="12">
        <v>22.379533741877491</v>
      </c>
      <c r="X423" s="12">
        <v>16.789940554721252</v>
      </c>
      <c r="Y423" s="12">
        <v>10.560356525400197</v>
      </c>
      <c r="Z423" s="12">
        <v>4.7905080520628909</v>
      </c>
      <c r="AA423" s="12">
        <v>-2.9646026086430646</v>
      </c>
      <c r="AB423" s="12">
        <v>-5.1927828229980868</v>
      </c>
      <c r="AC423" s="12">
        <v>-4.3500723150484646</v>
      </c>
      <c r="AD423" s="12">
        <v>1.3273753412005322</v>
      </c>
      <c r="AE423" s="12">
        <v>6.9656636913404473</v>
      </c>
      <c r="AF423" s="12">
        <v>12.204057397936168</v>
      </c>
      <c r="AG423" s="12">
        <v>16.568554650123431</v>
      </c>
      <c r="AH423" s="12">
        <v>19.441883607190238</v>
      </c>
      <c r="AI423" s="12">
        <v>18.957487594222098</v>
      </c>
      <c r="AJ423" s="12">
        <v>13.919485310401187</v>
      </c>
      <c r="AK423" s="12">
        <v>8.2635996333168453</v>
      </c>
      <c r="AL423" s="12">
        <v>2.9288404574125888</v>
      </c>
      <c r="AM423" s="12">
        <v>-4.1522417295278604</v>
      </c>
      <c r="AN423" s="12">
        <v>2.3756340306671682</v>
      </c>
      <c r="AO423" s="12">
        <v>2.5661564785602407</v>
      </c>
      <c r="AP423" s="12">
        <v>6.4086261690626554</v>
      </c>
      <c r="AQ423" s="12">
        <v>11.219038714758177</v>
      </c>
      <c r="AR423" s="12">
        <v>15.192975360802466</v>
      </c>
      <c r="AS423" s="12">
        <v>20.224333369572616</v>
      </c>
      <c r="AT423" s="12">
        <v>25.149851842484811</v>
      </c>
      <c r="AU423" s="12">
        <v>24.509140358187999</v>
      </c>
      <c r="AV423" s="12">
        <v>20.740847320486591</v>
      </c>
      <c r="AW423" s="12">
        <v>15.653958281959442</v>
      </c>
      <c r="AX423" s="12">
        <v>11.250352740283677</v>
      </c>
      <c r="AY423" s="12">
        <v>4.7958252180893544</v>
      </c>
      <c r="AZ423" s="12">
        <v>11.129187971249891</v>
      </c>
      <c r="BA423" s="12">
        <v>9.6536474863758137</v>
      </c>
      <c r="BB423" s="12">
        <v>9.0409338523038798</v>
      </c>
      <c r="BC423" s="12">
        <v>8.914312397681659</v>
      </c>
      <c r="BD423" s="12">
        <v>8.364332222526059</v>
      </c>
      <c r="BE423" s="12">
        <v>8.3949462661222665</v>
      </c>
      <c r="BF423" s="12">
        <v>7.3679202343686727</v>
      </c>
      <c r="BG423" s="12">
        <v>7.6423995743389987</v>
      </c>
      <c r="BH423" s="12">
        <v>9.3071760236852317</v>
      </c>
      <c r="BI423" s="12">
        <v>9.3622495824073635</v>
      </c>
      <c r="BJ423" s="12">
        <v>8.5341624057500223</v>
      </c>
      <c r="BK423" s="12">
        <v>11.447937184725703</v>
      </c>
      <c r="BL423" s="12">
        <v>90</v>
      </c>
      <c r="BM423" s="12">
        <v>78.7</v>
      </c>
      <c r="BN423" s="12">
        <v>30.486157013061788</v>
      </c>
    </row>
    <row r="424" spans="1:66" x14ac:dyDescent="0.2">
      <c r="A424" s="12">
        <v>50208</v>
      </c>
      <c r="B424" s="12">
        <v>1055</v>
      </c>
      <c r="C424" s="12">
        <v>0</v>
      </c>
      <c r="D424" s="12">
        <v>121353.78800000003</v>
      </c>
      <c r="E424" s="12">
        <v>108941.08</v>
      </c>
      <c r="F424" s="12">
        <v>126172.84800000003</v>
      </c>
      <c r="G424" s="12">
        <v>106715.58800000002</v>
      </c>
      <c r="H424" s="12">
        <v>96474.475999999995</v>
      </c>
      <c r="I424" s="12">
        <v>104654.39999999999</v>
      </c>
      <c r="J424" s="12">
        <v>108685.1</v>
      </c>
      <c r="K424" s="12">
        <v>112763.46399999999</v>
      </c>
      <c r="L424" s="12">
        <v>109339.288</v>
      </c>
      <c r="M424" s="12">
        <v>116244.64</v>
      </c>
      <c r="N424" s="12">
        <v>114560.98000000001</v>
      </c>
      <c r="O424" s="12">
        <v>121074.20000000001</v>
      </c>
      <c r="P424" s="12">
        <v>-7.8677204101383289</v>
      </c>
      <c r="Q424" s="12">
        <v>-4.877532187633137</v>
      </c>
      <c r="R424" s="12">
        <v>1.8040873741117223</v>
      </c>
      <c r="S424" s="12">
        <v>7.2695109240439137</v>
      </c>
      <c r="T424" s="12">
        <v>12.724577151512205</v>
      </c>
      <c r="U424" s="12">
        <v>16.296848081886544</v>
      </c>
      <c r="V424" s="12">
        <v>20.544720069507953</v>
      </c>
      <c r="W424" s="12">
        <v>17.797661940371466</v>
      </c>
      <c r="X424" s="12">
        <v>14.723364069696585</v>
      </c>
      <c r="Y424" s="12">
        <v>6.826425883053485</v>
      </c>
      <c r="Z424" s="12">
        <v>1.3687159359743006</v>
      </c>
      <c r="AA424" s="12">
        <v>-7.0040031230648996</v>
      </c>
      <c r="AB424" s="12">
        <v>-8.2928769944943603</v>
      </c>
      <c r="AC424" s="12">
        <v>-6.0360070878630738</v>
      </c>
      <c r="AD424" s="12">
        <v>-0.42915970742092846</v>
      </c>
      <c r="AE424" s="12">
        <v>4.5691490471797396</v>
      </c>
      <c r="AF424" s="12">
        <v>9.43536758518154</v>
      </c>
      <c r="AG424" s="12">
        <v>14.026452065016453</v>
      </c>
      <c r="AH424" s="12">
        <v>17.731148906890855</v>
      </c>
      <c r="AI424" s="12">
        <v>15.587555667397851</v>
      </c>
      <c r="AJ424" s="12">
        <v>12.583698865971348</v>
      </c>
      <c r="AK424" s="12">
        <v>4.7529380179076437</v>
      </c>
      <c r="AL424" s="12">
        <v>-0.24963446736199066</v>
      </c>
      <c r="AM424" s="12">
        <v>-7.3928207776125321</v>
      </c>
      <c r="AN424" s="12">
        <v>1.0208781092377803</v>
      </c>
      <c r="AO424" s="12">
        <v>1.0359449004753905</v>
      </c>
      <c r="AP424" s="12">
        <v>3.1602228448949465</v>
      </c>
      <c r="AQ424" s="12">
        <v>7.955227384369902</v>
      </c>
      <c r="AR424" s="12">
        <v>15.311054262897954</v>
      </c>
      <c r="AS424" s="12">
        <v>19.036963263442416</v>
      </c>
      <c r="AT424" s="12">
        <v>23.698702284327947</v>
      </c>
      <c r="AU424" s="12">
        <v>22.092385423784009</v>
      </c>
      <c r="AV424" s="12">
        <v>19.986144468761079</v>
      </c>
      <c r="AW424" s="12">
        <v>14.473055957617504</v>
      </c>
      <c r="AX424" s="12">
        <v>12.756968403343441</v>
      </c>
      <c r="AY424" s="12">
        <v>9.7771637815470225</v>
      </c>
      <c r="AZ424" s="12">
        <v>3.6154380351086184</v>
      </c>
      <c r="BA424" s="12">
        <v>4.827366290539489</v>
      </c>
      <c r="BB424" s="12">
        <v>4.8197746760341511</v>
      </c>
      <c r="BC424" s="12">
        <v>4.1693612454102578</v>
      </c>
      <c r="BD424" s="12">
        <v>3.9880717445691287</v>
      </c>
      <c r="BE424" s="12">
        <v>2.7129924323061529</v>
      </c>
      <c r="BF424" s="12">
        <v>3.023856510861743</v>
      </c>
      <c r="BG424" s="12">
        <v>2.6487771985987671</v>
      </c>
      <c r="BH424" s="12">
        <v>3.0983637679748743</v>
      </c>
      <c r="BI424" s="12">
        <v>4.4772076660135376</v>
      </c>
      <c r="BJ424" s="12">
        <v>3.4574329899793868</v>
      </c>
      <c r="BK424" s="12">
        <v>3.7040818348275915</v>
      </c>
      <c r="BL424" s="12">
        <v>90</v>
      </c>
      <c r="BM424" s="12">
        <v>78.7</v>
      </c>
      <c r="BN424" s="12">
        <v>30.486157013061788</v>
      </c>
    </row>
    <row r="425" spans="1:66" x14ac:dyDescent="0.2">
      <c r="A425" s="12">
        <v>50210</v>
      </c>
      <c r="B425" s="12">
        <v>-219</v>
      </c>
      <c r="C425" s="12">
        <v>0</v>
      </c>
      <c r="D425" s="12">
        <v>472318.14609419997</v>
      </c>
      <c r="E425" s="12">
        <v>424285.52632877999</v>
      </c>
      <c r="F425" s="12">
        <v>462492.43867667991</v>
      </c>
      <c r="G425" s="12">
        <v>437702.86205561995</v>
      </c>
      <c r="H425" s="12">
        <v>459654.42644700001</v>
      </c>
      <c r="I425" s="12">
        <v>445298.20682105998</v>
      </c>
      <c r="J425" s="12">
        <v>457984.98828197987</v>
      </c>
      <c r="K425" s="12">
        <v>460977.64526700001</v>
      </c>
      <c r="L425" s="12">
        <v>447151.15997021995</v>
      </c>
      <c r="M425" s="12">
        <v>428342.29183031997</v>
      </c>
      <c r="N425" s="12">
        <v>448260.85938972002</v>
      </c>
      <c r="O425" s="12">
        <v>468699.34883742</v>
      </c>
      <c r="P425" s="12">
        <v>12.160826988736082</v>
      </c>
      <c r="Q425" s="12">
        <v>13.850727934945605</v>
      </c>
      <c r="R425" s="12">
        <v>15.373302584379481</v>
      </c>
      <c r="S425" s="12">
        <v>17.557825522760229</v>
      </c>
      <c r="T425" s="12">
        <v>21.965493228785476</v>
      </c>
      <c r="U425" s="12">
        <v>27.181029127136121</v>
      </c>
      <c r="V425" s="12">
        <v>30.940150148303417</v>
      </c>
      <c r="W425" s="12">
        <v>30.302184202227483</v>
      </c>
      <c r="X425" s="12">
        <v>27.922568530859127</v>
      </c>
      <c r="Y425" s="12">
        <v>21.687879783708084</v>
      </c>
      <c r="Z425" s="12">
        <v>14.693742939551644</v>
      </c>
      <c r="AA425" s="12">
        <v>12.859814136634119</v>
      </c>
      <c r="AB425" s="12">
        <v>7.3428162498175293</v>
      </c>
      <c r="AC425" s="12">
        <v>9.2887904482249315</v>
      </c>
      <c r="AD425" s="12">
        <v>9.0711113268469674</v>
      </c>
      <c r="AE425" s="12">
        <v>10.539064705104058</v>
      </c>
      <c r="AF425" s="12">
        <v>12.621825649375506</v>
      </c>
      <c r="AG425" s="12">
        <v>16.319878512894775</v>
      </c>
      <c r="AH425" s="12">
        <v>19.398131573191417</v>
      </c>
      <c r="AI425" s="12">
        <v>18.638076267645349</v>
      </c>
      <c r="AJ425" s="12">
        <v>16.307744542236833</v>
      </c>
      <c r="AK425" s="12">
        <v>14.576985426865674</v>
      </c>
      <c r="AL425" s="12">
        <v>7.9960171518704835</v>
      </c>
      <c r="AM425" s="12">
        <v>8.2033549718667587</v>
      </c>
      <c r="AN425" s="12">
        <v>6.3717365047624233</v>
      </c>
      <c r="AO425" s="12">
        <v>7.8822712227079386</v>
      </c>
      <c r="AP425" s="12">
        <v>9.6313932788820171</v>
      </c>
      <c r="AQ425" s="12">
        <v>13.873709542297737</v>
      </c>
      <c r="AR425" s="12">
        <v>18.339482478937665</v>
      </c>
      <c r="AS425" s="12">
        <v>25.263460402569805</v>
      </c>
      <c r="AT425" s="12">
        <v>24.969184633430032</v>
      </c>
      <c r="AU425" s="12">
        <v>21.873011624467125</v>
      </c>
      <c r="AV425" s="12">
        <v>19.064628803010077</v>
      </c>
      <c r="AW425" s="12">
        <v>12.152265481527152</v>
      </c>
      <c r="AX425" s="12">
        <v>6.8139954072118867</v>
      </c>
      <c r="AY425" s="12">
        <v>4.060936580477037</v>
      </c>
      <c r="AZ425" s="12">
        <v>4.5125349326971422</v>
      </c>
      <c r="BA425" s="12">
        <v>5.6948526030163853</v>
      </c>
      <c r="BB425" s="12">
        <v>7.5397869748754838</v>
      </c>
      <c r="BC425" s="12">
        <v>8.3036937678567639</v>
      </c>
      <c r="BD425" s="12">
        <v>9.3959211948265313</v>
      </c>
      <c r="BE425" s="12">
        <v>8.4205160365765686</v>
      </c>
      <c r="BF425" s="12">
        <v>7.4128606977530191</v>
      </c>
      <c r="BG425" s="12">
        <v>6.6769760215834939</v>
      </c>
      <c r="BH425" s="12">
        <v>5.6710278358997579</v>
      </c>
      <c r="BI425" s="12">
        <v>6.0046580942423109</v>
      </c>
      <c r="BJ425" s="12">
        <v>6.5667854930408627</v>
      </c>
      <c r="BK425" s="12">
        <v>4.8406470358364349</v>
      </c>
      <c r="BL425" s="12">
        <v>90</v>
      </c>
      <c r="BM425" s="12">
        <v>78.7</v>
      </c>
      <c r="BN425" s="12">
        <v>30.486157013061788</v>
      </c>
    </row>
    <row r="426" spans="1:66" x14ac:dyDescent="0.2">
      <c r="A426" s="12">
        <v>50215</v>
      </c>
      <c r="B426" s="12">
        <v>498</v>
      </c>
      <c r="C426" s="12">
        <v>0</v>
      </c>
      <c r="D426" s="12">
        <v>240551.9636388169</v>
      </c>
      <c r="E426" s="12">
        <v>211594.04637200918</v>
      </c>
      <c r="F426" s="12">
        <v>180855.30301664979</v>
      </c>
      <c r="G426" s="12">
        <v>252711.51637084602</v>
      </c>
      <c r="H426" s="12">
        <v>262682.57199124282</v>
      </c>
      <c r="I426" s="12">
        <v>250482.27874845776</v>
      </c>
      <c r="J426" s="12">
        <v>230862.16951753892</v>
      </c>
      <c r="K426" s="12">
        <v>254309.79977935718</v>
      </c>
      <c r="L426" s="12">
        <v>221974.07870123771</v>
      </c>
      <c r="M426" s="12">
        <v>223258.44389714685</v>
      </c>
      <c r="N426" s="12">
        <v>224985.31456231413</v>
      </c>
      <c r="O426" s="12">
        <v>258234.72951825874</v>
      </c>
      <c r="P426" s="12">
        <v>-1.0555515036079299</v>
      </c>
      <c r="Q426" s="12">
        <v>-1.9064529096098641</v>
      </c>
      <c r="R426" s="12">
        <v>7.8789501646849214</v>
      </c>
      <c r="S426" s="12">
        <v>12.546297792860123</v>
      </c>
      <c r="T426" s="12">
        <v>17.724906196440454</v>
      </c>
      <c r="U426" s="12">
        <v>22.970171671545227</v>
      </c>
      <c r="V426" s="12">
        <v>25.083122483982155</v>
      </c>
      <c r="W426" s="12">
        <v>23.618266733214618</v>
      </c>
      <c r="X426" s="12">
        <v>19.707174812387965</v>
      </c>
      <c r="Y426" s="12">
        <v>12.616267772452549</v>
      </c>
      <c r="Z426" s="12">
        <v>6.5421406118997218</v>
      </c>
      <c r="AA426" s="12">
        <v>-1.4437594309882842</v>
      </c>
      <c r="AB426" s="12">
        <v>-2.9356563561625157</v>
      </c>
      <c r="AC426" s="12">
        <v>-3.1666626147190393</v>
      </c>
      <c r="AD426" s="12">
        <v>4.6893954526243355</v>
      </c>
      <c r="AE426" s="12">
        <v>8.9429712377022792</v>
      </c>
      <c r="AF426" s="12">
        <v>14.378105891792513</v>
      </c>
      <c r="AG426" s="12">
        <v>19.032671562109257</v>
      </c>
      <c r="AH426" s="12">
        <v>20.378627593864785</v>
      </c>
      <c r="AI426" s="12">
        <v>19.622371886516234</v>
      </c>
      <c r="AJ426" s="12">
        <v>15.706649058368059</v>
      </c>
      <c r="AK426" s="12">
        <v>9.5889080791733505</v>
      </c>
      <c r="AL426" s="12">
        <v>3.8494322512074004</v>
      </c>
      <c r="AM426" s="12">
        <v>-3.6061137092059266</v>
      </c>
      <c r="AN426" s="12">
        <v>3.4148765403639745</v>
      </c>
      <c r="AO426" s="12">
        <v>2.1896970887371978</v>
      </c>
      <c r="AP426" s="12">
        <v>8.003640624130739</v>
      </c>
      <c r="AQ426" s="12">
        <v>14.104825450341623</v>
      </c>
      <c r="AR426" s="12">
        <v>18.01858572071847</v>
      </c>
      <c r="AS426" s="12">
        <v>24.680501421246177</v>
      </c>
      <c r="AT426" s="12">
        <v>27.499416866169401</v>
      </c>
      <c r="AU426" s="12">
        <v>25.515556129702588</v>
      </c>
      <c r="AV426" s="12">
        <v>21.990824017632075</v>
      </c>
      <c r="AW426" s="12">
        <v>14.365819361186677</v>
      </c>
      <c r="AX426" s="12">
        <v>8.5281924234839579</v>
      </c>
      <c r="AY426" s="12">
        <v>3.2667975737888533</v>
      </c>
      <c r="AZ426" s="12">
        <v>7.9821731981630908</v>
      </c>
      <c r="BA426" s="12">
        <v>8.9009778807942332</v>
      </c>
      <c r="BB426" s="12">
        <v>7.5207958210154136</v>
      </c>
      <c r="BC426" s="12">
        <v>5.9300459172333904</v>
      </c>
      <c r="BD426" s="12">
        <v>5.3150390611688607</v>
      </c>
      <c r="BE426" s="12">
        <v>5.0891276658016071</v>
      </c>
      <c r="BF426" s="12">
        <v>4.1242891573868379</v>
      </c>
      <c r="BG426" s="12">
        <v>3.7706596784699853</v>
      </c>
      <c r="BH426" s="12">
        <v>4.6447482831027314</v>
      </c>
      <c r="BI426" s="12">
        <v>5.3373048750670975</v>
      </c>
      <c r="BJ426" s="12">
        <v>5.3615618273496031</v>
      </c>
      <c r="BK426" s="12">
        <v>9.308389083725535</v>
      </c>
      <c r="BL426" s="12">
        <v>90</v>
      </c>
      <c r="BM426" s="12">
        <v>78.7</v>
      </c>
      <c r="BN426" s="12">
        <v>30.486157013061788</v>
      </c>
    </row>
    <row r="427" spans="1:66" x14ac:dyDescent="0.2">
      <c r="A427" s="12">
        <v>50225</v>
      </c>
      <c r="B427" s="12">
        <v>41</v>
      </c>
      <c r="C427" s="12">
        <v>0</v>
      </c>
      <c r="D427" s="12">
        <v>96443.85993063869</v>
      </c>
      <c r="E427" s="12">
        <v>88967.963760270941</v>
      </c>
      <c r="F427" s="12">
        <v>114840.59040645813</v>
      </c>
      <c r="G427" s="12">
        <v>102422.82290014141</v>
      </c>
      <c r="H427" s="12">
        <v>88581.654632364181</v>
      </c>
      <c r="I427" s="12">
        <v>114048.34994086903</v>
      </c>
      <c r="J427" s="12">
        <v>118606.95030961254</v>
      </c>
      <c r="K427" s="12">
        <v>111889.28774744959</v>
      </c>
      <c r="L427" s="12">
        <v>105291.35787653734</v>
      </c>
      <c r="M427" s="12">
        <v>102047.84142885056</v>
      </c>
      <c r="N427" s="12">
        <v>113726.04204179878</v>
      </c>
      <c r="O427" s="12">
        <v>121905.7023345909</v>
      </c>
      <c r="P427" s="12">
        <v>-4.9598011725847373</v>
      </c>
      <c r="Q427" s="12">
        <v>-1.9558594744897266</v>
      </c>
      <c r="R427" s="12">
        <v>4.2203012767337826</v>
      </c>
      <c r="S427" s="12">
        <v>9.554328658374839</v>
      </c>
      <c r="T427" s="12">
        <v>15.23998349415519</v>
      </c>
      <c r="U427" s="12">
        <v>18.43613236321065</v>
      </c>
      <c r="V427" s="12">
        <v>23.061679205691881</v>
      </c>
      <c r="W427" s="12">
        <v>20.788188502393709</v>
      </c>
      <c r="X427" s="12">
        <v>17.107985184784525</v>
      </c>
      <c r="Y427" s="12">
        <v>9.0948158265691657</v>
      </c>
      <c r="Z427" s="12">
        <v>3.2953954099074858</v>
      </c>
      <c r="AA427" s="12">
        <v>-3.1131756964028114</v>
      </c>
      <c r="AB427" s="12">
        <v>-6.2812304596849362</v>
      </c>
      <c r="AC427" s="12">
        <v>-3.9644544786189631</v>
      </c>
      <c r="AD427" s="12">
        <v>1.1454516516540043</v>
      </c>
      <c r="AE427" s="12">
        <v>5.8312292720675849</v>
      </c>
      <c r="AF427" s="12">
        <v>10.483603847167389</v>
      </c>
      <c r="AG427" s="12">
        <v>14.98315430695359</v>
      </c>
      <c r="AH427" s="12">
        <v>18.677793355932899</v>
      </c>
      <c r="AI427" s="12">
        <v>16.815160935988072</v>
      </c>
      <c r="AJ427" s="12">
        <v>14.022008870438524</v>
      </c>
      <c r="AK427" s="12">
        <v>6.5292771702689159</v>
      </c>
      <c r="AL427" s="12">
        <v>1.3007865969345724</v>
      </c>
      <c r="AM427" s="12">
        <v>-4.5796904036023953</v>
      </c>
      <c r="AN427" s="12">
        <v>2.0379087291985241</v>
      </c>
      <c r="AO427" s="12">
        <v>2.0796727228067504</v>
      </c>
      <c r="AP427" s="12">
        <v>4.3632547931118655</v>
      </c>
      <c r="AQ427" s="12">
        <v>9.1659366286342578</v>
      </c>
      <c r="AR427" s="12">
        <v>17.337003690078479</v>
      </c>
      <c r="AS427" s="12">
        <v>21.737591856911202</v>
      </c>
      <c r="AT427" s="12">
        <v>25.779813241540996</v>
      </c>
      <c r="AU427" s="12">
        <v>25.11785589890464</v>
      </c>
      <c r="AV427" s="12">
        <v>22.345010288375118</v>
      </c>
      <c r="AW427" s="12">
        <v>14.283916559084211</v>
      </c>
      <c r="AX427" s="12">
        <v>13.481555341053539</v>
      </c>
      <c r="AY427" s="12">
        <v>10.124498563583979</v>
      </c>
      <c r="AZ427" s="12">
        <v>7.7770390782752576</v>
      </c>
      <c r="BA427" s="12">
        <v>9.351492851842524</v>
      </c>
      <c r="BB427" s="12">
        <v>9.3789509219577631</v>
      </c>
      <c r="BC427" s="12">
        <v>7.1166604690456898</v>
      </c>
      <c r="BD427" s="12">
        <v>7.1241331526072589</v>
      </c>
      <c r="BE427" s="12">
        <v>5.5265658167382981</v>
      </c>
      <c r="BF427" s="12">
        <v>6.4978914145575368</v>
      </c>
      <c r="BG427" s="12">
        <v>6.1029314339880685</v>
      </c>
      <c r="BH427" s="12">
        <v>6.4898979105474348</v>
      </c>
      <c r="BI427" s="12">
        <v>7.3229168205417405</v>
      </c>
      <c r="BJ427" s="12">
        <v>7.3751272345927514</v>
      </c>
      <c r="BK427" s="12">
        <v>8.9572283828900403</v>
      </c>
      <c r="BL427" s="12">
        <v>90</v>
      </c>
      <c r="BM427" s="12">
        <v>78.7</v>
      </c>
      <c r="BN427" s="12">
        <v>30.486157013061788</v>
      </c>
    </row>
    <row r="428" spans="1:66" x14ac:dyDescent="0.2">
      <c r="A428" s="12">
        <v>50271</v>
      </c>
      <c r="B428" s="12">
        <v>47</v>
      </c>
      <c r="C428" s="12">
        <v>0</v>
      </c>
      <c r="D428" s="12">
        <v>13494.551853932251</v>
      </c>
      <c r="E428" s="12">
        <v>22628.323469721006</v>
      </c>
      <c r="F428" s="12">
        <v>29203.359386493732</v>
      </c>
      <c r="G428" s="12">
        <v>23177.725070619774</v>
      </c>
      <c r="H428" s="12">
        <v>18970.267189745337</v>
      </c>
      <c r="I428" s="12">
        <v>18395.913771988806</v>
      </c>
      <c r="J428" s="12">
        <v>12450.94165494522</v>
      </c>
      <c r="K428" s="12">
        <v>6544.7104272508841</v>
      </c>
      <c r="L428" s="12">
        <v>19147.360434036971</v>
      </c>
      <c r="M428" s="12">
        <v>10946.091672204258</v>
      </c>
      <c r="N428" s="12">
        <v>27811.492503196725</v>
      </c>
      <c r="O428" s="12">
        <v>14624.867593894252</v>
      </c>
      <c r="P428" s="12">
        <v>5.2038490583864832</v>
      </c>
      <c r="Q428" s="12">
        <v>5.5102251068485391</v>
      </c>
      <c r="R428" s="12">
        <v>11.86644599709371</v>
      </c>
      <c r="S428" s="12">
        <v>17.800220669572962</v>
      </c>
      <c r="T428" s="12">
        <v>23.167055109917495</v>
      </c>
      <c r="U428" s="12">
        <v>28.106683930844682</v>
      </c>
      <c r="V428" s="12">
        <v>28.009718459844187</v>
      </c>
      <c r="W428" s="12">
        <v>27.843440236428354</v>
      </c>
      <c r="X428" s="12">
        <v>24.202514412824502</v>
      </c>
      <c r="Y428" s="12">
        <v>18.602844850370396</v>
      </c>
      <c r="Z428" s="12">
        <v>12.362939138004439</v>
      </c>
      <c r="AA428" s="12">
        <v>2.9696792907149336</v>
      </c>
      <c r="AB428" s="12">
        <v>2.2231735343432231</v>
      </c>
      <c r="AC428" s="12">
        <v>2.6993656562542432</v>
      </c>
      <c r="AD428" s="12">
        <v>8.4021199678442358</v>
      </c>
      <c r="AE428" s="12">
        <v>13.693154055499328</v>
      </c>
      <c r="AF428" s="12">
        <v>19.469623068849121</v>
      </c>
      <c r="AG428" s="12">
        <v>23.760657156504212</v>
      </c>
      <c r="AH428" s="12">
        <v>23.863803237315768</v>
      </c>
      <c r="AI428" s="12">
        <v>23.988170658304188</v>
      </c>
      <c r="AJ428" s="12">
        <v>20.788033875570175</v>
      </c>
      <c r="AK428" s="12">
        <v>14.550914357657632</v>
      </c>
      <c r="AL428" s="12">
        <v>9.1773674295757086</v>
      </c>
      <c r="AM428" s="12">
        <v>0.466560874876498</v>
      </c>
      <c r="AN428" s="12">
        <v>6.6948320949471487</v>
      </c>
      <c r="AO428" s="12">
        <v>6.7147381559967236</v>
      </c>
      <c r="AP428" s="12">
        <v>12.990369651552365</v>
      </c>
      <c r="AQ428" s="12">
        <v>20.676853123383353</v>
      </c>
      <c r="AR428" s="12">
        <v>25.122846300135084</v>
      </c>
      <c r="AS428" s="12">
        <v>29.544122241531348</v>
      </c>
      <c r="AT428" s="12">
        <v>29.142380723956645</v>
      </c>
      <c r="AU428" s="12">
        <v>29.619881695634067</v>
      </c>
      <c r="AV428" s="12">
        <v>26.979233390395144</v>
      </c>
      <c r="AW428" s="12">
        <v>20.156938818139555</v>
      </c>
      <c r="AX428" s="12">
        <v>15.344149866012799</v>
      </c>
      <c r="AY428" s="12">
        <v>7.4006393581588714</v>
      </c>
      <c r="AZ428" s="12">
        <v>8.0583690649717923</v>
      </c>
      <c r="BA428" s="12">
        <v>8.2497437605729225</v>
      </c>
      <c r="BB428" s="12">
        <v>8.0059521224844303</v>
      </c>
      <c r="BC428" s="12">
        <v>7.448807292361626</v>
      </c>
      <c r="BD428" s="12">
        <v>7.4785806223216698</v>
      </c>
      <c r="BE428" s="12">
        <v>6.8083539522817116</v>
      </c>
      <c r="BF428" s="12">
        <v>7.1762166785039483</v>
      </c>
      <c r="BG428" s="12">
        <v>5.4872059267205398</v>
      </c>
      <c r="BH428" s="12">
        <v>6.2511712361793466</v>
      </c>
      <c r="BI428" s="12">
        <v>6.4863375698689678</v>
      </c>
      <c r="BJ428" s="12">
        <v>5.9366998066353309</v>
      </c>
      <c r="BK428" s="12">
        <v>7.6305444433934664</v>
      </c>
      <c r="BL428" s="12">
        <v>90</v>
      </c>
      <c r="BM428" s="12">
        <v>78.7</v>
      </c>
      <c r="BN428" s="12">
        <v>30.486157013061788</v>
      </c>
    </row>
    <row r="429" spans="1:66" x14ac:dyDescent="0.2">
      <c r="A429" s="12">
        <v>50273</v>
      </c>
      <c r="B429" s="12">
        <v>62</v>
      </c>
      <c r="C429" s="12">
        <v>0</v>
      </c>
      <c r="D429" s="12">
        <v>0</v>
      </c>
      <c r="E429" s="12">
        <v>0</v>
      </c>
      <c r="F429" s="12">
        <v>0</v>
      </c>
      <c r="G429" s="12">
        <v>0</v>
      </c>
      <c r="H429" s="12">
        <v>0</v>
      </c>
      <c r="I429" s="12">
        <v>0</v>
      </c>
      <c r="J429" s="12">
        <v>0</v>
      </c>
      <c r="K429" s="12">
        <v>0</v>
      </c>
      <c r="L429" s="12">
        <v>0</v>
      </c>
      <c r="M429" s="12">
        <v>0</v>
      </c>
      <c r="N429" s="12">
        <v>0</v>
      </c>
      <c r="O429" s="12">
        <v>0</v>
      </c>
      <c r="P429" s="12">
        <v>-2.7572871118604603</v>
      </c>
      <c r="Q429" s="12">
        <v>-0.80398990780185242</v>
      </c>
      <c r="R429" s="12">
        <v>6.5418805794693098</v>
      </c>
      <c r="S429" s="12">
        <v>11.942057241609437</v>
      </c>
      <c r="T429" s="12">
        <v>17.079702726162001</v>
      </c>
      <c r="U429" s="12">
        <v>21.140462505109603</v>
      </c>
      <c r="V429" s="12">
        <v>24.956074382280594</v>
      </c>
      <c r="W429" s="12">
        <v>22.855033537602189</v>
      </c>
      <c r="X429" s="12">
        <v>19.540631198782719</v>
      </c>
      <c r="Y429" s="12">
        <v>11.688366870935514</v>
      </c>
      <c r="Z429" s="12">
        <v>5.6529638009458774</v>
      </c>
      <c r="AA429" s="12">
        <v>-1.8507166091442824</v>
      </c>
      <c r="AB429" s="12">
        <v>-4.0717093718474455</v>
      </c>
      <c r="AC429" s="12">
        <v>-2.7939236256026572</v>
      </c>
      <c r="AD429" s="12">
        <v>3.4206752965244607</v>
      </c>
      <c r="AE429" s="12">
        <v>7.4762188993795</v>
      </c>
      <c r="AF429" s="12">
        <v>12.569616522795279</v>
      </c>
      <c r="AG429" s="12">
        <v>17.29062522243246</v>
      </c>
      <c r="AH429" s="12">
        <v>20.031770470701556</v>
      </c>
      <c r="AI429" s="12">
        <v>18.280539019065738</v>
      </c>
      <c r="AJ429" s="12">
        <v>15.567173540691183</v>
      </c>
      <c r="AK429" s="12">
        <v>8.6505128503747741</v>
      </c>
      <c r="AL429" s="12">
        <v>2.9484351452514641</v>
      </c>
      <c r="AM429" s="12">
        <v>-3.5894228595427831</v>
      </c>
      <c r="AN429" s="12">
        <v>1.2173169545847056</v>
      </c>
      <c r="AO429" s="12">
        <v>1.4733490815592487</v>
      </c>
      <c r="AP429" s="12">
        <v>2.4800189072679033</v>
      </c>
      <c r="AQ429" s="12">
        <v>9.3911331030396337</v>
      </c>
      <c r="AR429" s="12">
        <v>17.43612439646898</v>
      </c>
      <c r="AS429" s="12">
        <v>21.346246725707296</v>
      </c>
      <c r="AT429" s="12">
        <v>25.458963916184715</v>
      </c>
      <c r="AU429" s="12">
        <v>23.838500207374075</v>
      </c>
      <c r="AV429" s="12">
        <v>21.427083285541297</v>
      </c>
      <c r="AW429" s="12">
        <v>15.579611240329665</v>
      </c>
      <c r="AX429" s="12">
        <v>8.4849302707298477</v>
      </c>
      <c r="AY429" s="12">
        <v>3.54048036360187</v>
      </c>
      <c r="AZ429" s="12">
        <v>7.5109934194684085</v>
      </c>
      <c r="BA429" s="12">
        <v>9.02910555580665</v>
      </c>
      <c r="BB429" s="12">
        <v>8.7928812831301659</v>
      </c>
      <c r="BC429" s="12">
        <v>7.0972786509175307</v>
      </c>
      <c r="BD429" s="12">
        <v>6.6928884547504781</v>
      </c>
      <c r="BE429" s="12">
        <v>5.6884982585834249</v>
      </c>
      <c r="BF429" s="12">
        <v>5.7225381906068469</v>
      </c>
      <c r="BG429" s="12">
        <v>5.9769463158246756</v>
      </c>
      <c r="BH429" s="12">
        <v>6.9428776973200126</v>
      </c>
      <c r="BI429" s="12">
        <v>6.8291557571488228</v>
      </c>
      <c r="BJ429" s="12">
        <v>6.4747476319309945</v>
      </c>
      <c r="BK429" s="12">
        <v>8.9928382534083031</v>
      </c>
      <c r="BL429" s="12">
        <v>90</v>
      </c>
      <c r="BM429" s="12">
        <v>78.7</v>
      </c>
      <c r="BN429" s="12">
        <v>30.486157013061788</v>
      </c>
    </row>
    <row r="430" spans="1:66" x14ac:dyDescent="0.2">
      <c r="A430" s="12">
        <v>50277</v>
      </c>
      <c r="B430" s="12">
        <v>1199</v>
      </c>
      <c r="C430" s="12">
        <v>0</v>
      </c>
      <c r="D430" s="12">
        <v>125952.26150399999</v>
      </c>
      <c r="E430" s="12">
        <v>112285.50419200002</v>
      </c>
      <c r="F430" s="12">
        <v>122450.06748800003</v>
      </c>
      <c r="G430" s="12">
        <v>115361.35929600002</v>
      </c>
      <c r="H430" s="12">
        <v>52847.749952000013</v>
      </c>
      <c r="I430" s="12">
        <v>83443.312512000004</v>
      </c>
      <c r="J430" s="12">
        <v>116006.64150400001</v>
      </c>
      <c r="K430" s="12">
        <v>124772.638496</v>
      </c>
      <c r="L430" s="12">
        <v>112199.70425600001</v>
      </c>
      <c r="M430" s="12">
        <v>109958.98412800001</v>
      </c>
      <c r="N430" s="12">
        <v>49949.617632000001</v>
      </c>
      <c r="O430" s="12">
        <v>118026.94598400002</v>
      </c>
      <c r="P430" s="12">
        <v>-8.0871708635842978</v>
      </c>
      <c r="Q430" s="12">
        <v>-3.8049063603340452</v>
      </c>
      <c r="R430" s="12">
        <v>3.1467791963915559</v>
      </c>
      <c r="S430" s="12">
        <v>9.3322690004421318</v>
      </c>
      <c r="T430" s="12">
        <v>15.064528891849172</v>
      </c>
      <c r="U430" s="12">
        <v>17.911714594704865</v>
      </c>
      <c r="V430" s="12">
        <v>22.555117323157205</v>
      </c>
      <c r="W430" s="12">
        <v>20.519157082944542</v>
      </c>
      <c r="X430" s="12">
        <v>16.320970976895602</v>
      </c>
      <c r="Y430" s="12">
        <v>8.3819355327110561</v>
      </c>
      <c r="Z430" s="12">
        <v>2.718261444418562</v>
      </c>
      <c r="AA430" s="12">
        <v>-4.9657801371757877</v>
      </c>
      <c r="AB430" s="12">
        <v>-8.0871708635842978</v>
      </c>
      <c r="AC430" s="12">
        <v>-5.0877510394350844</v>
      </c>
      <c r="AD430" s="12">
        <v>0.59933306453783941</v>
      </c>
      <c r="AE430" s="12">
        <v>5.9909723208730785</v>
      </c>
      <c r="AF430" s="12">
        <v>11.224826512202455</v>
      </c>
      <c r="AG430" s="12">
        <v>15.34848784784581</v>
      </c>
      <c r="AH430" s="12">
        <v>19.070710070068035</v>
      </c>
      <c r="AI430" s="12">
        <v>17.380007287228082</v>
      </c>
      <c r="AJ430" s="12">
        <v>13.747414405919507</v>
      </c>
      <c r="AK430" s="12">
        <v>6.4463726899274141</v>
      </c>
      <c r="AL430" s="12">
        <v>1.0816659946779299</v>
      </c>
      <c r="AM430" s="12">
        <v>-5.6346672042576547</v>
      </c>
      <c r="AN430" s="12">
        <v>2.1896752504322792</v>
      </c>
      <c r="AO430" s="12">
        <v>2.341626436032807</v>
      </c>
      <c r="AP430" s="12">
        <v>4.3884777172504661</v>
      </c>
      <c r="AQ430" s="12">
        <v>8.0300607804586548</v>
      </c>
      <c r="AR430" s="12">
        <v>14.761839771752204</v>
      </c>
      <c r="AS430" s="12">
        <v>18.406716078819287</v>
      </c>
      <c r="AT430" s="12">
        <v>24.579327699267214</v>
      </c>
      <c r="AU430" s="12">
        <v>24.094103238773943</v>
      </c>
      <c r="AV430" s="12">
        <v>21.747694808672847</v>
      </c>
      <c r="AW430" s="12">
        <v>15.504580405759972</v>
      </c>
      <c r="AX430" s="12">
        <v>11.873678823011948</v>
      </c>
      <c r="AY430" s="12">
        <v>8.4835261536736013</v>
      </c>
      <c r="AZ430" s="12">
        <v>6.5878367975268262</v>
      </c>
      <c r="BA430" s="12">
        <v>7.235624406264118</v>
      </c>
      <c r="BB430" s="12">
        <v>8.1283298838784805</v>
      </c>
      <c r="BC430" s="12">
        <v>6.9628126331786531</v>
      </c>
      <c r="BD430" s="12">
        <v>6.073149935655592</v>
      </c>
      <c r="BE430" s="12">
        <v>5.4230184659360887</v>
      </c>
      <c r="BF430" s="12">
        <v>5.5611597734134985</v>
      </c>
      <c r="BG430" s="12">
        <v>5.2860940385537472</v>
      </c>
      <c r="BH430" s="12">
        <v>6.2526404530407591</v>
      </c>
      <c r="BI430" s="12">
        <v>6.6966942804696918</v>
      </c>
      <c r="BJ430" s="12">
        <v>6.9387424094865411</v>
      </c>
      <c r="BK430" s="12">
        <v>6.9377805509384443</v>
      </c>
      <c r="BL430" s="12">
        <v>90</v>
      </c>
      <c r="BM430" s="12">
        <v>78.7</v>
      </c>
      <c r="BN430" s="12">
        <v>30.486157013061788</v>
      </c>
    </row>
    <row r="431" spans="1:66" x14ac:dyDescent="0.2">
      <c r="A431" s="12">
        <v>50279</v>
      </c>
      <c r="B431" s="12">
        <v>928</v>
      </c>
      <c r="C431" s="12">
        <v>0</v>
      </c>
      <c r="D431" s="12">
        <v>41133.999341595409</v>
      </c>
      <c r="E431" s="12">
        <v>40286.644807491168</v>
      </c>
      <c r="F431" s="12">
        <v>95437.182348760587</v>
      </c>
      <c r="G431" s="12">
        <v>44834.285368861572</v>
      </c>
      <c r="H431" s="12">
        <v>60379.87655932067</v>
      </c>
      <c r="I431" s="12">
        <v>109284.50723770642</v>
      </c>
      <c r="J431" s="12">
        <v>83962.157546277725</v>
      </c>
      <c r="K431" s="12">
        <v>88019.10903033163</v>
      </c>
      <c r="L431" s="12">
        <v>105829.9020070971</v>
      </c>
      <c r="M431" s="12">
        <v>102216.54614248444</v>
      </c>
      <c r="N431" s="12">
        <v>36145.514732462951</v>
      </c>
      <c r="O431" s="12">
        <v>126655.57079085277</v>
      </c>
      <c r="P431" s="12">
        <v>-3.2654349870133874</v>
      </c>
      <c r="Q431" s="12">
        <v>-2.0422222938620473</v>
      </c>
      <c r="R431" s="12">
        <v>6.1452253627592688</v>
      </c>
      <c r="S431" s="12">
        <v>11.858985408198473</v>
      </c>
      <c r="T431" s="12">
        <v>16.573620319816396</v>
      </c>
      <c r="U431" s="12">
        <v>20.897095878578384</v>
      </c>
      <c r="V431" s="12">
        <v>23.754471136762547</v>
      </c>
      <c r="W431" s="12">
        <v>22.023381610898081</v>
      </c>
      <c r="X431" s="12">
        <v>18.348797476650748</v>
      </c>
      <c r="Y431" s="12">
        <v>11.05910601256055</v>
      </c>
      <c r="Z431" s="12">
        <v>5.5246616039360203</v>
      </c>
      <c r="AA431" s="12">
        <v>-2.8784864051151793</v>
      </c>
      <c r="AB431" s="12">
        <v>-4.7575175194327199</v>
      </c>
      <c r="AC431" s="12">
        <v>-3.73293088537954</v>
      </c>
      <c r="AD431" s="12">
        <v>3.1073294446053503</v>
      </c>
      <c r="AE431" s="12">
        <v>7.6113256633370963</v>
      </c>
      <c r="AF431" s="12">
        <v>13.057380257795854</v>
      </c>
      <c r="AG431" s="12">
        <v>17.517329480425264</v>
      </c>
      <c r="AH431" s="12">
        <v>19.309505960708499</v>
      </c>
      <c r="AI431" s="12">
        <v>18.075155499947865</v>
      </c>
      <c r="AJ431" s="12">
        <v>14.705652003225307</v>
      </c>
      <c r="AK431" s="12">
        <v>8.3532634347020203</v>
      </c>
      <c r="AL431" s="12">
        <v>3.1722730354127293</v>
      </c>
      <c r="AM431" s="12">
        <v>-4.5093130653689917</v>
      </c>
      <c r="AN431" s="12">
        <v>1.6180844586556706</v>
      </c>
      <c r="AO431" s="12">
        <v>1.7520295987242014</v>
      </c>
      <c r="AP431" s="12">
        <v>5.1960287603755049</v>
      </c>
      <c r="AQ431" s="12">
        <v>10.173403949450508</v>
      </c>
      <c r="AR431" s="12">
        <v>15.999362010372613</v>
      </c>
      <c r="AS431" s="12">
        <v>20.393032122103531</v>
      </c>
      <c r="AT431" s="12">
        <v>24.498827123213371</v>
      </c>
      <c r="AU431" s="12">
        <v>20.88905146939333</v>
      </c>
      <c r="AV431" s="12">
        <v>19.60674275237162</v>
      </c>
      <c r="AW431" s="12">
        <v>14.048969078034361</v>
      </c>
      <c r="AX431" s="12">
        <v>9.5379779597174146</v>
      </c>
      <c r="AY431" s="12">
        <v>4.5988184751678016</v>
      </c>
      <c r="AZ431" s="12">
        <v>8.2432449749030123</v>
      </c>
      <c r="BA431" s="12">
        <v>8.6837504370593006</v>
      </c>
      <c r="BB431" s="12">
        <v>7.760514370545704</v>
      </c>
      <c r="BC431" s="12">
        <v>6.7792740308438493</v>
      </c>
      <c r="BD431" s="12">
        <v>5.9586771766817899</v>
      </c>
      <c r="BE431" s="12">
        <v>5.6233498388333878</v>
      </c>
      <c r="BF431" s="12">
        <v>4.8973454449741647</v>
      </c>
      <c r="BG431" s="12">
        <v>4.798149334211482</v>
      </c>
      <c r="BH431" s="12">
        <v>6.008848770536324</v>
      </c>
      <c r="BI431" s="12">
        <v>6.6398018733141564</v>
      </c>
      <c r="BJ431" s="12">
        <v>6.600329715784464</v>
      </c>
      <c r="BK431" s="12">
        <v>9.1022806819681694</v>
      </c>
      <c r="BL431" s="12">
        <v>90</v>
      </c>
      <c r="BM431" s="12">
        <v>78.7</v>
      </c>
      <c r="BN431" s="12">
        <v>30.486157013061788</v>
      </c>
    </row>
    <row r="432" spans="1:66" x14ac:dyDescent="0.2">
      <c r="A432" s="12">
        <v>50292</v>
      </c>
      <c r="B432" s="12">
        <v>115</v>
      </c>
      <c r="C432" s="12">
        <v>0</v>
      </c>
      <c r="D432" s="12">
        <v>104762.91600000003</v>
      </c>
      <c r="E432" s="12">
        <v>107873.664</v>
      </c>
      <c r="F432" s="12">
        <v>81869.712</v>
      </c>
      <c r="G432" s="12">
        <v>4414.1360000000004</v>
      </c>
      <c r="H432" s="12">
        <v>123772.99600000001</v>
      </c>
      <c r="I432" s="12">
        <v>145433.42000000001</v>
      </c>
      <c r="J432" s="12">
        <v>258626.80800000008</v>
      </c>
      <c r="K432" s="12">
        <v>212453.83600000004</v>
      </c>
      <c r="L432" s="12">
        <v>172407.92800000001</v>
      </c>
      <c r="M432" s="12">
        <v>89844.328000000009</v>
      </c>
      <c r="N432" s="12">
        <v>72097.8</v>
      </c>
      <c r="O432" s="12">
        <v>69997.16</v>
      </c>
      <c r="P432" s="12">
        <v>-0.17220239965154327</v>
      </c>
      <c r="Q432" s="12">
        <v>0.32220314885921181</v>
      </c>
      <c r="R432" s="12">
        <v>8.1991743917760989</v>
      </c>
      <c r="S432" s="12">
        <v>13.054885531066422</v>
      </c>
      <c r="T432" s="12">
        <v>17.64994563369023</v>
      </c>
      <c r="U432" s="12">
        <v>23.176445993201714</v>
      </c>
      <c r="V432" s="12">
        <v>26.701808298597914</v>
      </c>
      <c r="W432" s="12">
        <v>24.414309912789459</v>
      </c>
      <c r="X432" s="12">
        <v>21.104843032145791</v>
      </c>
      <c r="Y432" s="12">
        <v>14.177938242921309</v>
      </c>
      <c r="Z432" s="12">
        <v>8.4217747643744314</v>
      </c>
      <c r="AA432" s="12">
        <v>0.2789469926387077</v>
      </c>
      <c r="AB432" s="12">
        <v>-2.5372523936094873</v>
      </c>
      <c r="AC432" s="12">
        <v>-1.8858732287040247</v>
      </c>
      <c r="AD432" s="12">
        <v>4.6913241838411439</v>
      </c>
      <c r="AE432" s="12">
        <v>8.2580686423751946</v>
      </c>
      <c r="AF432" s="12">
        <v>13.005653169993618</v>
      </c>
      <c r="AG432" s="12">
        <v>18.224505536426644</v>
      </c>
      <c r="AH432" s="12">
        <v>20.683855729269244</v>
      </c>
      <c r="AI432" s="12">
        <v>19.456420808920821</v>
      </c>
      <c r="AJ432" s="12">
        <v>16.678643031143039</v>
      </c>
      <c r="AK432" s="12">
        <v>10.455306709577327</v>
      </c>
      <c r="AL432" s="12">
        <v>5.098106923554333</v>
      </c>
      <c r="AM432" s="12">
        <v>-2.1513516071467502</v>
      </c>
      <c r="AN432" s="12">
        <v>1.9781614263411973</v>
      </c>
      <c r="AO432" s="12">
        <v>2.5567030454815738</v>
      </c>
      <c r="AP432" s="12">
        <v>6.5336659403810993</v>
      </c>
      <c r="AQ432" s="12">
        <v>11.991294111285951</v>
      </c>
      <c r="AR432" s="12">
        <v>16.70634301287415</v>
      </c>
      <c r="AS432" s="12">
        <v>21.557499946312859</v>
      </c>
      <c r="AT432" s="12">
        <v>24.524797200464381</v>
      </c>
      <c r="AU432" s="12">
        <v>24.159278506166761</v>
      </c>
      <c r="AV432" s="12">
        <v>21.468823625913515</v>
      </c>
      <c r="AW432" s="12">
        <v>14.458357239509313</v>
      </c>
      <c r="AX432" s="12">
        <v>9.2666918105255434</v>
      </c>
      <c r="AY432" s="12">
        <v>3.6613403419512749</v>
      </c>
      <c r="AZ432" s="12">
        <v>9.8247045657253409</v>
      </c>
      <c r="BA432" s="12">
        <v>10.438161298122109</v>
      </c>
      <c r="BB432" s="12">
        <v>10.976511139485291</v>
      </c>
      <c r="BC432" s="12">
        <v>8.627595083741264</v>
      </c>
      <c r="BD432" s="12">
        <v>8.5786790279972358</v>
      </c>
      <c r="BE432" s="12">
        <v>8.1035092892166247</v>
      </c>
      <c r="BF432" s="12">
        <v>7.8035092892166231</v>
      </c>
      <c r="BG432" s="12">
        <v>8.3049327110338176</v>
      </c>
      <c r="BH432" s="12">
        <v>9.4503203041957349</v>
      </c>
      <c r="BI432" s="12">
        <v>9.1261498247333019</v>
      </c>
      <c r="BJ432" s="12">
        <v>9.044602115910914</v>
      </c>
      <c r="BK432" s="12">
        <v>11.405507807852977</v>
      </c>
      <c r="BL432" s="12">
        <v>90</v>
      </c>
      <c r="BM432" s="12">
        <v>78.7</v>
      </c>
      <c r="BN432" s="12">
        <v>30.486157013061788</v>
      </c>
    </row>
    <row r="433" spans="1:66" x14ac:dyDescent="0.2">
      <c r="A433" s="12">
        <v>50293</v>
      </c>
      <c r="B433" s="12">
        <v>94</v>
      </c>
      <c r="C433" s="12">
        <v>0</v>
      </c>
      <c r="D433" s="12">
        <v>151271.83930508015</v>
      </c>
      <c r="E433" s="12">
        <v>127524.26381224256</v>
      </c>
      <c r="F433" s="12">
        <v>18521.454422560786</v>
      </c>
      <c r="G433" s="12">
        <v>103686.38205484359</v>
      </c>
      <c r="H433" s="12">
        <v>144353.85998777451</v>
      </c>
      <c r="I433" s="12">
        <v>141035.79731568642</v>
      </c>
      <c r="J433" s="12">
        <v>157096.32593278494</v>
      </c>
      <c r="K433" s="12">
        <v>154823.17797493856</v>
      </c>
      <c r="L433" s="12">
        <v>149059.3704814933</v>
      </c>
      <c r="M433" s="12">
        <v>116674.02078662941</v>
      </c>
      <c r="N433" s="12">
        <v>156435.17581392801</v>
      </c>
      <c r="O433" s="12">
        <v>109770.92626129877</v>
      </c>
      <c r="P433" s="12">
        <v>8.6894078932413414</v>
      </c>
      <c r="Q433" s="12">
        <v>11.092450627076154</v>
      </c>
      <c r="R433" s="12">
        <v>11.984426112987569</v>
      </c>
      <c r="S433" s="12">
        <v>13.096730719415064</v>
      </c>
      <c r="T433" s="12">
        <v>16.357134384136142</v>
      </c>
      <c r="U433" s="12">
        <v>23.131839163366855</v>
      </c>
      <c r="V433" s="12">
        <v>24.882063251544391</v>
      </c>
      <c r="W433" s="12">
        <v>23.343021334616608</v>
      </c>
      <c r="X433" s="12">
        <v>22.701414892780068</v>
      </c>
      <c r="Y433" s="12">
        <v>18.1142113066091</v>
      </c>
      <c r="Z433" s="12">
        <v>11.750063220138363</v>
      </c>
      <c r="AA433" s="12">
        <v>10.004400164951706</v>
      </c>
      <c r="AB433" s="12">
        <v>7.8377334982850408</v>
      </c>
      <c r="AC433" s="12">
        <v>9.4074428987865133</v>
      </c>
      <c r="AD433" s="12">
        <v>8.6547661412652577</v>
      </c>
      <c r="AE433" s="12">
        <v>9.4543181970514478</v>
      </c>
      <c r="AF433" s="12">
        <v>11.067576153569744</v>
      </c>
      <c r="AG433" s="12">
        <v>15.777911448866027</v>
      </c>
      <c r="AH433" s="12">
        <v>16.92937804483411</v>
      </c>
      <c r="AI433" s="12">
        <v>15.805159314529741</v>
      </c>
      <c r="AJ433" s="12">
        <v>15.361881168450758</v>
      </c>
      <c r="AK433" s="12">
        <v>13.019747505214012</v>
      </c>
      <c r="AL433" s="12">
        <v>8.7091417999798946</v>
      </c>
      <c r="AM433" s="12">
        <v>8.8628345185415665</v>
      </c>
      <c r="AN433" s="12">
        <v>6.3057214815239933</v>
      </c>
      <c r="AO433" s="12">
        <v>8.0336298902467682</v>
      </c>
      <c r="AP433" s="12">
        <v>9.9674020784802124</v>
      </c>
      <c r="AQ433" s="12">
        <v>11.974618106722385</v>
      </c>
      <c r="AR433" s="12">
        <v>14.926040877135721</v>
      </c>
      <c r="AS433" s="12">
        <v>17.522020977787587</v>
      </c>
      <c r="AT433" s="12">
        <v>19.618224878615386</v>
      </c>
      <c r="AU433" s="12">
        <v>18.997911196822578</v>
      </c>
      <c r="AV433" s="12">
        <v>18.099907764368247</v>
      </c>
      <c r="AW433" s="12">
        <v>14.436369468319409</v>
      </c>
      <c r="AX433" s="12">
        <v>10.456251150182803</v>
      </c>
      <c r="AY433" s="12">
        <v>7.6016139968628051</v>
      </c>
      <c r="AZ433" s="12">
        <v>6.2087531296458369</v>
      </c>
      <c r="BA433" s="12">
        <v>5.4732398103390381</v>
      </c>
      <c r="BB433" s="12">
        <v>7.0628930764731308</v>
      </c>
      <c r="BC433" s="12">
        <v>7.5409136994723793</v>
      </c>
      <c r="BD433" s="12">
        <v>7.9383694456667069</v>
      </c>
      <c r="BE433" s="12">
        <v>7.9588973723584058</v>
      </c>
      <c r="BF433" s="12">
        <v>6.9628696893440321</v>
      </c>
      <c r="BG433" s="12">
        <v>7.0045918844909965</v>
      </c>
      <c r="BH433" s="12">
        <v>5.0558757049583809</v>
      </c>
      <c r="BI433" s="12">
        <v>5.9581122638129216</v>
      </c>
      <c r="BJ433" s="12">
        <v>6.7745257196079756</v>
      </c>
      <c r="BK433" s="12">
        <v>6.0968127915598593</v>
      </c>
      <c r="BL433" s="12">
        <v>90</v>
      </c>
      <c r="BM433" s="12">
        <v>78.7</v>
      </c>
      <c r="BN433" s="12">
        <v>30.486157013061788</v>
      </c>
    </row>
    <row r="434" spans="1:66" x14ac:dyDescent="0.2">
      <c r="A434" s="12">
        <v>50385</v>
      </c>
      <c r="B434" s="12">
        <v>10</v>
      </c>
      <c r="C434" s="12">
        <v>0</v>
      </c>
      <c r="D434" s="12">
        <v>77219.840860000011</v>
      </c>
      <c r="E434" s="12">
        <v>0</v>
      </c>
      <c r="F434" s="12">
        <v>84473.414868000022</v>
      </c>
      <c r="G434" s="12">
        <v>81965.459852</v>
      </c>
      <c r="H434" s="12">
        <v>85130.094788000017</v>
      </c>
      <c r="I434" s="12">
        <v>83768.923043999996</v>
      </c>
      <c r="J434" s="12">
        <v>83479.82138400001</v>
      </c>
      <c r="K434" s="12">
        <v>83643.517952000024</v>
      </c>
      <c r="L434" s="12">
        <v>85351.353924000025</v>
      </c>
      <c r="M434" s="12">
        <v>88793.566680000018</v>
      </c>
      <c r="N434" s="12">
        <v>82370.889588000005</v>
      </c>
      <c r="O434" s="12">
        <v>83180.529060000001</v>
      </c>
      <c r="P434" s="12">
        <v>0.16719900759055642</v>
      </c>
      <c r="Q434" s="12">
        <v>0.58900335077206178</v>
      </c>
      <c r="R434" s="12">
        <v>8.9445262029324262</v>
      </c>
      <c r="S434" s="12">
        <v>14.400434230738313</v>
      </c>
      <c r="T434" s="12">
        <v>18.964688100797861</v>
      </c>
      <c r="U434" s="12">
        <v>24.252617683121322</v>
      </c>
      <c r="V434" s="12">
        <v>27.598479281663888</v>
      </c>
      <c r="W434" s="12">
        <v>25.188732637009711</v>
      </c>
      <c r="X434" s="12">
        <v>21.776978355639919</v>
      </c>
      <c r="Y434" s="12">
        <v>14.455333896885987</v>
      </c>
      <c r="Z434" s="12">
        <v>8.4902569878942167</v>
      </c>
      <c r="AA434" s="12">
        <v>0.37773235523337534</v>
      </c>
      <c r="AB434" s="12">
        <v>-2.5542855667358051</v>
      </c>
      <c r="AC434" s="12">
        <v>-1.8547034457765201</v>
      </c>
      <c r="AD434" s="12">
        <v>4.8452474991306911</v>
      </c>
      <c r="AE434" s="12">
        <v>8.7785154256736391</v>
      </c>
      <c r="AF434" s="12">
        <v>13.678867897923972</v>
      </c>
      <c r="AG434" s="12">
        <v>18.212909808306367</v>
      </c>
      <c r="AH434" s="12">
        <v>20.86581818943603</v>
      </c>
      <c r="AI434" s="12">
        <v>19.820988569346056</v>
      </c>
      <c r="AJ434" s="12">
        <v>16.9547397817201</v>
      </c>
      <c r="AK434" s="12">
        <v>10.588040411658248</v>
      </c>
      <c r="AL434" s="12">
        <v>5.2335622570996776</v>
      </c>
      <c r="AM434" s="12">
        <v>-2.1335876953980915</v>
      </c>
      <c r="AN434" s="12">
        <v>1.7887723308419827</v>
      </c>
      <c r="AO434" s="12">
        <v>2.1836193354431339</v>
      </c>
      <c r="AP434" s="12">
        <v>7.2043167259272698</v>
      </c>
      <c r="AQ434" s="12">
        <v>13.11998140815844</v>
      </c>
      <c r="AR434" s="12">
        <v>17.405938052787956</v>
      </c>
      <c r="AS434" s="12">
        <v>22.69673998378158</v>
      </c>
      <c r="AT434" s="12">
        <v>25.022494964401012</v>
      </c>
      <c r="AU434" s="12">
        <v>23.50147318428958</v>
      </c>
      <c r="AV434" s="12">
        <v>21.016415595229873</v>
      </c>
      <c r="AW434" s="12">
        <v>14.282071032969498</v>
      </c>
      <c r="AX434" s="12">
        <v>8.7840464574933659</v>
      </c>
      <c r="AY434" s="12">
        <v>3.5795438576710454</v>
      </c>
      <c r="AZ434" s="12">
        <v>9.5861473851474877</v>
      </c>
      <c r="BA434" s="12">
        <v>10.218560974347021</v>
      </c>
      <c r="BB434" s="12">
        <v>9.9071011279830739</v>
      </c>
      <c r="BC434" s="12">
        <v>8.1110024168447463</v>
      </c>
      <c r="BD434" s="12">
        <v>7.9436906371882898</v>
      </c>
      <c r="BE434" s="12">
        <v>7.8783448074241411</v>
      </c>
      <c r="BF434" s="12">
        <v>7.1763788575318364</v>
      </c>
      <c r="BG434" s="12">
        <v>6.5110024168447467</v>
      </c>
      <c r="BH434" s="12">
        <v>7.8556997458402558</v>
      </c>
      <c r="BI434" s="12">
        <v>8.4839374150341111</v>
      </c>
      <c r="BJ434" s="12">
        <v>8.0129683667370539</v>
      </c>
      <c r="BK434" s="12">
        <v>10.788113335039792</v>
      </c>
      <c r="BL434" s="12">
        <v>90</v>
      </c>
      <c r="BM434" s="12">
        <v>78.7</v>
      </c>
      <c r="BN434" s="12">
        <v>30.486157013061788</v>
      </c>
    </row>
    <row r="435" spans="1:66" x14ac:dyDescent="0.2">
      <c r="A435" s="12">
        <v>50407</v>
      </c>
      <c r="B435" s="12">
        <v>22</v>
      </c>
      <c r="C435" s="12">
        <v>0</v>
      </c>
      <c r="D435" s="12">
        <v>567716.37296000007</v>
      </c>
      <c r="E435" s="12">
        <v>444045.27657237783</v>
      </c>
      <c r="F435" s="12">
        <v>453612.53620303876</v>
      </c>
      <c r="G435" s="12">
        <v>435983.40336000011</v>
      </c>
      <c r="H435" s="12">
        <v>452495.41391999996</v>
      </c>
      <c r="I435" s="12">
        <v>453406.19957191567</v>
      </c>
      <c r="J435" s="12">
        <v>438172.01584000007</v>
      </c>
      <c r="K435" s="12">
        <v>464276.99933383887</v>
      </c>
      <c r="L435" s="12">
        <v>418067.23823999998</v>
      </c>
      <c r="M435" s="12">
        <v>470114.6156800001</v>
      </c>
      <c r="N435" s="12">
        <v>454508.68384000001</v>
      </c>
      <c r="O435" s="12">
        <v>488791.37948300008</v>
      </c>
      <c r="P435" s="12">
        <v>7.6127366993545831</v>
      </c>
      <c r="Q435" s="12">
        <v>7.8099050126317717</v>
      </c>
      <c r="R435" s="12">
        <v>12.600860382479395</v>
      </c>
      <c r="S435" s="12">
        <v>19.123118081125206</v>
      </c>
      <c r="T435" s="12">
        <v>24.776941619166521</v>
      </c>
      <c r="U435" s="12">
        <v>27.948482802565671</v>
      </c>
      <c r="V435" s="12">
        <v>29.140586818598837</v>
      </c>
      <c r="W435" s="12">
        <v>28.883237340917795</v>
      </c>
      <c r="X435" s="12">
        <v>26.458028025725042</v>
      </c>
      <c r="Y435" s="12">
        <v>20.168924603215793</v>
      </c>
      <c r="Z435" s="12">
        <v>15.866092916492979</v>
      </c>
      <c r="AA435" s="12">
        <v>8.1416842834878853</v>
      </c>
      <c r="AB435" s="12">
        <v>4.9279098195359854</v>
      </c>
      <c r="AC435" s="12">
        <v>5.1343254711113948</v>
      </c>
      <c r="AD435" s="12">
        <v>9.4506100859758977</v>
      </c>
      <c r="AE435" s="12">
        <v>15.585053811832577</v>
      </c>
      <c r="AF435" s="12">
        <v>21.467993267889216</v>
      </c>
      <c r="AG435" s="12">
        <v>24.292580958091101</v>
      </c>
      <c r="AH435" s="12">
        <v>24.896965605131353</v>
      </c>
      <c r="AI435" s="12">
        <v>24.955819066152888</v>
      </c>
      <c r="AJ435" s="12">
        <v>22.124802796741321</v>
      </c>
      <c r="AK435" s="12">
        <v>15.987693513724317</v>
      </c>
      <c r="AL435" s="12">
        <v>13.431970726446515</v>
      </c>
      <c r="AM435" s="12">
        <v>5.5410626584970046</v>
      </c>
      <c r="AN435" s="12">
        <v>9.1858553604897359</v>
      </c>
      <c r="AO435" s="12">
        <v>10.083130910480978</v>
      </c>
      <c r="AP435" s="12">
        <v>13.373361096916776</v>
      </c>
      <c r="AQ435" s="12">
        <v>20.91977663462994</v>
      </c>
      <c r="AR435" s="12">
        <v>24.914453585454687</v>
      </c>
      <c r="AS435" s="12">
        <v>29.810835811680992</v>
      </c>
      <c r="AT435" s="12">
        <v>30.951117126923066</v>
      </c>
      <c r="AU435" s="12">
        <v>31.51872946262209</v>
      </c>
      <c r="AV435" s="12">
        <v>29.992643779866548</v>
      </c>
      <c r="AW435" s="12">
        <v>23.52413813716246</v>
      </c>
      <c r="AX435" s="12">
        <v>19.096987214474932</v>
      </c>
      <c r="AY435" s="12">
        <v>13.450167292300222</v>
      </c>
      <c r="AZ435" s="12">
        <v>7.7082411308096717</v>
      </c>
      <c r="BA435" s="12">
        <v>7.3690767395649779</v>
      </c>
      <c r="BB435" s="12">
        <v>7.4371104883823769</v>
      </c>
      <c r="BC435" s="12">
        <v>7.3432913963004101</v>
      </c>
      <c r="BD435" s="12">
        <v>6.7917525491610053</v>
      </c>
      <c r="BE435" s="12">
        <v>5.2319662511826017</v>
      </c>
      <c r="BF435" s="12">
        <v>5.5464009299689545</v>
      </c>
      <c r="BG435" s="12">
        <v>5.5927763405775019</v>
      </c>
      <c r="BH435" s="12">
        <v>5.0618594001718042</v>
      </c>
      <c r="BI435" s="12">
        <v>6.2134045673405325</v>
      </c>
      <c r="BJ435" s="12">
        <v>6.5628895116176231</v>
      </c>
      <c r="BK435" s="12">
        <v>7.6659672058964352</v>
      </c>
      <c r="BL435" s="12">
        <v>90</v>
      </c>
      <c r="BM435" s="12">
        <v>78.7</v>
      </c>
      <c r="BN435" s="12">
        <v>30.486157013061788</v>
      </c>
    </row>
    <row r="436" spans="1:66" x14ac:dyDescent="0.2">
      <c r="A436" s="12">
        <v>50431</v>
      </c>
      <c r="B436" s="12">
        <v>870</v>
      </c>
      <c r="C436" s="12">
        <v>0</v>
      </c>
      <c r="D436" s="12">
        <v>0</v>
      </c>
      <c r="E436" s="12">
        <v>0</v>
      </c>
      <c r="F436" s="12">
        <v>0</v>
      </c>
      <c r="G436" s="12">
        <v>0</v>
      </c>
      <c r="H436" s="12">
        <v>0</v>
      </c>
      <c r="I436" s="12">
        <v>0</v>
      </c>
      <c r="J436" s="12">
        <v>0</v>
      </c>
      <c r="K436" s="12">
        <v>0</v>
      </c>
      <c r="L436" s="12">
        <v>0</v>
      </c>
      <c r="M436" s="12">
        <v>0</v>
      </c>
      <c r="N436" s="12">
        <v>0</v>
      </c>
      <c r="O436" s="12">
        <v>0</v>
      </c>
      <c r="P436" s="12">
        <v>-4.3206386809615163</v>
      </c>
      <c r="Q436" s="12">
        <v>-2.7326787701552173</v>
      </c>
      <c r="R436" s="12">
        <v>5.1321561415786752</v>
      </c>
      <c r="S436" s="12">
        <v>12.004701716375463</v>
      </c>
      <c r="T436" s="12">
        <v>16.572369035232519</v>
      </c>
      <c r="U436" s="12">
        <v>21.442225551121737</v>
      </c>
      <c r="V436" s="12">
        <v>24.271797499249317</v>
      </c>
      <c r="W436" s="12">
        <v>23.35473580590029</v>
      </c>
      <c r="X436" s="12">
        <v>17.716129220208302</v>
      </c>
      <c r="Y436" s="12">
        <v>12.511453705065236</v>
      </c>
      <c r="Z436" s="12">
        <v>5.1766154341683901</v>
      </c>
      <c r="AA436" s="12">
        <v>-3.8986873785856186</v>
      </c>
      <c r="AB436" s="12">
        <v>-5.3390129957249224</v>
      </c>
      <c r="AC436" s="12">
        <v>-3.8776799024375825</v>
      </c>
      <c r="AD436" s="12">
        <v>2.3331454406819319</v>
      </c>
      <c r="AE436" s="12">
        <v>7.9137704737281416</v>
      </c>
      <c r="AF436" s="12">
        <v>13.08455596769995</v>
      </c>
      <c r="AG436" s="12">
        <v>17.886857888217584</v>
      </c>
      <c r="AH436" s="12">
        <v>20.085684191521068</v>
      </c>
      <c r="AI436" s="12">
        <v>19.518844480348264</v>
      </c>
      <c r="AJ436" s="12">
        <v>13.957026373330805</v>
      </c>
      <c r="AK436" s="12">
        <v>8.4674077520978521</v>
      </c>
      <c r="AL436" s="12">
        <v>2.9170992476685558</v>
      </c>
      <c r="AM436" s="12">
        <v>-4.7918078182651165</v>
      </c>
      <c r="AN436" s="12">
        <v>1.9608320156682237</v>
      </c>
      <c r="AO436" s="12">
        <v>1.2517979471443175</v>
      </c>
      <c r="AP436" s="12">
        <v>4.4957257906276054</v>
      </c>
      <c r="AQ436" s="12">
        <v>11.45711884112084</v>
      </c>
      <c r="AR436" s="12">
        <v>16.545082427472057</v>
      </c>
      <c r="AS436" s="12">
        <v>21.839056798625226</v>
      </c>
      <c r="AT436" s="12">
        <v>24.711729908758965</v>
      </c>
      <c r="AU436" s="12">
        <v>24.417422120064099</v>
      </c>
      <c r="AV436" s="12">
        <v>19.297320517301984</v>
      </c>
      <c r="AW436" s="12">
        <v>13.653676422929587</v>
      </c>
      <c r="AX436" s="12">
        <v>8.8478027741934522</v>
      </c>
      <c r="AY436" s="12">
        <v>2.4206041600911998</v>
      </c>
      <c r="AZ436" s="12">
        <v>8.6975432475029386</v>
      </c>
      <c r="BA436" s="12">
        <v>7.3973392848019559</v>
      </c>
      <c r="BB436" s="12">
        <v>7.1038654144961333</v>
      </c>
      <c r="BC436" s="12">
        <v>8.5860253084145874</v>
      </c>
      <c r="BD436" s="12">
        <v>6.7290379626218808</v>
      </c>
      <c r="BE436" s="12">
        <v>6.9155873162854649</v>
      </c>
      <c r="BF436" s="12">
        <v>5.3681852023330432</v>
      </c>
      <c r="BG436" s="12">
        <v>5.3566672632446926</v>
      </c>
      <c r="BH436" s="12">
        <v>7.7975432475029383</v>
      </c>
      <c r="BI436" s="12">
        <v>7.8501411335505153</v>
      </c>
      <c r="BJ436" s="12">
        <v>7.3205791256796369</v>
      </c>
      <c r="BK436" s="12">
        <v>8.8468780687034272</v>
      </c>
      <c r="BL436" s="12">
        <v>90</v>
      </c>
      <c r="BM436" s="12">
        <v>78.7</v>
      </c>
      <c r="BN436" s="12">
        <v>30.486157013061788</v>
      </c>
    </row>
    <row r="437" spans="1:66" x14ac:dyDescent="0.2">
      <c r="A437" s="12">
        <v>50451</v>
      </c>
      <c r="B437" s="12">
        <v>596</v>
      </c>
      <c r="C437" s="12">
        <v>0</v>
      </c>
      <c r="D437" s="12">
        <v>2121.8158999999996</v>
      </c>
      <c r="E437" s="12">
        <v>1491.6168639999999</v>
      </c>
      <c r="F437" s="12">
        <v>2148.928148</v>
      </c>
      <c r="G437" s="12">
        <v>2003.84818</v>
      </c>
      <c r="H437" s="12">
        <v>2013.0881800000002</v>
      </c>
      <c r="I437" s="12">
        <v>1968.6903200000002</v>
      </c>
      <c r="J437" s="12">
        <v>13681.281324000001</v>
      </c>
      <c r="K437" s="12">
        <v>10082.843784000002</v>
      </c>
      <c r="L437" s="12">
        <v>5791.6579360000005</v>
      </c>
      <c r="M437" s="12">
        <v>4012.060112000001</v>
      </c>
      <c r="N437" s="12">
        <v>2010.650568</v>
      </c>
      <c r="O437" s="12">
        <v>35946.406684000001</v>
      </c>
      <c r="P437" s="12">
        <v>-4.5782876219137272</v>
      </c>
      <c r="Q437" s="12">
        <v>-3.8948103228797795</v>
      </c>
      <c r="R437" s="12">
        <v>3.4846482455824281</v>
      </c>
      <c r="S437" s="12">
        <v>10.751242077372531</v>
      </c>
      <c r="T437" s="12">
        <v>15.736914509541087</v>
      </c>
      <c r="U437" s="12">
        <v>19.779897213035408</v>
      </c>
      <c r="V437" s="12">
        <v>23.14466349417874</v>
      </c>
      <c r="W437" s="12">
        <v>22.27185634378689</v>
      </c>
      <c r="X437" s="12">
        <v>16.885015828070269</v>
      </c>
      <c r="Y437" s="12">
        <v>10.55694500673372</v>
      </c>
      <c r="Z437" s="12">
        <v>4.9782910300187506</v>
      </c>
      <c r="AA437" s="12">
        <v>-3.0192242701315859</v>
      </c>
      <c r="AB437" s="12">
        <v>-5.3521923388728867</v>
      </c>
      <c r="AC437" s="12">
        <v>-4.479020468993606</v>
      </c>
      <c r="AD437" s="12">
        <v>1.2225874868142563</v>
      </c>
      <c r="AE437" s="12">
        <v>6.8839921865887437</v>
      </c>
      <c r="AF437" s="12">
        <v>12.158626342522755</v>
      </c>
      <c r="AG437" s="12">
        <v>16.564621156494812</v>
      </c>
      <c r="AH437" s="12">
        <v>19.339985296508289</v>
      </c>
      <c r="AI437" s="12">
        <v>18.799122028271601</v>
      </c>
      <c r="AJ437" s="12">
        <v>13.868275167579135</v>
      </c>
      <c r="AK437" s="12">
        <v>8.2365497900536635</v>
      </c>
      <c r="AL437" s="12">
        <v>2.985307712681136</v>
      </c>
      <c r="AM437" s="12">
        <v>-4.2396923216882145</v>
      </c>
      <c r="AN437" s="12">
        <v>2.4677167207428106</v>
      </c>
      <c r="AO437" s="12">
        <v>2.63086403695474</v>
      </c>
      <c r="AP437" s="12">
        <v>6.4523619521465552</v>
      </c>
      <c r="AQ437" s="12">
        <v>11.327296703094659</v>
      </c>
      <c r="AR437" s="12">
        <v>15.143985684393698</v>
      </c>
      <c r="AS437" s="12">
        <v>20.227572520955484</v>
      </c>
      <c r="AT437" s="12">
        <v>25.201651452524207</v>
      </c>
      <c r="AU437" s="12">
        <v>24.597440744905203</v>
      </c>
      <c r="AV437" s="12">
        <v>20.772959300425555</v>
      </c>
      <c r="AW437" s="12">
        <v>15.580438963192078</v>
      </c>
      <c r="AX437" s="12">
        <v>11.220621482752739</v>
      </c>
      <c r="AY437" s="12">
        <v>4.8278835037335783</v>
      </c>
      <c r="AZ437" s="12">
        <v>10.916443049879435</v>
      </c>
      <c r="BA437" s="12">
        <v>9.4617072796764727</v>
      </c>
      <c r="BB437" s="12">
        <v>9.1836809371210411</v>
      </c>
      <c r="BC437" s="12">
        <v>9.1194736265121552</v>
      </c>
      <c r="BD437" s="12">
        <v>8.4999990188117085</v>
      </c>
      <c r="BE437" s="12">
        <v>8.4176300906571111</v>
      </c>
      <c r="BF437" s="12">
        <v>7.520130121589526</v>
      </c>
      <c r="BG437" s="12">
        <v>7.7459197436861134</v>
      </c>
      <c r="BH437" s="12">
        <v>9.3402622055556286</v>
      </c>
      <c r="BI437" s="12">
        <v>9.3031575071980708</v>
      </c>
      <c r="BJ437" s="12">
        <v>8.5767113900241139</v>
      </c>
      <c r="BK437" s="12">
        <v>11.183683880685916</v>
      </c>
      <c r="BL437" s="12">
        <v>90</v>
      </c>
      <c r="BM437" s="12">
        <v>78.7</v>
      </c>
      <c r="BN437" s="12">
        <v>30.486157013061788</v>
      </c>
    </row>
    <row r="438" spans="1:66" x14ac:dyDescent="0.2">
      <c r="A438" s="12">
        <v>50458</v>
      </c>
      <c r="B438" s="12">
        <v>518</v>
      </c>
      <c r="C438" s="12">
        <v>0</v>
      </c>
      <c r="D438" s="12">
        <v>77014.611856000018</v>
      </c>
      <c r="E438" s="12">
        <v>150777.70483200002</v>
      </c>
      <c r="F438" s="12">
        <v>206303.26619200001</v>
      </c>
      <c r="G438" s="12">
        <v>46896.339936000004</v>
      </c>
      <c r="H438" s="12">
        <v>110418.41172</v>
      </c>
      <c r="I438" s="12">
        <v>293293.44882800005</v>
      </c>
      <c r="J438" s="12">
        <v>286805.01943999995</v>
      </c>
      <c r="K438" s="12">
        <v>280094.07501599996</v>
      </c>
      <c r="L438" s="12">
        <v>221490.81827600001</v>
      </c>
      <c r="M438" s="12">
        <v>177792.59475600001</v>
      </c>
      <c r="N438" s="12">
        <v>423.98184000000003</v>
      </c>
      <c r="O438" s="12">
        <v>4787.0593079999999</v>
      </c>
      <c r="P438" s="12">
        <v>-4.9862356215992385</v>
      </c>
      <c r="Q438" s="12">
        <v>-2.582754438649554</v>
      </c>
      <c r="R438" s="12">
        <v>4.6850393430331634</v>
      </c>
      <c r="S438" s="12">
        <v>10.134278068653492</v>
      </c>
      <c r="T438" s="12">
        <v>15.443472435680885</v>
      </c>
      <c r="U438" s="12">
        <v>19.146391862879668</v>
      </c>
      <c r="V438" s="12">
        <v>22.422058265309985</v>
      </c>
      <c r="W438" s="12">
        <v>21.023083177329127</v>
      </c>
      <c r="X438" s="12">
        <v>17.214470227255177</v>
      </c>
      <c r="Y438" s="12">
        <v>9.6232433281209424</v>
      </c>
      <c r="Z438" s="12">
        <v>3.8107427482050702</v>
      </c>
      <c r="AA438" s="12">
        <v>-4.2461567825343609</v>
      </c>
      <c r="AB438" s="12">
        <v>-5.9161296620895127</v>
      </c>
      <c r="AC438" s="12">
        <v>-4.05350953763769</v>
      </c>
      <c r="AD438" s="12">
        <v>1.8957710780892729</v>
      </c>
      <c r="AE438" s="12">
        <v>6.5280869090381479</v>
      </c>
      <c r="AF438" s="12">
        <v>11.983919637651802</v>
      </c>
      <c r="AG438" s="12">
        <v>16.235614634202673</v>
      </c>
      <c r="AH438" s="12">
        <v>19.042595422885686</v>
      </c>
      <c r="AI438" s="12">
        <v>17.491876038612652</v>
      </c>
      <c r="AJ438" s="12">
        <v>14.274717860989723</v>
      </c>
      <c r="AK438" s="12">
        <v>7.3744825780382479</v>
      </c>
      <c r="AL438" s="12">
        <v>1.9771815415549514</v>
      </c>
      <c r="AM438" s="12">
        <v>-5.2431806459595585</v>
      </c>
      <c r="AN438" s="12">
        <v>2.0103944013753554</v>
      </c>
      <c r="AO438" s="12">
        <v>1.9297264934904965</v>
      </c>
      <c r="AP438" s="12">
        <v>4.0369307820099296</v>
      </c>
      <c r="AQ438" s="12">
        <v>8.6845241851174517</v>
      </c>
      <c r="AR438" s="12">
        <v>16.381123268777277</v>
      </c>
      <c r="AS438" s="12">
        <v>19.291003718426403</v>
      </c>
      <c r="AT438" s="12">
        <v>25.166815762962901</v>
      </c>
      <c r="AU438" s="12">
        <v>24.170026719654313</v>
      </c>
      <c r="AV438" s="12">
        <v>21.93832520502902</v>
      </c>
      <c r="AW438" s="12">
        <v>15.1934102355393</v>
      </c>
      <c r="AX438" s="12">
        <v>9.7000365300452653</v>
      </c>
      <c r="AY438" s="12">
        <v>4.9730879964937111</v>
      </c>
      <c r="AZ438" s="12">
        <v>6.8576627331866371</v>
      </c>
      <c r="BA438" s="12">
        <v>8.0077758364745293</v>
      </c>
      <c r="BB438" s="12">
        <v>7.0656983019386024</v>
      </c>
      <c r="BC438" s="12">
        <v>6.1269688298765583</v>
      </c>
      <c r="BD438" s="12">
        <v>5.120942244485355</v>
      </c>
      <c r="BE438" s="12">
        <v>4.6294965484100237</v>
      </c>
      <c r="BF438" s="12">
        <v>4.0442282421097531</v>
      </c>
      <c r="BG438" s="12">
        <v>4.2443036443016808</v>
      </c>
      <c r="BH438" s="12">
        <v>5.3352637662148759</v>
      </c>
      <c r="BI438" s="12">
        <v>5.8656983019386031</v>
      </c>
      <c r="BJ438" s="12">
        <v>6.221503220839419</v>
      </c>
      <c r="BK438" s="12">
        <v>7.8368290519037789</v>
      </c>
      <c r="BL438" s="12">
        <v>90</v>
      </c>
      <c r="BM438" s="12">
        <v>78.7</v>
      </c>
      <c r="BN438" s="12">
        <v>30.486157013061788</v>
      </c>
    </row>
    <row r="439" spans="1:66" x14ac:dyDescent="0.2">
      <c r="A439" s="12">
        <v>50472</v>
      </c>
      <c r="B439" s="12">
        <v>581</v>
      </c>
      <c r="C439" s="12">
        <v>0</v>
      </c>
      <c r="D439" s="12">
        <v>0</v>
      </c>
      <c r="E439" s="12">
        <v>0</v>
      </c>
      <c r="F439" s="12">
        <v>0</v>
      </c>
      <c r="G439" s="12">
        <v>0</v>
      </c>
      <c r="H439" s="12">
        <v>0</v>
      </c>
      <c r="I439" s="12">
        <v>0</v>
      </c>
      <c r="J439" s="12">
        <v>0</v>
      </c>
      <c r="K439" s="12">
        <v>0</v>
      </c>
      <c r="L439" s="12">
        <v>0</v>
      </c>
      <c r="M439" s="12">
        <v>0</v>
      </c>
      <c r="N439" s="12">
        <v>0</v>
      </c>
      <c r="O439" s="12">
        <v>0</v>
      </c>
      <c r="P439" s="12">
        <v>-4.5137105827160049</v>
      </c>
      <c r="Q439" s="12">
        <v>-3.7876652917475955</v>
      </c>
      <c r="R439" s="12">
        <v>3.5584416705147999</v>
      </c>
      <c r="S439" s="12">
        <v>10.83426079361886</v>
      </c>
      <c r="T439" s="12">
        <v>15.792969044772608</v>
      </c>
      <c r="U439" s="12">
        <v>19.916844291311367</v>
      </c>
      <c r="V439" s="12">
        <v>23.19220443102337</v>
      </c>
      <c r="W439" s="12">
        <v>22.379001374919071</v>
      </c>
      <c r="X439" s="12">
        <v>16.790645647308082</v>
      </c>
      <c r="Y439" s="12">
        <v>10.560494565789757</v>
      </c>
      <c r="Z439" s="12">
        <v>4.7916768416962681</v>
      </c>
      <c r="AA439" s="12">
        <v>-2.9645842151748938</v>
      </c>
      <c r="AB439" s="12">
        <v>-5.1932451189129756</v>
      </c>
      <c r="AC439" s="12">
        <v>-4.3505869891045394</v>
      </c>
      <c r="AD439" s="12">
        <v>1.3268946518174711</v>
      </c>
      <c r="AE439" s="12">
        <v>6.9655964225602514</v>
      </c>
      <c r="AF439" s="12">
        <v>12.204041106165491</v>
      </c>
      <c r="AG439" s="12">
        <v>16.568882408477915</v>
      </c>
      <c r="AH439" s="12">
        <v>19.441454595382545</v>
      </c>
      <c r="AI439" s="12">
        <v>18.956645862377364</v>
      </c>
      <c r="AJ439" s="12">
        <v>13.919365663479795</v>
      </c>
      <c r="AK439" s="12">
        <v>8.2635139710684768</v>
      </c>
      <c r="AL439" s="12">
        <v>2.9292531774496151</v>
      </c>
      <c r="AM439" s="12">
        <v>-4.1524123534587813</v>
      </c>
      <c r="AN439" s="12">
        <v>1.0838709677419356</v>
      </c>
      <c r="AO439" s="12">
        <v>0</v>
      </c>
      <c r="AP439" s="12">
        <v>0</v>
      </c>
      <c r="AQ439" s="12">
        <v>2.4716666666666667</v>
      </c>
      <c r="AR439" s="12">
        <v>9.1087096774193554</v>
      </c>
      <c r="AS439" s="12">
        <v>17.852999999999998</v>
      </c>
      <c r="AT439" s="12">
        <v>22.398064516129036</v>
      </c>
      <c r="AU439" s="12">
        <v>24.524516129032261</v>
      </c>
      <c r="AV439" s="12">
        <v>22.172666666666665</v>
      </c>
      <c r="AW439" s="12">
        <v>17.414838709677419</v>
      </c>
      <c r="AX439" s="12">
        <v>12.010999999999999</v>
      </c>
      <c r="AY439" s="12">
        <v>5.9803225806451614</v>
      </c>
      <c r="AZ439" s="12">
        <v>11.127174647508458</v>
      </c>
      <c r="BA439" s="12">
        <v>9.6520062411769558</v>
      </c>
      <c r="BB439" s="12">
        <v>9.0406204241357422</v>
      </c>
      <c r="BC439" s="12">
        <v>8.9151152051412339</v>
      </c>
      <c r="BD439" s="12">
        <v>8.3646087593959901</v>
      </c>
      <c r="BE439" s="12">
        <v>8.3946353599911241</v>
      </c>
      <c r="BF439" s="12">
        <v>7.3681343378086774</v>
      </c>
      <c r="BG439" s="12">
        <v>7.6424594857319308</v>
      </c>
      <c r="BH439" s="12">
        <v>9.3070511568253735</v>
      </c>
      <c r="BI439" s="12">
        <v>9.3619093510890039</v>
      </c>
      <c r="BJ439" s="12">
        <v>8.5345650704983083</v>
      </c>
      <c r="BK439" s="12">
        <v>11.44679414594777</v>
      </c>
      <c r="BL439" s="12">
        <v>90</v>
      </c>
      <c r="BM439" s="12">
        <v>78.7</v>
      </c>
      <c r="BN439" s="12">
        <v>30.486157013061788</v>
      </c>
    </row>
    <row r="440" spans="1:66" x14ac:dyDescent="0.2">
      <c r="A440" s="12">
        <v>50497</v>
      </c>
      <c r="B440" s="12">
        <v>7</v>
      </c>
      <c r="C440" s="12">
        <v>0</v>
      </c>
      <c r="D440" s="12">
        <v>0</v>
      </c>
      <c r="E440" s="12">
        <v>0</v>
      </c>
      <c r="F440" s="12">
        <v>0</v>
      </c>
      <c r="G440" s="12">
        <v>0</v>
      </c>
      <c r="H440" s="12">
        <v>0</v>
      </c>
      <c r="I440" s="12">
        <v>0</v>
      </c>
      <c r="J440" s="12">
        <v>0</v>
      </c>
      <c r="K440" s="12">
        <v>0</v>
      </c>
      <c r="L440" s="12">
        <v>0</v>
      </c>
      <c r="M440" s="12">
        <v>0</v>
      </c>
      <c r="N440" s="12">
        <v>0</v>
      </c>
      <c r="O440" s="12">
        <v>0</v>
      </c>
      <c r="P440" s="12">
        <v>0.1791472405988396</v>
      </c>
      <c r="Q440" s="12">
        <v>0.60149064805158681</v>
      </c>
      <c r="R440" s="12">
        <v>8.9534457009892296</v>
      </c>
      <c r="S440" s="12">
        <v>14.401679066078433</v>
      </c>
      <c r="T440" s="12">
        <v>18.956410492350283</v>
      </c>
      <c r="U440" s="12">
        <v>24.278067460491965</v>
      </c>
      <c r="V440" s="12">
        <v>27.640150862334401</v>
      </c>
      <c r="W440" s="12">
        <v>25.217814095062717</v>
      </c>
      <c r="X440" s="12">
        <v>21.805084510488435</v>
      </c>
      <c r="Y440" s="12">
        <v>14.477279756493553</v>
      </c>
      <c r="Z440" s="12">
        <v>8.5011270923600115</v>
      </c>
      <c r="AA440" s="12">
        <v>0.39584088348260277</v>
      </c>
      <c r="AB440" s="12">
        <v>-2.5541188599381708</v>
      </c>
      <c r="AC440" s="12">
        <v>-1.8539976747076459</v>
      </c>
      <c r="AD440" s="12">
        <v>4.8406015713654842</v>
      </c>
      <c r="AE440" s="12">
        <v>8.7667338994629933</v>
      </c>
      <c r="AF440" s="12">
        <v>13.65941170899664</v>
      </c>
      <c r="AG440" s="12">
        <v>18.201564521028974</v>
      </c>
      <c r="AH440" s="12">
        <v>20.888572645450456</v>
      </c>
      <c r="AI440" s="12">
        <v>19.847849888854448</v>
      </c>
      <c r="AJ440" s="12">
        <v>16.981062036957255</v>
      </c>
      <c r="AK440" s="12">
        <v>10.610794867672679</v>
      </c>
      <c r="AL440" s="12">
        <v>5.2585368516587279</v>
      </c>
      <c r="AM440" s="12">
        <v>-2.115209635013247</v>
      </c>
      <c r="AN440" s="12">
        <v>1.9005274783235944</v>
      </c>
      <c r="AO440" s="12">
        <v>2.25882192613251</v>
      </c>
      <c r="AP440" s="12">
        <v>7.2892639413205513</v>
      </c>
      <c r="AQ440" s="12">
        <v>13.140791408443977</v>
      </c>
      <c r="AR440" s="12">
        <v>17.365702994102968</v>
      </c>
      <c r="AS440" s="12">
        <v>22.672762079673785</v>
      </c>
      <c r="AT440" s="12">
        <v>25.009766664585854</v>
      </c>
      <c r="AU440" s="12">
        <v>23.448061691007268</v>
      </c>
      <c r="AV440" s="12">
        <v>20.972838898362987</v>
      </c>
      <c r="AW440" s="12">
        <v>14.383608403764494</v>
      </c>
      <c r="AX440" s="12">
        <v>8.7925669775836095</v>
      </c>
      <c r="AY440" s="12">
        <v>3.6772347249728869</v>
      </c>
      <c r="AZ440" s="12">
        <v>10.807835733821578</v>
      </c>
      <c r="BA440" s="12">
        <v>11.53435858470859</v>
      </c>
      <c r="BB440" s="12">
        <v>11.154621374351013</v>
      </c>
      <c r="BC440" s="12">
        <v>9.153176563956464</v>
      </c>
      <c r="BD440" s="12">
        <v>8.9745846441144561</v>
      </c>
      <c r="BE440" s="12">
        <v>8.9934680544535475</v>
      </c>
      <c r="BF440" s="12">
        <v>8.2872734243001762</v>
      </c>
      <c r="BG440" s="12">
        <v>7.5683900139610856</v>
      </c>
      <c r="BH440" s="12">
        <v>9.0483613131064224</v>
      </c>
      <c r="BI440" s="12">
        <v>9.8076016450338184</v>
      </c>
      <c r="BJ440" s="12">
        <v>9.2571460441699127</v>
      </c>
      <c r="BK440" s="12">
        <v>12.150951414016541</v>
      </c>
      <c r="BL440" s="12">
        <v>90</v>
      </c>
      <c r="BM440" s="12">
        <v>78.7</v>
      </c>
      <c r="BN440" s="12">
        <v>30.486157013061788</v>
      </c>
    </row>
    <row r="441" spans="1:66" x14ac:dyDescent="0.2">
      <c r="A441" s="12">
        <v>50541</v>
      </c>
      <c r="B441" s="12">
        <v>10</v>
      </c>
      <c r="C441" s="12">
        <v>0</v>
      </c>
      <c r="D441" s="12">
        <v>7561.7020920000004</v>
      </c>
      <c r="E441" s="12">
        <v>0</v>
      </c>
      <c r="F441" s="12">
        <v>3023.8994720000001</v>
      </c>
      <c r="G441" s="12">
        <v>420.57179600000006</v>
      </c>
      <c r="H441" s="12">
        <v>1427.7560120000001</v>
      </c>
      <c r="I441" s="12">
        <v>17261.913084</v>
      </c>
      <c r="J441" s="12">
        <v>25242.620148000005</v>
      </c>
      <c r="K441" s="12">
        <v>23268.588460000003</v>
      </c>
      <c r="L441" s="12">
        <v>31290.419092</v>
      </c>
      <c r="M441" s="12">
        <v>17472.197275999999</v>
      </c>
      <c r="N441" s="12">
        <v>19656.516567999999</v>
      </c>
      <c r="O441" s="12">
        <v>0</v>
      </c>
      <c r="P441" s="12">
        <v>14.522377852900048</v>
      </c>
      <c r="Q441" s="12">
        <v>14.473151729205577</v>
      </c>
      <c r="R441" s="12">
        <v>16.650219203341553</v>
      </c>
      <c r="S441" s="12">
        <v>15.212217991799466</v>
      </c>
      <c r="T441" s="12">
        <v>16.985639448180827</v>
      </c>
      <c r="U441" s="12">
        <v>19.131077228954926</v>
      </c>
      <c r="V441" s="12">
        <v>20.149155808707533</v>
      </c>
      <c r="W441" s="12">
        <v>20.454463380114468</v>
      </c>
      <c r="X441" s="12">
        <v>20.812076218772965</v>
      </c>
      <c r="Y441" s="12">
        <v>19.43117581138377</v>
      </c>
      <c r="Z441" s="12">
        <v>16.745677879546875</v>
      </c>
      <c r="AA441" s="12">
        <v>14.12724510452354</v>
      </c>
      <c r="AB441" s="12">
        <v>10.015523928617252</v>
      </c>
      <c r="AC441" s="12">
        <v>10.860749030464541</v>
      </c>
      <c r="AD441" s="12">
        <v>10.841393272872596</v>
      </c>
      <c r="AE441" s="12">
        <v>11.136653679941707</v>
      </c>
      <c r="AF441" s="12">
        <v>12.945011870781238</v>
      </c>
      <c r="AG441" s="12">
        <v>15.385710058624445</v>
      </c>
      <c r="AH441" s="12">
        <v>16.102312895944813</v>
      </c>
      <c r="AI441" s="12">
        <v>15.826408246467654</v>
      </c>
      <c r="AJ441" s="12">
        <v>15.958109654551654</v>
      </c>
      <c r="AK441" s="12">
        <v>15.337008427351691</v>
      </c>
      <c r="AL441" s="12">
        <v>10.94679942670839</v>
      </c>
      <c r="AM441" s="12">
        <v>10.86326074768483</v>
      </c>
      <c r="AN441" s="12">
        <v>7.1249817951589565</v>
      </c>
      <c r="AO441" s="12">
        <v>9.4200143758492416</v>
      </c>
      <c r="AP441" s="12">
        <v>10.028239960526323</v>
      </c>
      <c r="AQ441" s="12">
        <v>13.279009909224476</v>
      </c>
      <c r="AR441" s="12">
        <v>18.525359749003211</v>
      </c>
      <c r="AS441" s="12">
        <v>24.697983698394435</v>
      </c>
      <c r="AT441" s="12">
        <v>24.327670078392792</v>
      </c>
      <c r="AU441" s="12">
        <v>21.039220068691296</v>
      </c>
      <c r="AV441" s="12">
        <v>18.904579810099328</v>
      </c>
      <c r="AW441" s="12">
        <v>12.209906115164252</v>
      </c>
      <c r="AX441" s="12">
        <v>7.1392272747196612</v>
      </c>
      <c r="AY441" s="12">
        <v>4.3547874801002431</v>
      </c>
      <c r="AZ441" s="12">
        <v>3.6616188933935621</v>
      </c>
      <c r="BA441" s="12">
        <v>4.5604420727789092</v>
      </c>
      <c r="BB441" s="12">
        <v>5.3651847070234888</v>
      </c>
      <c r="BC441" s="12">
        <v>6.5466181028326531</v>
      </c>
      <c r="BD441" s="12">
        <v>6.0557171144273152</v>
      </c>
      <c r="BE441" s="12">
        <v>5.4391178945712868</v>
      </c>
      <c r="BF441" s="12">
        <v>5.5509744801827345</v>
      </c>
      <c r="BG441" s="12">
        <v>5.1173717336450215</v>
      </c>
      <c r="BH441" s="12">
        <v>4.6474263424457929</v>
      </c>
      <c r="BI441" s="12">
        <v>4.3138059200150956</v>
      </c>
      <c r="BJ441" s="12">
        <v>4.2742837186181504</v>
      </c>
      <c r="BK441" s="12">
        <v>3.871912401495861</v>
      </c>
      <c r="BL441" s="12">
        <v>90</v>
      </c>
      <c r="BM441" s="12">
        <v>78.7</v>
      </c>
      <c r="BN441" s="12">
        <v>30.486157013061788</v>
      </c>
    </row>
    <row r="442" spans="1:66" x14ac:dyDescent="0.2">
      <c r="A442" s="12">
        <v>50555</v>
      </c>
      <c r="B442" s="12">
        <v>168</v>
      </c>
      <c r="C442" s="12">
        <v>0</v>
      </c>
      <c r="D442" s="12">
        <v>39464.161079999998</v>
      </c>
      <c r="E442" s="12">
        <v>26675.222580000001</v>
      </c>
      <c r="F442" s="12">
        <v>17142.795964000004</v>
      </c>
      <c r="G442" s="12">
        <v>21442.193196</v>
      </c>
      <c r="H442" s="12">
        <v>41512.832220000004</v>
      </c>
      <c r="I442" s="12">
        <v>71417.492087999999</v>
      </c>
      <c r="J442" s="12">
        <v>76177.772076000008</v>
      </c>
      <c r="K442" s="12">
        <v>66938.876163999987</v>
      </c>
      <c r="L442" s="12">
        <v>41139.958539999992</v>
      </c>
      <c r="M442" s="12">
        <v>36593.879295999999</v>
      </c>
      <c r="N442" s="12">
        <v>33161.148583999995</v>
      </c>
      <c r="O442" s="12">
        <v>47765.044212000001</v>
      </c>
      <c r="P442" s="12">
        <v>2.9204236044843492</v>
      </c>
      <c r="Q442" s="12">
        <v>2.8021416070835534</v>
      </c>
      <c r="R442" s="12">
        <v>10.916197813496622</v>
      </c>
      <c r="S442" s="12">
        <v>16.810151783621784</v>
      </c>
      <c r="T442" s="12">
        <v>21.805817886887908</v>
      </c>
      <c r="U442" s="12">
        <v>27.255460366833468</v>
      </c>
      <c r="V442" s="12">
        <v>27.786519138818409</v>
      </c>
      <c r="W442" s="12">
        <v>26.910013352601229</v>
      </c>
      <c r="X442" s="12">
        <v>24.150851857444735</v>
      </c>
      <c r="Y442" s="12">
        <v>16.770729178115158</v>
      </c>
      <c r="Z442" s="12">
        <v>10.513624768957884</v>
      </c>
      <c r="AA442" s="12">
        <v>0.9891279853872782</v>
      </c>
      <c r="AB442" s="12">
        <v>0.13725193700553559</v>
      </c>
      <c r="AC442" s="12">
        <v>-6.2324065807604571E-2</v>
      </c>
      <c r="AD442" s="12">
        <v>7.0483846692658743</v>
      </c>
      <c r="AE442" s="12">
        <v>12.167397851169065</v>
      </c>
      <c r="AF442" s="12">
        <v>17.475321543110375</v>
      </c>
      <c r="AG442" s="12">
        <v>22.159240539485094</v>
      </c>
      <c r="AH442" s="12">
        <v>22.070702080210204</v>
      </c>
      <c r="AI442" s="12">
        <v>22.38237561952873</v>
      </c>
      <c r="AJ442" s="12">
        <v>18.57543835298172</v>
      </c>
      <c r="AK442" s="12">
        <v>12.715380144397304</v>
      </c>
      <c r="AL442" s="12">
        <v>7.0487134777306357</v>
      </c>
      <c r="AM442" s="12">
        <v>-1.4612943981148558</v>
      </c>
      <c r="AN442" s="12">
        <v>5.028128969596775</v>
      </c>
      <c r="AO442" s="12">
        <v>4.4809526837692406</v>
      </c>
      <c r="AP442" s="12">
        <v>8.9617762600775368</v>
      </c>
      <c r="AQ442" s="12">
        <v>16.280082938957506</v>
      </c>
      <c r="AR442" s="12">
        <v>21.372339235238034</v>
      </c>
      <c r="AS442" s="12">
        <v>27.363135700668213</v>
      </c>
      <c r="AT442" s="12">
        <v>28.850405411881408</v>
      </c>
      <c r="AU442" s="12">
        <v>28.521180006059829</v>
      </c>
      <c r="AV442" s="12">
        <v>25.225418245521666</v>
      </c>
      <c r="AW442" s="12">
        <v>19.467181027515515</v>
      </c>
      <c r="AX442" s="12">
        <v>13.268542065929115</v>
      </c>
      <c r="AY442" s="12">
        <v>5.7951539924336126</v>
      </c>
      <c r="AZ442" s="12">
        <v>6.762690518850059</v>
      </c>
      <c r="BA442" s="12">
        <v>6.7377015795423034</v>
      </c>
      <c r="BB442" s="12">
        <v>6.6000442427689832</v>
      </c>
      <c r="BC442" s="12">
        <v>6.3966715551462858</v>
      </c>
      <c r="BD442" s="12">
        <v>6.7559451436046629</v>
      </c>
      <c r="BE442" s="12">
        <v>5.8266241054061005</v>
      </c>
      <c r="BF442" s="12">
        <v>5.9584269490806934</v>
      </c>
      <c r="BG442" s="12">
        <v>4.6365070845412406</v>
      </c>
      <c r="BH442" s="12">
        <v>5.9328064977116863</v>
      </c>
      <c r="BI442" s="12">
        <v>5.6812376957668143</v>
      </c>
      <c r="BJ442" s="12">
        <v>4.9043763416597912</v>
      </c>
      <c r="BK442" s="12">
        <v>5.9571396386057263</v>
      </c>
      <c r="BL442" s="12">
        <v>90</v>
      </c>
      <c r="BM442" s="12">
        <v>78.7</v>
      </c>
      <c r="BN442" s="12">
        <v>30.486157013061788</v>
      </c>
    </row>
    <row r="443" spans="1:66" x14ac:dyDescent="0.2">
      <c r="A443" s="12">
        <v>50558</v>
      </c>
      <c r="B443" s="12">
        <v>1246</v>
      </c>
      <c r="C443" s="12">
        <v>0</v>
      </c>
      <c r="D443" s="12">
        <v>176386.38484000007</v>
      </c>
      <c r="E443" s="12">
        <v>91720.243896</v>
      </c>
      <c r="F443" s="12">
        <v>0</v>
      </c>
      <c r="G443" s="12">
        <v>47426.124296000009</v>
      </c>
      <c r="H443" s="12">
        <v>55140.232027999999</v>
      </c>
      <c r="I443" s="12">
        <v>120895.10769600002</v>
      </c>
      <c r="J443" s="12">
        <v>149121.89385200001</v>
      </c>
      <c r="K443" s="12">
        <v>115200.15492399997</v>
      </c>
      <c r="L443" s="12">
        <v>90018.194372000013</v>
      </c>
      <c r="M443" s="12">
        <v>62491.855732000025</v>
      </c>
      <c r="N443" s="12">
        <v>50230.806432000005</v>
      </c>
      <c r="O443" s="12">
        <v>175339.141932</v>
      </c>
      <c r="P443" s="12">
        <v>1.867824069772301</v>
      </c>
      <c r="Q443" s="12">
        <v>2.4476899303884476</v>
      </c>
      <c r="R443" s="12">
        <v>9.7710639807166508</v>
      </c>
      <c r="S443" s="12">
        <v>16.882444236614443</v>
      </c>
      <c r="T443" s="12">
        <v>20.608880404606136</v>
      </c>
      <c r="U443" s="12">
        <v>27.796447900402786</v>
      </c>
      <c r="V443" s="12">
        <v>28.469583861411252</v>
      </c>
      <c r="W443" s="12">
        <v>29.883423535213005</v>
      </c>
      <c r="X443" s="12">
        <v>24.436737545490491</v>
      </c>
      <c r="Y443" s="12">
        <v>17.638397757329027</v>
      </c>
      <c r="Z443" s="12">
        <v>10.435394786078266</v>
      </c>
      <c r="AA443" s="12">
        <v>4.6621000988566372</v>
      </c>
      <c r="AB443" s="12">
        <v>-0.32712234500510934</v>
      </c>
      <c r="AC443" s="12">
        <v>0.20679758554121483</v>
      </c>
      <c r="AD443" s="12">
        <v>6.2448509491242907</v>
      </c>
      <c r="AE443" s="12">
        <v>12.63714931394378</v>
      </c>
      <c r="AF443" s="12">
        <v>16.311358889577797</v>
      </c>
      <c r="AG443" s="12">
        <v>22.462590080790353</v>
      </c>
      <c r="AH443" s="12">
        <v>23.33164091640171</v>
      </c>
      <c r="AI443" s="12">
        <v>22.012844272656633</v>
      </c>
      <c r="AJ443" s="12">
        <v>19.457019572314397</v>
      </c>
      <c r="AK443" s="12">
        <v>11.789628948541583</v>
      </c>
      <c r="AL443" s="12">
        <v>6.4467911445226038</v>
      </c>
      <c r="AM443" s="12">
        <v>1.2454805902034574</v>
      </c>
      <c r="AN443" s="12">
        <v>4.5293994676045255</v>
      </c>
      <c r="AO443" s="12">
        <v>4.8901683980744188</v>
      </c>
      <c r="AP443" s="12">
        <v>10.759733027770597</v>
      </c>
      <c r="AQ443" s="12">
        <v>18.18749537223826</v>
      </c>
      <c r="AR443" s="12">
        <v>22.078141195818858</v>
      </c>
      <c r="AS443" s="12">
        <v>28.001024532679359</v>
      </c>
      <c r="AT443" s="12">
        <v>28.572930370107603</v>
      </c>
      <c r="AU443" s="12">
        <v>28.956589492353491</v>
      </c>
      <c r="AV443" s="12">
        <v>25.163890186843172</v>
      </c>
      <c r="AW443" s="12">
        <v>17.820347241656492</v>
      </c>
      <c r="AX443" s="12">
        <v>10.929592788240104</v>
      </c>
      <c r="AY443" s="12">
        <v>5.6021498214679992</v>
      </c>
      <c r="AZ443" s="12">
        <v>10.395742306583744</v>
      </c>
      <c r="BA443" s="12">
        <v>9.9868471951495437</v>
      </c>
      <c r="BB443" s="12">
        <v>14.227960902457221</v>
      </c>
      <c r="BC443" s="12">
        <v>14.029915458537792</v>
      </c>
      <c r="BD443" s="12">
        <v>10.711577973371567</v>
      </c>
      <c r="BE443" s="12">
        <v>11.550591356007205</v>
      </c>
      <c r="BF443" s="12">
        <v>9.5936419819117056</v>
      </c>
      <c r="BG443" s="12">
        <v>10.057915767583445</v>
      </c>
      <c r="BH443" s="12">
        <v>10.592856631982725</v>
      </c>
      <c r="BI443" s="12">
        <v>8.884746870477505</v>
      </c>
      <c r="BJ443" s="12">
        <v>13.07102916584547</v>
      </c>
      <c r="BK443" s="12">
        <v>10.564070973008093</v>
      </c>
      <c r="BL443" s="12">
        <v>90</v>
      </c>
      <c r="BM443" s="12">
        <v>78.7</v>
      </c>
      <c r="BN443" s="12">
        <v>30.486157013061788</v>
      </c>
    </row>
    <row r="444" spans="1:66" x14ac:dyDescent="0.2">
      <c r="A444" s="12">
        <v>50561</v>
      </c>
      <c r="B444" s="12">
        <v>13</v>
      </c>
      <c r="C444" s="12">
        <v>0</v>
      </c>
      <c r="D444" s="12">
        <v>3041.7091600000003</v>
      </c>
      <c r="E444" s="12">
        <v>0</v>
      </c>
      <c r="F444" s="12">
        <v>0</v>
      </c>
      <c r="G444" s="12">
        <v>10466.410960000003</v>
      </c>
      <c r="H444" s="12">
        <v>28091.639360000001</v>
      </c>
      <c r="I444" s="12">
        <v>105723.74892000001</v>
      </c>
      <c r="J444" s="12">
        <v>142548.46376000001</v>
      </c>
      <c r="K444" s="12">
        <v>61972.539399999994</v>
      </c>
      <c r="L444" s="12">
        <v>31555.865039999997</v>
      </c>
      <c r="M444" s="12">
        <v>6624.3491599999998</v>
      </c>
      <c r="N444" s="12">
        <v>8918.747080000001</v>
      </c>
      <c r="O444" s="12">
        <v>4912.7840800000004</v>
      </c>
      <c r="P444" s="12">
        <v>0.63681597442551507</v>
      </c>
      <c r="Q444" s="12">
        <v>-0.2803098582177061</v>
      </c>
      <c r="R444" s="12">
        <v>8.8346857331544566</v>
      </c>
      <c r="S444" s="12">
        <v>14.276933571853723</v>
      </c>
      <c r="T444" s="12">
        <v>19.218927179271393</v>
      </c>
      <c r="U444" s="12">
        <v>25.231279957578522</v>
      </c>
      <c r="V444" s="12">
        <v>27.130325019029353</v>
      </c>
      <c r="W444" s="12">
        <v>25.54831240735674</v>
      </c>
      <c r="X444" s="12">
        <v>22.206892257232791</v>
      </c>
      <c r="Y444" s="12">
        <v>14.469912426237361</v>
      </c>
      <c r="Z444" s="12">
        <v>8.5567807054028187</v>
      </c>
      <c r="AA444" s="12">
        <v>6.0139104674460007E-2</v>
      </c>
      <c r="AB444" s="12">
        <v>-1.9851330283452897</v>
      </c>
      <c r="AC444" s="12">
        <v>-2.1012904132439125</v>
      </c>
      <c r="AD444" s="12">
        <v>5.4479298250238193</v>
      </c>
      <c r="AE444" s="12">
        <v>9.6557299131675904</v>
      </c>
      <c r="AF444" s="12">
        <v>14.63503608678824</v>
      </c>
      <c r="AG444" s="12">
        <v>19.61130171740577</v>
      </c>
      <c r="AH444" s="12">
        <v>21.352148410236023</v>
      </c>
      <c r="AI444" s="12">
        <v>20.192660998115116</v>
      </c>
      <c r="AJ444" s="12">
        <v>17.043711239811614</v>
      </c>
      <c r="AK444" s="12">
        <v>10.795685292435609</v>
      </c>
      <c r="AL444" s="12">
        <v>5.2091524879648903</v>
      </c>
      <c r="AM444" s="12">
        <v>-2.4911504893645939</v>
      </c>
      <c r="AN444" s="12">
        <v>3.137637070421436</v>
      </c>
      <c r="AO444" s="12">
        <v>2.778643107628044</v>
      </c>
      <c r="AP444" s="12">
        <v>8.0209431536091387</v>
      </c>
      <c r="AQ444" s="12">
        <v>14.38303767375438</v>
      </c>
      <c r="AR444" s="12">
        <v>19.049460064164379</v>
      </c>
      <c r="AS444" s="12">
        <v>26.25935411672917</v>
      </c>
      <c r="AT444" s="12">
        <v>28.891923454363099</v>
      </c>
      <c r="AU444" s="12">
        <v>28.193531700491995</v>
      </c>
      <c r="AV444" s="12">
        <v>23.958193833014619</v>
      </c>
      <c r="AW444" s="12">
        <v>16.495875762059555</v>
      </c>
      <c r="AX444" s="12">
        <v>10.881043431263052</v>
      </c>
      <c r="AY444" s="12">
        <v>4.7201384322960926</v>
      </c>
      <c r="AZ444" s="12">
        <v>10.448753283847211</v>
      </c>
      <c r="BA444" s="12">
        <v>11.197128454286979</v>
      </c>
      <c r="BB444" s="12">
        <v>10.129072446219761</v>
      </c>
      <c r="BC444" s="12">
        <v>8.3487532838472092</v>
      </c>
      <c r="BD444" s="12">
        <v>8.5209565714777185</v>
      </c>
      <c r="BE444" s="12">
        <v>8.2344954596333171</v>
      </c>
      <c r="BF444" s="12">
        <v>7.3045253929707297</v>
      </c>
      <c r="BG444" s="12">
        <v>7.0312458005128571</v>
      </c>
      <c r="BH444" s="12">
        <v>8.4581448924395222</v>
      </c>
      <c r="BI444" s="12">
        <v>9.0604969311171555</v>
      </c>
      <c r="BJ444" s="12">
        <v>8.21066734244258</v>
      </c>
      <c r="BK444" s="12">
        <v>11.647855663404384</v>
      </c>
      <c r="BL444" s="12">
        <v>90</v>
      </c>
      <c r="BM444" s="12">
        <v>78.7</v>
      </c>
      <c r="BN444" s="12">
        <v>30.486157013061788</v>
      </c>
    </row>
    <row r="445" spans="1:66" x14ac:dyDescent="0.2">
      <c r="A445" s="12">
        <v>50572</v>
      </c>
      <c r="B445" s="12">
        <v>10</v>
      </c>
      <c r="C445" s="12">
        <v>0</v>
      </c>
      <c r="D445" s="12">
        <v>56303.967204</v>
      </c>
      <c r="E445" s="12">
        <v>49692.446539999997</v>
      </c>
      <c r="F445" s="12">
        <v>54029.153008000008</v>
      </c>
      <c r="G445" s="12">
        <v>49559.332300000009</v>
      </c>
      <c r="H445" s="12">
        <v>45640.328395999997</v>
      </c>
      <c r="I445" s="12">
        <v>43223.937947999999</v>
      </c>
      <c r="J445" s="12">
        <v>48076.261304</v>
      </c>
      <c r="K445" s="12">
        <v>45221.393383999995</v>
      </c>
      <c r="L445" s="12">
        <v>41849.918379999996</v>
      </c>
      <c r="M445" s="12">
        <v>49973.093204000004</v>
      </c>
      <c r="N445" s="12">
        <v>51476.765096000003</v>
      </c>
      <c r="O445" s="12">
        <v>56175.139236000003</v>
      </c>
      <c r="P445" s="12">
        <v>16.924366016980454</v>
      </c>
      <c r="Q445" s="12">
        <v>17.029821956713537</v>
      </c>
      <c r="R445" s="12">
        <v>18.667359636298261</v>
      </c>
      <c r="S445" s="12">
        <v>23.604800289270901</v>
      </c>
      <c r="T445" s="12">
        <v>27.202106475588799</v>
      </c>
      <c r="U445" s="12">
        <v>29.650607137156126</v>
      </c>
      <c r="V445" s="12">
        <v>29.447354699623943</v>
      </c>
      <c r="W445" s="12">
        <v>29.439897915840358</v>
      </c>
      <c r="X445" s="12">
        <v>28.840337124805128</v>
      </c>
      <c r="Y445" s="12">
        <v>26.066615564150229</v>
      </c>
      <c r="Z445" s="12">
        <v>23.017168172284482</v>
      </c>
      <c r="AA445" s="12">
        <v>15.605701095473673</v>
      </c>
      <c r="AB445" s="12">
        <v>12.963206392563301</v>
      </c>
      <c r="AC445" s="12">
        <v>13.338327675828404</v>
      </c>
      <c r="AD445" s="12">
        <v>14.904495426087642</v>
      </c>
      <c r="AE445" s="12">
        <v>19.469762370144103</v>
      </c>
      <c r="AF445" s="12">
        <v>23.194239197083657</v>
      </c>
      <c r="AG445" s="12">
        <v>25.375819431317488</v>
      </c>
      <c r="AH445" s="12">
        <v>25.44718936064297</v>
      </c>
      <c r="AI445" s="12">
        <v>25.512003312387662</v>
      </c>
      <c r="AJ445" s="12">
        <v>24.813707898181129</v>
      </c>
      <c r="AK445" s="12">
        <v>21.533675515686024</v>
      </c>
      <c r="AL445" s="12">
        <v>18.74053635645009</v>
      </c>
      <c r="AM445" s="12">
        <v>11.411707054130618</v>
      </c>
      <c r="AN445" s="12">
        <v>12.279339325952513</v>
      </c>
      <c r="AO445" s="12">
        <v>13.460988489526208</v>
      </c>
      <c r="AP445" s="12">
        <v>18.078905087304129</v>
      </c>
      <c r="AQ445" s="12">
        <v>22.545291559819177</v>
      </c>
      <c r="AR445" s="12">
        <v>27.169022635558452</v>
      </c>
      <c r="AS445" s="12">
        <v>29.461729307425319</v>
      </c>
      <c r="AT445" s="12">
        <v>27.960308376863477</v>
      </c>
      <c r="AU445" s="12">
        <v>28.679305145894535</v>
      </c>
      <c r="AV445" s="12">
        <v>27.330942019421034</v>
      </c>
      <c r="AW445" s="12">
        <v>23.828197070735893</v>
      </c>
      <c r="AX445" s="12">
        <v>20.555106112958637</v>
      </c>
      <c r="AY445" s="12">
        <v>13.310683536662248</v>
      </c>
      <c r="AZ445" s="12">
        <v>9.4233039091251563</v>
      </c>
      <c r="BA445" s="12">
        <v>9.1570082412341378</v>
      </c>
      <c r="BB445" s="12">
        <v>9.7716106228764925</v>
      </c>
      <c r="BC445" s="12">
        <v>10.427285701953972</v>
      </c>
      <c r="BD445" s="12">
        <v>9.0988198291680895</v>
      </c>
      <c r="BE445" s="12">
        <v>8.4971983780030964</v>
      </c>
      <c r="BF445" s="12">
        <v>8.9195432307997091</v>
      </c>
      <c r="BG445" s="12">
        <v>6.3329654416101544</v>
      </c>
      <c r="BH445" s="12">
        <v>9.0463876524205986</v>
      </c>
      <c r="BI445" s="12">
        <v>8.0411491930974979</v>
      </c>
      <c r="BJ445" s="12">
        <v>8.0830372766938243</v>
      </c>
      <c r="BK445" s="12">
        <v>8.4647507123883994</v>
      </c>
      <c r="BL445" s="12">
        <v>90</v>
      </c>
      <c r="BM445" s="12">
        <v>78.7</v>
      </c>
      <c r="BN445" s="12">
        <v>30.486157013061788</v>
      </c>
    </row>
    <row r="446" spans="1:66" x14ac:dyDescent="0.2">
      <c r="A446" s="12">
        <v>50611</v>
      </c>
      <c r="B446" s="12">
        <v>1284</v>
      </c>
      <c r="C446" s="12">
        <v>0</v>
      </c>
      <c r="D446" s="12">
        <v>37199.80812852933</v>
      </c>
      <c r="E446" s="12">
        <v>77125.984904927405</v>
      </c>
      <c r="F446" s="12">
        <v>179918.74833841596</v>
      </c>
      <c r="G446" s="12">
        <v>6544.3320530716037</v>
      </c>
      <c r="H446" s="12">
        <v>203528.57875776125</v>
      </c>
      <c r="I446" s="12">
        <v>246185.5866895582</v>
      </c>
      <c r="J446" s="12">
        <v>268845.25514677953</v>
      </c>
      <c r="K446" s="12">
        <v>253556.94793766362</v>
      </c>
      <c r="L446" s="12">
        <v>247429.21192675331</v>
      </c>
      <c r="M446" s="12">
        <v>203509.92987319065</v>
      </c>
      <c r="N446" s="12">
        <v>225768.06064873343</v>
      </c>
      <c r="O446" s="12">
        <v>204639.09174674217</v>
      </c>
      <c r="P446" s="12">
        <v>-0.81033752435044137</v>
      </c>
      <c r="Q446" s="12">
        <v>-0.95559669472587716</v>
      </c>
      <c r="R446" s="12">
        <v>8.3630255515934007</v>
      </c>
      <c r="S446" s="12">
        <v>13.033495803683076</v>
      </c>
      <c r="T446" s="12">
        <v>18.206858879626925</v>
      </c>
      <c r="U446" s="12">
        <v>23.288815641889034</v>
      </c>
      <c r="V446" s="12">
        <v>25.591804501381052</v>
      </c>
      <c r="W446" s="12">
        <v>23.922384692571963</v>
      </c>
      <c r="X446" s="12">
        <v>20.208037466374879</v>
      </c>
      <c r="Y446" s="12">
        <v>12.726563677056312</v>
      </c>
      <c r="Z446" s="12">
        <v>6.6777045307779304</v>
      </c>
      <c r="AA446" s="12">
        <v>-1.0627760769466024</v>
      </c>
      <c r="AB446" s="12">
        <v>-2.8641903810441605</v>
      </c>
      <c r="AC446" s="12">
        <v>-2.682684483896062</v>
      </c>
      <c r="AD446" s="12">
        <v>4.9096441295988704</v>
      </c>
      <c r="AE446" s="12">
        <v>9.152877879465823</v>
      </c>
      <c r="AF446" s="12">
        <v>14.397825866438978</v>
      </c>
      <c r="AG446" s="12">
        <v>19.053852856693712</v>
      </c>
      <c r="AH446" s="12">
        <v>20.503803585423</v>
      </c>
      <c r="AI446" s="12">
        <v>19.441563158834654</v>
      </c>
      <c r="AJ446" s="12">
        <v>15.870106391272707</v>
      </c>
      <c r="AK446" s="12">
        <v>9.6530060229331944</v>
      </c>
      <c r="AL446" s="12">
        <v>4.0233802393850207</v>
      </c>
      <c r="AM446" s="12">
        <v>-3.260837660735175</v>
      </c>
      <c r="AN446" s="12">
        <v>4.7740578195540424</v>
      </c>
      <c r="AO446" s="12">
        <v>4.7574173117269094</v>
      </c>
      <c r="AP446" s="12">
        <v>8.0649981259243262</v>
      </c>
      <c r="AQ446" s="12">
        <v>12.444622315559945</v>
      </c>
      <c r="AR446" s="12">
        <v>16.097083170623208</v>
      </c>
      <c r="AS446" s="12">
        <v>21.123588163791368</v>
      </c>
      <c r="AT446" s="12">
        <v>27.632371711870615</v>
      </c>
      <c r="AU446" s="12">
        <v>26.666747761878387</v>
      </c>
      <c r="AV446" s="12">
        <v>22.72820536899145</v>
      </c>
      <c r="AW446" s="12">
        <v>12.800291562201901</v>
      </c>
      <c r="AX446" s="12">
        <v>9.135215607643028</v>
      </c>
      <c r="AY446" s="12">
        <v>3.9081643907283565</v>
      </c>
      <c r="AZ446" s="12">
        <v>8.6276471417904084</v>
      </c>
      <c r="BA446" s="12">
        <v>9.6520671711187056</v>
      </c>
      <c r="BB446" s="12">
        <v>8.0317042792085864</v>
      </c>
      <c r="BC446" s="12">
        <v>6.4233443251742601</v>
      </c>
      <c r="BD446" s="12">
        <v>5.7958200229828378</v>
      </c>
      <c r="BE446" s="12">
        <v>5.4569543334929485</v>
      </c>
      <c r="BF446" s="12">
        <v>4.5874600689485119</v>
      </c>
      <c r="BG446" s="12">
        <v>4.3916400459656746</v>
      </c>
      <c r="BH446" s="12">
        <v>5.4746271061166514</v>
      </c>
      <c r="BI446" s="12">
        <v>5.908359954034327</v>
      </c>
      <c r="BJ446" s="12">
        <v>5.8917628855646598</v>
      </c>
      <c r="BK446" s="12">
        <v>10.136129935423721</v>
      </c>
      <c r="BL446" s="12">
        <v>90</v>
      </c>
      <c r="BM446" s="12">
        <v>78.7</v>
      </c>
      <c r="BN446" s="12">
        <v>30.486157013061788</v>
      </c>
    </row>
    <row r="447" spans="1:66" x14ac:dyDescent="0.2">
      <c r="A447" s="12">
        <v>50629</v>
      </c>
      <c r="B447" s="12">
        <v>100</v>
      </c>
      <c r="C447" s="12">
        <v>0</v>
      </c>
      <c r="D447" s="12">
        <v>83446.827501918015</v>
      </c>
      <c r="E447" s="12">
        <v>84649.604346014385</v>
      </c>
      <c r="F447" s="12">
        <v>100503.49529443847</v>
      </c>
      <c r="G447" s="12">
        <v>88254.303008583956</v>
      </c>
      <c r="H447" s="12">
        <v>51298.059486449572</v>
      </c>
      <c r="I447" s="12">
        <v>93214.599047713287</v>
      </c>
      <c r="J447" s="12">
        <v>98902.565275443194</v>
      </c>
      <c r="K447" s="12">
        <v>100253.43071895225</v>
      </c>
      <c r="L447" s="12">
        <v>99685.086775105548</v>
      </c>
      <c r="M447" s="12">
        <v>98521.00406529913</v>
      </c>
      <c r="N447" s="12">
        <v>79888.96805398741</v>
      </c>
      <c r="O447" s="12">
        <v>106193.16018761274</v>
      </c>
      <c r="P447" s="12">
        <v>11.633461592965256</v>
      </c>
      <c r="Q447" s="12">
        <v>11.687931044450334</v>
      </c>
      <c r="R447" s="12">
        <v>15.501164537627321</v>
      </c>
      <c r="S447" s="12">
        <v>21.366466422335449</v>
      </c>
      <c r="T447" s="12">
        <v>26.173697642444058</v>
      </c>
      <c r="U447" s="12">
        <v>28.542143790273585</v>
      </c>
      <c r="V447" s="12">
        <v>28.728395945742093</v>
      </c>
      <c r="W447" s="12">
        <v>28.685966655926975</v>
      </c>
      <c r="X447" s="12">
        <v>27.282865397227177</v>
      </c>
      <c r="Y447" s="12">
        <v>22.891653881941195</v>
      </c>
      <c r="Z447" s="12">
        <v>19.276198354548157</v>
      </c>
      <c r="AA447" s="12">
        <v>10.337870232262128</v>
      </c>
      <c r="AB447" s="12">
        <v>8.5544904836804427</v>
      </c>
      <c r="AC447" s="12">
        <v>8.6593138221816481</v>
      </c>
      <c r="AD447" s="12">
        <v>11.786809511244627</v>
      </c>
      <c r="AE447" s="12">
        <v>17.245637775951487</v>
      </c>
      <c r="AF447" s="12">
        <v>21.799364024269078</v>
      </c>
      <c r="AG447" s="12">
        <v>24.039399829416659</v>
      </c>
      <c r="AH447" s="12">
        <v>24.502000757689459</v>
      </c>
      <c r="AI447" s="12">
        <v>24.780121436370244</v>
      </c>
      <c r="AJ447" s="12">
        <v>23.245980676854476</v>
      </c>
      <c r="AK447" s="12">
        <v>18.107759782005019</v>
      </c>
      <c r="AL447" s="12">
        <v>15.456905940574236</v>
      </c>
      <c r="AM447" s="12">
        <v>6.7932687343060394</v>
      </c>
      <c r="AN447" s="12">
        <v>13.580771077034012</v>
      </c>
      <c r="AO447" s="12">
        <v>13.844330616379176</v>
      </c>
      <c r="AP447" s="12">
        <v>16.41599695961358</v>
      </c>
      <c r="AQ447" s="12">
        <v>21.7566584632416</v>
      </c>
      <c r="AR447" s="12">
        <v>26.329625323558943</v>
      </c>
      <c r="AS447" s="12">
        <v>28.636952127629698</v>
      </c>
      <c r="AT447" s="12">
        <v>28.25243955339986</v>
      </c>
      <c r="AU447" s="12">
        <v>28.2535924037538</v>
      </c>
      <c r="AV447" s="12">
        <v>26.979869382974119</v>
      </c>
      <c r="AW447" s="12">
        <v>22.450967313599197</v>
      </c>
      <c r="AX447" s="12">
        <v>18.94194860895578</v>
      </c>
      <c r="AY447" s="12">
        <v>13.05679480668085</v>
      </c>
      <c r="AZ447" s="12">
        <v>7.446366582179099</v>
      </c>
      <c r="BA447" s="12">
        <v>7.67482966760371</v>
      </c>
      <c r="BB447" s="12">
        <v>8.3100835474470287</v>
      </c>
      <c r="BC447" s="12">
        <v>7.083884060161985</v>
      </c>
      <c r="BD447" s="12">
        <v>6.4796654746955511</v>
      </c>
      <c r="BE447" s="12">
        <v>5.344720205664939</v>
      </c>
      <c r="BF447" s="12">
        <v>5.4444115948522356</v>
      </c>
      <c r="BG447" s="12">
        <v>5.7767846549305757</v>
      </c>
      <c r="BH447" s="12">
        <v>5.8450288164776421</v>
      </c>
      <c r="BI447" s="12">
        <v>5.0421479967126661</v>
      </c>
      <c r="BJ447" s="12">
        <v>5.8424566075253708</v>
      </c>
      <c r="BK447" s="12">
        <v>7.2091577150089181</v>
      </c>
      <c r="BL447" s="12">
        <v>90</v>
      </c>
      <c r="BM447" s="12">
        <v>78.7</v>
      </c>
      <c r="BN447" s="12">
        <v>30.486157013061788</v>
      </c>
    </row>
    <row r="448" spans="1:66" x14ac:dyDescent="0.2">
      <c r="A448" s="12">
        <v>50630</v>
      </c>
      <c r="B448" s="12">
        <v>186</v>
      </c>
      <c r="C448" s="12">
        <v>0</v>
      </c>
      <c r="D448" s="12">
        <v>107621.0309163694</v>
      </c>
      <c r="E448" s="12">
        <v>85047.052061500915</v>
      </c>
      <c r="F448" s="12">
        <v>106458.53757848297</v>
      </c>
      <c r="G448" s="12">
        <v>103071.2099065216</v>
      </c>
      <c r="H448" s="12">
        <v>99133.05655341447</v>
      </c>
      <c r="I448" s="12">
        <v>97183.236354163193</v>
      </c>
      <c r="J448" s="12">
        <v>90965.319788037901</v>
      </c>
      <c r="K448" s="12">
        <v>100086.27317580498</v>
      </c>
      <c r="L448" s="12">
        <v>81602.649515376397</v>
      </c>
      <c r="M448" s="12">
        <v>102811.22587825901</v>
      </c>
      <c r="N448" s="12">
        <v>109206.83952314375</v>
      </c>
      <c r="O448" s="12">
        <v>113505.62180200021</v>
      </c>
      <c r="P448" s="12">
        <v>5.942742333290095</v>
      </c>
      <c r="Q448" s="12">
        <v>5.9501476714650421</v>
      </c>
      <c r="R448" s="12">
        <v>6.6726776735836779</v>
      </c>
      <c r="S448" s="12">
        <v>7.6431024444521336</v>
      </c>
      <c r="T448" s="12">
        <v>10.680131794227792</v>
      </c>
      <c r="U448" s="12">
        <v>16.202650270847258</v>
      </c>
      <c r="V448" s="12">
        <v>22.680408535637369</v>
      </c>
      <c r="W448" s="12">
        <v>21.063469121305364</v>
      </c>
      <c r="X448" s="12">
        <v>17.691106314425245</v>
      </c>
      <c r="Y448" s="12">
        <v>12.5912083180556</v>
      </c>
      <c r="Z448" s="12">
        <v>5.0593996884107089</v>
      </c>
      <c r="AA448" s="12">
        <v>4.1429818177296731</v>
      </c>
      <c r="AB448" s="12">
        <v>4.3315824397098153</v>
      </c>
      <c r="AC448" s="12">
        <v>3.8778505011408466</v>
      </c>
      <c r="AD448" s="12">
        <v>3.6446972233885333</v>
      </c>
      <c r="AE448" s="12">
        <v>4.2873836874023201</v>
      </c>
      <c r="AF448" s="12">
        <v>6.8021713019680954</v>
      </c>
      <c r="AG448" s="12">
        <v>11.233704969994543</v>
      </c>
      <c r="AH448" s="12">
        <v>14.465047936050578</v>
      </c>
      <c r="AI448" s="12">
        <v>13.485315268174357</v>
      </c>
      <c r="AJ448" s="12">
        <v>11.944455080048051</v>
      </c>
      <c r="AK448" s="12">
        <v>8.4686942801281688</v>
      </c>
      <c r="AL448" s="12">
        <v>3.4093309480060991</v>
      </c>
      <c r="AM448" s="12">
        <v>3.0558021268022748</v>
      </c>
      <c r="AN448" s="12">
        <v>5.4239012945294132</v>
      </c>
      <c r="AO448" s="12">
        <v>5.9873099466586925</v>
      </c>
      <c r="AP448" s="12">
        <v>7.2532102275191077</v>
      </c>
      <c r="AQ448" s="12">
        <v>9.4114810440547618</v>
      </c>
      <c r="AR448" s="12">
        <v>10.199504172498495</v>
      </c>
      <c r="AS448" s="12">
        <v>12.334766091003788</v>
      </c>
      <c r="AT448" s="12">
        <v>15.646948776214764</v>
      </c>
      <c r="AU448" s="12">
        <v>15.438057988687586</v>
      </c>
      <c r="AV448" s="12">
        <v>13.727529790167823</v>
      </c>
      <c r="AW448" s="12">
        <v>11.644552711119751</v>
      </c>
      <c r="AX448" s="12">
        <v>7.3677989805046851</v>
      </c>
      <c r="AY448" s="12">
        <v>5.6958537005375929</v>
      </c>
      <c r="AZ448" s="12">
        <v>7.1958314153335543</v>
      </c>
      <c r="BA448" s="12">
        <v>5.8960022462009212</v>
      </c>
      <c r="BB448" s="12">
        <v>6.392997538437851</v>
      </c>
      <c r="BC448" s="12">
        <v>6.4166153229147929</v>
      </c>
      <c r="BD448" s="12">
        <v>5.4468380379428476</v>
      </c>
      <c r="BE448" s="12">
        <v>6.3932561777497119</v>
      </c>
      <c r="BF448" s="12">
        <v>5.8930901329039678</v>
      </c>
      <c r="BG448" s="12">
        <v>4.976460451924309</v>
      </c>
      <c r="BH448" s="12">
        <v>4.1963071827458407</v>
      </c>
      <c r="BI448" s="12">
        <v>5.8827556599088808</v>
      </c>
      <c r="BJ448" s="12">
        <v>4.1525425169240693</v>
      </c>
      <c r="BK448" s="12">
        <v>6.7857970928617659</v>
      </c>
      <c r="BL448" s="12">
        <v>90</v>
      </c>
      <c r="BM448" s="12">
        <v>78.7</v>
      </c>
      <c r="BN448" s="12">
        <v>30.486157013061788</v>
      </c>
    </row>
    <row r="449" spans="1:66" x14ac:dyDescent="0.2">
      <c r="A449" s="12">
        <v>50632</v>
      </c>
      <c r="B449" s="12">
        <v>349</v>
      </c>
      <c r="C449" s="12">
        <v>0</v>
      </c>
      <c r="D449" s="12">
        <v>152534.71152857406</v>
      </c>
      <c r="E449" s="12">
        <v>142835.41439226639</v>
      </c>
      <c r="F449" s="12">
        <v>150730.15596604277</v>
      </c>
      <c r="G449" s="12">
        <v>97331.489471976893</v>
      </c>
      <c r="H449" s="12">
        <v>125410.81709728937</v>
      </c>
      <c r="I449" s="12">
        <v>130137.01084606227</v>
      </c>
      <c r="J449" s="12">
        <v>146952.24374765976</v>
      </c>
      <c r="K449" s="12">
        <v>149237.09719475222</v>
      </c>
      <c r="L449" s="12">
        <v>142557.1568791247</v>
      </c>
      <c r="M449" s="12">
        <v>146705.77212411654</v>
      </c>
      <c r="N449" s="12">
        <v>101799.14266618964</v>
      </c>
      <c r="O449" s="12">
        <v>146886.19957384383</v>
      </c>
      <c r="P449" s="12">
        <v>8.6598012529633674</v>
      </c>
      <c r="Q449" s="12">
        <v>10.948001404464133</v>
      </c>
      <c r="R449" s="12">
        <v>11.87239542464744</v>
      </c>
      <c r="S449" s="12">
        <v>12.981866849014814</v>
      </c>
      <c r="T449" s="12">
        <v>16.548721258204765</v>
      </c>
      <c r="U449" s="12">
        <v>22.658709419224767</v>
      </c>
      <c r="V449" s="12">
        <v>24.489362272449821</v>
      </c>
      <c r="W449" s="12">
        <v>22.966361101607486</v>
      </c>
      <c r="X449" s="12">
        <v>22.481866849014821</v>
      </c>
      <c r="Y449" s="12">
        <v>18.020844747445981</v>
      </c>
      <c r="Z449" s="12">
        <v>11.373914518252784</v>
      </c>
      <c r="AA449" s="12">
        <v>10.068059516007631</v>
      </c>
      <c r="AB449" s="12">
        <v>7.5300766544698945</v>
      </c>
      <c r="AC449" s="12">
        <v>9.4167269632358597</v>
      </c>
      <c r="AD449" s="12">
        <v>8.7913152115350943</v>
      </c>
      <c r="AE449" s="12">
        <v>9.4332588638891277</v>
      </c>
      <c r="AF449" s="12">
        <v>11.0196469606876</v>
      </c>
      <c r="AG449" s="12">
        <v>14.899745842537929</v>
      </c>
      <c r="AH449" s="12">
        <v>16.142213918826943</v>
      </c>
      <c r="AI449" s="12">
        <v>15.545403448305482</v>
      </c>
      <c r="AJ449" s="12">
        <v>15.092176316881778</v>
      </c>
      <c r="AK449" s="12">
        <v>13.093374103640159</v>
      </c>
      <c r="AL449" s="12">
        <v>8.4200811733905923</v>
      </c>
      <c r="AM449" s="12">
        <v>8.7479038731728362</v>
      </c>
      <c r="AN449" s="12">
        <v>9.5553209725446031</v>
      </c>
      <c r="AO449" s="12">
        <v>12.772228987869488</v>
      </c>
      <c r="AP449" s="12">
        <v>14.883169348498402</v>
      </c>
      <c r="AQ449" s="12">
        <v>16.364688746522582</v>
      </c>
      <c r="AR449" s="12">
        <v>18.912503628888629</v>
      </c>
      <c r="AS449" s="12">
        <v>23.63521405576563</v>
      </c>
      <c r="AT449" s="12">
        <v>25.219675750193467</v>
      </c>
      <c r="AU449" s="12">
        <v>23.79430930696812</v>
      </c>
      <c r="AV449" s="12">
        <v>22.299903506378374</v>
      </c>
      <c r="AW449" s="12">
        <v>15.069632821692002</v>
      </c>
      <c r="AX449" s="12">
        <v>11.268153508305442</v>
      </c>
      <c r="AY449" s="12">
        <v>8.348848160440177</v>
      </c>
      <c r="AZ449" s="12">
        <v>5.4014402056322588</v>
      </c>
      <c r="BA449" s="12">
        <v>4.995652960395609</v>
      </c>
      <c r="BB449" s="12">
        <v>5.8737193491340722</v>
      </c>
      <c r="BC449" s="12">
        <v>6.6911743305506937</v>
      </c>
      <c r="BD449" s="12">
        <v>8.7373691806685727</v>
      </c>
      <c r="BE449" s="12">
        <v>9.0703628432675476</v>
      </c>
      <c r="BF449" s="12">
        <v>7.9734945131868766</v>
      </c>
      <c r="BG449" s="12">
        <v>7.0125935026763706</v>
      </c>
      <c r="BH449" s="12">
        <v>5.7211295689370143</v>
      </c>
      <c r="BI449" s="12">
        <v>5.3559462860635838</v>
      </c>
      <c r="BJ449" s="12">
        <v>4.4605181616151706</v>
      </c>
      <c r="BK449" s="12">
        <v>5.2540299858293187</v>
      </c>
      <c r="BL449" s="12">
        <v>90</v>
      </c>
      <c r="BM449" s="12">
        <v>78.7</v>
      </c>
      <c r="BN449" s="12">
        <v>30.486157013061788</v>
      </c>
    </row>
    <row r="450" spans="1:66" x14ac:dyDescent="0.2">
      <c r="A450" s="12">
        <v>50648</v>
      </c>
      <c r="B450" s="12">
        <v>207</v>
      </c>
      <c r="C450" s="12">
        <v>0</v>
      </c>
      <c r="D450" s="12">
        <v>119817.8483002736</v>
      </c>
      <c r="E450" s="12">
        <v>106086.29159444598</v>
      </c>
      <c r="F450" s="12">
        <v>106646.11988848407</v>
      </c>
      <c r="G450" s="12">
        <v>127402.68108987012</v>
      </c>
      <c r="H450" s="12">
        <v>129122.17312601418</v>
      </c>
      <c r="I450" s="12">
        <v>134993.8379493065</v>
      </c>
      <c r="J450" s="12">
        <v>131531.14964776323</v>
      </c>
      <c r="K450" s="12">
        <v>136028.57912474929</v>
      </c>
      <c r="L450" s="12">
        <v>120628.89649418114</v>
      </c>
      <c r="M450" s="12">
        <v>112376.54461186376</v>
      </c>
      <c r="N450" s="12">
        <v>127799.92758033643</v>
      </c>
      <c r="O450" s="12">
        <v>136875.00587000523</v>
      </c>
      <c r="P450" s="12">
        <v>-2.1184206071626535</v>
      </c>
      <c r="Q450" s="12">
        <v>-0.30857060116818619</v>
      </c>
      <c r="R450" s="12">
        <v>7.3222771780551108</v>
      </c>
      <c r="S450" s="12">
        <v>12.338906889353755</v>
      </c>
      <c r="T450" s="12">
        <v>17.120796520499709</v>
      </c>
      <c r="U450" s="12">
        <v>21.645011162207844</v>
      </c>
      <c r="V450" s="12">
        <v>25.270376669770101</v>
      </c>
      <c r="W450" s="12">
        <v>22.995065818795954</v>
      </c>
      <c r="X450" s="12">
        <v>19.627010106530026</v>
      </c>
      <c r="Y450" s="12">
        <v>12.006853288443457</v>
      </c>
      <c r="Z450" s="12">
        <v>6.0954862963670955</v>
      </c>
      <c r="AA450" s="12">
        <v>-1.475145655878715</v>
      </c>
      <c r="AB450" s="12">
        <v>-3.6622803050268455</v>
      </c>
      <c r="AC450" s="12">
        <v>-2.2478979680930737</v>
      </c>
      <c r="AD450" s="12">
        <v>4.0675259215185733</v>
      </c>
      <c r="AE450" s="12">
        <v>7.8799344662728164</v>
      </c>
      <c r="AF450" s="12">
        <v>12.792215070544437</v>
      </c>
      <c r="AG450" s="12">
        <v>17.829039182139191</v>
      </c>
      <c r="AH450" s="12">
        <v>20.532895154542103</v>
      </c>
      <c r="AI450" s="12">
        <v>18.796510147824883</v>
      </c>
      <c r="AJ450" s="12">
        <v>16.071729386842875</v>
      </c>
      <c r="AK450" s="12">
        <v>9.1874091574197791</v>
      </c>
      <c r="AL450" s="12">
        <v>3.4217840434309941</v>
      </c>
      <c r="AM450" s="12">
        <v>-3.2846304677316933</v>
      </c>
      <c r="AN450" s="12">
        <v>1.0152028621118621</v>
      </c>
      <c r="AO450" s="12">
        <v>1.7877464755625643</v>
      </c>
      <c r="AP450" s="12">
        <v>4.0150070530696622</v>
      </c>
      <c r="AQ450" s="12">
        <v>9.4977168938287768</v>
      </c>
      <c r="AR450" s="12">
        <v>16.107696587241481</v>
      </c>
      <c r="AS450" s="12">
        <v>20.149410265397435</v>
      </c>
      <c r="AT450" s="12">
        <v>23.242944337947382</v>
      </c>
      <c r="AU450" s="12">
        <v>22.441144863035355</v>
      </c>
      <c r="AV450" s="12">
        <v>19.35310716682012</v>
      </c>
      <c r="AW450" s="12">
        <v>14.63386849491261</v>
      </c>
      <c r="AX450" s="12">
        <v>9.1969852552170437</v>
      </c>
      <c r="AY450" s="12">
        <v>3.6260685422074328</v>
      </c>
      <c r="AZ450" s="12">
        <v>6.6322353317436908</v>
      </c>
      <c r="BA450" s="12">
        <v>7.6825640064710301</v>
      </c>
      <c r="BB450" s="12">
        <v>8.1065774181316357</v>
      </c>
      <c r="BC450" s="12">
        <v>6.3164455071215126</v>
      </c>
      <c r="BD450" s="12">
        <v>6.0606892116508506</v>
      </c>
      <c r="BE450" s="12">
        <v>5.2967093291417582</v>
      </c>
      <c r="BF450" s="12">
        <v>5.0554264924285706</v>
      </c>
      <c r="BG450" s="12">
        <v>5.1358535490145192</v>
      </c>
      <c r="BH450" s="12">
        <v>6.0230245922084915</v>
      </c>
      <c r="BI450" s="12">
        <v>6.1366757999902442</v>
      </c>
      <c r="BJ450" s="12">
        <v>5.9562487434042968</v>
      </c>
      <c r="BK450" s="12">
        <v>8.1195712764587089</v>
      </c>
      <c r="BL450" s="12">
        <v>90</v>
      </c>
      <c r="BM450" s="12">
        <v>78.7</v>
      </c>
      <c r="BN450" s="12">
        <v>30.486157013061788</v>
      </c>
    </row>
    <row r="451" spans="1:66" x14ac:dyDescent="0.2">
      <c r="A451" s="12">
        <v>50649</v>
      </c>
      <c r="B451" s="12">
        <v>63</v>
      </c>
      <c r="C451" s="12">
        <v>0</v>
      </c>
      <c r="D451" s="12">
        <v>137804.42036723837</v>
      </c>
      <c r="E451" s="12">
        <v>109402.08366936071</v>
      </c>
      <c r="F451" s="12">
        <v>134859.54335214102</v>
      </c>
      <c r="G451" s="12">
        <v>145724.56514479266</v>
      </c>
      <c r="H451" s="12">
        <v>151421.16898016431</v>
      </c>
      <c r="I451" s="12">
        <v>140066.35765289541</v>
      </c>
      <c r="J451" s="12">
        <v>140523.08232805185</v>
      </c>
      <c r="K451" s="12">
        <v>132061.81719800306</v>
      </c>
      <c r="L451" s="12">
        <v>136491.89170920016</v>
      </c>
      <c r="M451" s="12">
        <v>138345.87320940918</v>
      </c>
      <c r="N451" s="12">
        <v>132682.19195060045</v>
      </c>
      <c r="O451" s="12">
        <v>142158.96581788629</v>
      </c>
      <c r="P451" s="12">
        <v>-0.5828741482665577</v>
      </c>
      <c r="Q451" s="12">
        <v>5.5019939877160889E-2</v>
      </c>
      <c r="R451" s="12">
        <v>7.6353733981396932</v>
      </c>
      <c r="S451" s="12">
        <v>12.2464845092508</v>
      </c>
      <c r="T451" s="12">
        <v>17.06726209231703</v>
      </c>
      <c r="U451" s="12">
        <v>22.613700957743049</v>
      </c>
      <c r="V451" s="12">
        <v>25.940915478438804</v>
      </c>
      <c r="W451" s="12">
        <v>23.963909792664296</v>
      </c>
      <c r="X451" s="12">
        <v>20.432334403987667</v>
      </c>
      <c r="Y451" s="12">
        <v>13.535496163466831</v>
      </c>
      <c r="Z451" s="12">
        <v>7.8275011680101123</v>
      </c>
      <c r="AA451" s="12">
        <v>-7.1295196323470672E-2</v>
      </c>
      <c r="AB451" s="12">
        <v>-2.7862312674105283</v>
      </c>
      <c r="AC451" s="12">
        <v>-2.050949156920391</v>
      </c>
      <c r="AD451" s="12">
        <v>4.3690155098090244</v>
      </c>
      <c r="AE451" s="12">
        <v>7.7997368654887742</v>
      </c>
      <c r="AF451" s="12">
        <v>12.582466117406549</v>
      </c>
      <c r="AG451" s="12">
        <v>18.181839214078593</v>
      </c>
      <c r="AH451" s="12">
        <v>20.731116894500595</v>
      </c>
      <c r="AI451" s="12">
        <v>19.418447725562295</v>
      </c>
      <c r="AJ451" s="12">
        <v>16.626946859019824</v>
      </c>
      <c r="AK451" s="12">
        <v>10.397942623663239</v>
      </c>
      <c r="AL451" s="12">
        <v>4.9197741265558532</v>
      </c>
      <c r="AM451" s="12">
        <v>-2.221086361402226</v>
      </c>
      <c r="AN451" s="12">
        <v>1.9991621529807813</v>
      </c>
      <c r="AO451" s="12">
        <v>2.5978567506164114</v>
      </c>
      <c r="AP451" s="12">
        <v>6.4372273344839517</v>
      </c>
      <c r="AQ451" s="12">
        <v>11.817525146955251</v>
      </c>
      <c r="AR451" s="12">
        <v>16.635995369901384</v>
      </c>
      <c r="AS451" s="12">
        <v>21.443252074002334</v>
      </c>
      <c r="AT451" s="12">
        <v>24.484372338111488</v>
      </c>
      <c r="AU451" s="12">
        <v>24.243338460877453</v>
      </c>
      <c r="AV451" s="12">
        <v>21.531638539870691</v>
      </c>
      <c r="AW451" s="12">
        <v>14.46945744521283</v>
      </c>
      <c r="AX451" s="12">
        <v>9.3448887431534597</v>
      </c>
      <c r="AY451" s="12">
        <v>3.6866120815044114</v>
      </c>
      <c r="AZ451" s="12">
        <v>9.2169147111550807</v>
      </c>
      <c r="BA451" s="12">
        <v>9.7678507706535047</v>
      </c>
      <c r="BB451" s="12">
        <v>10.511562725536088</v>
      </c>
      <c r="BC451" s="12">
        <v>8.248351534164696</v>
      </c>
      <c r="BD451" s="12">
        <v>8.2851403427933015</v>
      </c>
      <c r="BE451" s="12">
        <v>7.7859625101011032</v>
      </c>
      <c r="BF451" s="12">
        <v>7.4859625101011043</v>
      </c>
      <c r="BG451" s="12">
        <v>8.121106984114105</v>
      </c>
      <c r="BH451" s="12">
        <v>9.1675498122916466</v>
      </c>
      <c r="BI451" s="12">
        <v>8.6326331226598878</v>
      </c>
      <c r="BJ451" s="12">
        <v>8.59662989434878</v>
      </c>
      <c r="BK451" s="12">
        <v>10.71448479622198</v>
      </c>
      <c r="BL451" s="12">
        <v>90</v>
      </c>
      <c r="BM451" s="12">
        <v>78.7</v>
      </c>
      <c r="BN451" s="12">
        <v>30.486157013061788</v>
      </c>
    </row>
    <row r="452" spans="1:66" x14ac:dyDescent="0.2">
      <c r="A452" s="12">
        <v>50650</v>
      </c>
      <c r="B452" s="12">
        <v>1166</v>
      </c>
      <c r="C452" s="12">
        <v>0</v>
      </c>
      <c r="D452" s="12">
        <v>223119.4296</v>
      </c>
      <c r="E452" s="12">
        <v>206483.272</v>
      </c>
      <c r="F452" s="12">
        <v>214095.98879999999</v>
      </c>
      <c r="G452" s="12">
        <v>157087.77279999995</v>
      </c>
      <c r="H452" s="12">
        <v>64523.295200000008</v>
      </c>
      <c r="I452" s="12">
        <v>172350.31039999996</v>
      </c>
      <c r="J452" s="12">
        <v>211368.01599999997</v>
      </c>
      <c r="K452" s="12">
        <v>208406.34959999996</v>
      </c>
      <c r="L452" s="12">
        <v>174550.74160000001</v>
      </c>
      <c r="M452" s="12">
        <v>68398.878400000001</v>
      </c>
      <c r="N452" s="12">
        <v>160023.01360000003</v>
      </c>
      <c r="O452" s="12">
        <v>217626.01279999997</v>
      </c>
      <c r="P452" s="12">
        <v>-7.0958733544619657</v>
      </c>
      <c r="Q452" s="12">
        <v>-4.5030151678527295</v>
      </c>
      <c r="R452" s="12">
        <v>1.710051206028389</v>
      </c>
      <c r="S452" s="12">
        <v>7.4011851333681653</v>
      </c>
      <c r="T452" s="12">
        <v>13.024520079452438</v>
      </c>
      <c r="U452" s="12">
        <v>16.231433866043165</v>
      </c>
      <c r="V452" s="12">
        <v>21.024562237606503</v>
      </c>
      <c r="W452" s="12">
        <v>18.814499124776106</v>
      </c>
      <c r="X452" s="12">
        <v>14.873633272036718</v>
      </c>
      <c r="Y452" s="12">
        <v>7.2777492569494875</v>
      </c>
      <c r="Z452" s="12">
        <v>1.4660621931805669</v>
      </c>
      <c r="AA452" s="12">
        <v>-5.6733643332593626</v>
      </c>
      <c r="AB452" s="12">
        <v>-7.892024577802796</v>
      </c>
      <c r="AC452" s="12">
        <v>-5.944268127903432</v>
      </c>
      <c r="AD452" s="12">
        <v>-0.83297177014979618</v>
      </c>
      <c r="AE452" s="12">
        <v>4.3982240304715132</v>
      </c>
      <c r="AF452" s="12">
        <v>8.9044805247968064</v>
      </c>
      <c r="AG452" s="12">
        <v>13.534130737386723</v>
      </c>
      <c r="AH452" s="12">
        <v>17.586436036368195</v>
      </c>
      <c r="AI452" s="12">
        <v>15.48448077359819</v>
      </c>
      <c r="AJ452" s="12">
        <v>12.407483785847527</v>
      </c>
      <c r="AK452" s="12">
        <v>5.0122570630257197</v>
      </c>
      <c r="AL452" s="12">
        <v>-0.20062406421287488</v>
      </c>
      <c r="AM452" s="12">
        <v>-6.3523527885330902</v>
      </c>
      <c r="AN452" s="12">
        <v>1.646263081323406</v>
      </c>
      <c r="AO452" s="12">
        <v>1.8381709989639579</v>
      </c>
      <c r="AP452" s="12">
        <v>4.599223436887895</v>
      </c>
      <c r="AQ452" s="12">
        <v>8.6459781313794384</v>
      </c>
      <c r="AR452" s="12">
        <v>16.520336576143865</v>
      </c>
      <c r="AS452" s="12">
        <v>21.527240907368473</v>
      </c>
      <c r="AT452" s="12">
        <v>25.185267549422662</v>
      </c>
      <c r="AU452" s="12">
        <v>25.118157990944535</v>
      </c>
      <c r="AV452" s="12">
        <v>22.701114397160378</v>
      </c>
      <c r="AW452" s="12">
        <v>14.150867832659697</v>
      </c>
      <c r="AX452" s="12">
        <v>15.858522754269966</v>
      </c>
      <c r="AY452" s="12">
        <v>13.304357364237138</v>
      </c>
      <c r="AZ452" s="12">
        <v>6.6982622536008831</v>
      </c>
      <c r="BA452" s="12">
        <v>8.2867836259052279</v>
      </c>
      <c r="BB452" s="12">
        <v>7.087662093667527</v>
      </c>
      <c r="BC452" s="12">
        <v>5.7102966212241082</v>
      </c>
      <c r="BD452" s="12">
        <v>5.6768150905767554</v>
      </c>
      <c r="BE452" s="12">
        <v>3.8215176896405323</v>
      </c>
      <c r="BF452" s="12">
        <v>3.9329963173361864</v>
      </c>
      <c r="BG452" s="12">
        <v>3.6661444040269964</v>
      </c>
      <c r="BH452" s="12">
        <v>4.3107005917970564</v>
      </c>
      <c r="BI452" s="12">
        <v>5.8991108161158872</v>
      </c>
      <c r="BJ452" s="12">
        <v>6.0041127154342249</v>
      </c>
      <c r="BK452" s="12">
        <v>7.5867430045361202</v>
      </c>
      <c r="BL452" s="12">
        <v>90</v>
      </c>
      <c r="BM452" s="12">
        <v>78.7</v>
      </c>
      <c r="BN452" s="12">
        <v>30.486157013061788</v>
      </c>
    </row>
    <row r="453" spans="1:66" x14ac:dyDescent="0.2">
      <c r="A453" s="12">
        <v>50651</v>
      </c>
      <c r="B453" s="12">
        <v>401</v>
      </c>
      <c r="C453" s="12">
        <v>0</v>
      </c>
      <c r="D453" s="12">
        <v>0</v>
      </c>
      <c r="E453" s="12">
        <v>0</v>
      </c>
      <c r="F453" s="12">
        <v>0</v>
      </c>
      <c r="G453" s="12">
        <v>0</v>
      </c>
      <c r="H453" s="12">
        <v>0</v>
      </c>
      <c r="I453" s="12">
        <v>0</v>
      </c>
      <c r="J453" s="12">
        <v>0</v>
      </c>
      <c r="K453" s="12">
        <v>0</v>
      </c>
      <c r="L453" s="12">
        <v>0</v>
      </c>
      <c r="M453" s="12">
        <v>0</v>
      </c>
      <c r="N453" s="12">
        <v>0</v>
      </c>
      <c r="O453" s="12">
        <v>0</v>
      </c>
      <c r="P453" s="12">
        <v>-4.9853934708189422</v>
      </c>
      <c r="Q453" s="12">
        <v>-4.4092236767758726</v>
      </c>
      <c r="R453" s="12">
        <v>3.9897356630952845</v>
      </c>
      <c r="S453" s="12">
        <v>10.45449824726658</v>
      </c>
      <c r="T453" s="12">
        <v>15.545131403674462</v>
      </c>
      <c r="U453" s="12">
        <v>18.876462167238973</v>
      </c>
      <c r="V453" s="12">
        <v>22.629654637937666</v>
      </c>
      <c r="W453" s="12">
        <v>21.271610253494934</v>
      </c>
      <c r="X453" s="12">
        <v>16.611304997033564</v>
      </c>
      <c r="Y453" s="12">
        <v>10.020739982517821</v>
      </c>
      <c r="Z453" s="12">
        <v>4.1761493514754298</v>
      </c>
      <c r="AA453" s="12">
        <v>-3.6480890688940408</v>
      </c>
      <c r="AB453" s="12">
        <v>-5.7835916011617883</v>
      </c>
      <c r="AC453" s="12">
        <v>-4.9099651495196044</v>
      </c>
      <c r="AD453" s="12">
        <v>1.4960289314084305</v>
      </c>
      <c r="AE453" s="12">
        <v>6.8404256765283717</v>
      </c>
      <c r="AF453" s="12">
        <v>12.151404229419967</v>
      </c>
      <c r="AG453" s="12">
        <v>16.233707476799804</v>
      </c>
      <c r="AH453" s="12">
        <v>19.184570933587704</v>
      </c>
      <c r="AI453" s="12">
        <v>18.109108541342287</v>
      </c>
      <c r="AJ453" s="12">
        <v>13.913280310045518</v>
      </c>
      <c r="AK453" s="12">
        <v>7.6449170751843702</v>
      </c>
      <c r="AL453" s="12">
        <v>2.4116314411755368</v>
      </c>
      <c r="AM453" s="12">
        <v>-4.6196008351155271</v>
      </c>
      <c r="AN453" s="12">
        <v>3.5902533653606383</v>
      </c>
      <c r="AO453" s="12">
        <v>3.4201215834699519</v>
      </c>
      <c r="AP453" s="12">
        <v>5.6540702538509739</v>
      </c>
      <c r="AQ453" s="12">
        <v>7.9559268647114605</v>
      </c>
      <c r="AR453" s="12">
        <v>12.870361340846785</v>
      </c>
      <c r="AS453" s="12">
        <v>16.867593833792348</v>
      </c>
      <c r="AT453" s="12">
        <v>22.218470875441895</v>
      </c>
      <c r="AU453" s="12">
        <v>22.107773573602362</v>
      </c>
      <c r="AV453" s="12">
        <v>20.445088909060882</v>
      </c>
      <c r="AW453" s="12">
        <v>15.852630783493272</v>
      </c>
      <c r="AX453" s="12">
        <v>11.816443361736964</v>
      </c>
      <c r="AY453" s="12">
        <v>6.5835485186445215</v>
      </c>
      <c r="AZ453" s="12">
        <v>7.8579454298196021</v>
      </c>
      <c r="BA453" s="12">
        <v>8.8483896777345734</v>
      </c>
      <c r="BB453" s="12">
        <v>8.4064903570048273</v>
      </c>
      <c r="BC453" s="12">
        <v>7.7510854254771786</v>
      </c>
      <c r="BD453" s="12">
        <v>7.1650198320489755</v>
      </c>
      <c r="BE453" s="12">
        <v>7.1089717068604834</v>
      </c>
      <c r="BF453" s="12">
        <v>6.3996303526624017</v>
      </c>
      <c r="BG453" s="12">
        <v>5.9160461090898568</v>
      </c>
      <c r="BH453" s="12">
        <v>7.4834881425581914</v>
      </c>
      <c r="BI453" s="12">
        <v>7.7882955928188551</v>
      </c>
      <c r="BJ453" s="12">
        <v>7.3861838903007975</v>
      </c>
      <c r="BK453" s="12">
        <v>9.2281423594668404</v>
      </c>
      <c r="BL453" s="12">
        <v>90</v>
      </c>
      <c r="BM453" s="12">
        <v>78.7</v>
      </c>
      <c r="BN453" s="12">
        <v>30.486157013061788</v>
      </c>
    </row>
    <row r="454" spans="1:66" x14ac:dyDescent="0.2">
      <c r="A454" s="12">
        <v>50654</v>
      </c>
      <c r="B454" s="12">
        <v>4738</v>
      </c>
      <c r="C454" s="12">
        <v>0</v>
      </c>
      <c r="D454" s="12">
        <v>105175.66984518</v>
      </c>
      <c r="E454" s="12">
        <v>83277.51537708001</v>
      </c>
      <c r="F454" s="12">
        <v>117723.85702320003</v>
      </c>
      <c r="G454" s="12">
        <v>115322.88506663998</v>
      </c>
      <c r="H454" s="12">
        <v>125611.7018865</v>
      </c>
      <c r="I454" s="12">
        <v>116081.26129709999</v>
      </c>
      <c r="J454" s="12">
        <v>105766.23787074001</v>
      </c>
      <c r="K454" s="12">
        <v>116074.97171154001</v>
      </c>
      <c r="L454" s="12">
        <v>109105.97343378002</v>
      </c>
      <c r="M454" s="12">
        <v>117022.13861676003</v>
      </c>
      <c r="N454" s="12">
        <v>109093.39426266</v>
      </c>
      <c r="O454" s="12">
        <v>124856.47044882001</v>
      </c>
      <c r="P454" s="12">
        <v>1.3093964606240307</v>
      </c>
      <c r="Q454" s="12">
        <v>3.2006379889207972</v>
      </c>
      <c r="R454" s="12">
        <v>3.8512577963276269</v>
      </c>
      <c r="S454" s="12">
        <v>5.0788627355808593</v>
      </c>
      <c r="T454" s="12">
        <v>8.1131397037671764</v>
      </c>
      <c r="U454" s="12">
        <v>16.268597317716882</v>
      </c>
      <c r="V454" s="12">
        <v>21.072242937115774</v>
      </c>
      <c r="W454" s="12">
        <v>18.200385768540841</v>
      </c>
      <c r="X454" s="12">
        <v>16.440845435867445</v>
      </c>
      <c r="Y454" s="12">
        <v>11.431396306164103</v>
      </c>
      <c r="Z454" s="12">
        <v>3.8236944615119759</v>
      </c>
      <c r="AA454" s="12">
        <v>2.8541829744034666</v>
      </c>
      <c r="AB454" s="12">
        <v>-0.54511789670915078</v>
      </c>
      <c r="AC454" s="12">
        <v>0.69462019458502455</v>
      </c>
      <c r="AD454" s="12">
        <v>0.20862183727583922</v>
      </c>
      <c r="AE454" s="12">
        <v>1.3886587374175126</v>
      </c>
      <c r="AF454" s="12">
        <v>3.5639369935660721</v>
      </c>
      <c r="AG454" s="12">
        <v>9.4420494441260647</v>
      </c>
      <c r="AH454" s="12">
        <v>11.990782738299847</v>
      </c>
      <c r="AI454" s="12">
        <v>9.8984319138726633</v>
      </c>
      <c r="AJ454" s="12">
        <v>8.0595391375891658</v>
      </c>
      <c r="AK454" s="12">
        <v>6.9211463775037174</v>
      </c>
      <c r="AL454" s="12">
        <v>0.30097632979196948</v>
      </c>
      <c r="AM454" s="12">
        <v>0.66382065114058975</v>
      </c>
      <c r="AN454" s="12">
        <v>3.5192446133439588</v>
      </c>
      <c r="AO454" s="12">
        <v>5.9961063378070119</v>
      </c>
      <c r="AP454" s="12">
        <v>7.2830812417365074</v>
      </c>
      <c r="AQ454" s="12">
        <v>9.5577772778160348</v>
      </c>
      <c r="AR454" s="12">
        <v>13.664616994873041</v>
      </c>
      <c r="AS454" s="12">
        <v>15.228291337160409</v>
      </c>
      <c r="AT454" s="12">
        <v>20.469348496602766</v>
      </c>
      <c r="AU454" s="12">
        <v>19.258655196154074</v>
      </c>
      <c r="AV454" s="12">
        <v>16.735532094651848</v>
      </c>
      <c r="AW454" s="12">
        <v>13.219578341710159</v>
      </c>
      <c r="AX454" s="12">
        <v>8.7963813869934047</v>
      </c>
      <c r="AY454" s="12">
        <v>5.9289457862151655</v>
      </c>
      <c r="AZ454" s="12">
        <v>4.1210134465463764</v>
      </c>
      <c r="BA454" s="12">
        <v>3.616451814450107</v>
      </c>
      <c r="BB454" s="12">
        <v>7.0979097250926451</v>
      </c>
      <c r="BC454" s="12">
        <v>8.2255596262622817</v>
      </c>
      <c r="BD454" s="12">
        <v>7.9698632892610863</v>
      </c>
      <c r="BE454" s="12">
        <v>7.6743239476678271</v>
      </c>
      <c r="BF454" s="12">
        <v>6.1591546186088406</v>
      </c>
      <c r="BG454" s="12">
        <v>6.1495492984452156</v>
      </c>
      <c r="BH454" s="12">
        <v>4.733594992346557</v>
      </c>
      <c r="BI454" s="12">
        <v>4.3208114991673172</v>
      </c>
      <c r="BJ454" s="12">
        <v>5.3529220587436939</v>
      </c>
      <c r="BK454" s="12">
        <v>5.1034737339880056</v>
      </c>
      <c r="BL454" s="12">
        <v>90</v>
      </c>
      <c r="BM454" s="12">
        <v>78.7</v>
      </c>
      <c r="BN454" s="12">
        <v>30.486157013061788</v>
      </c>
    </row>
    <row r="455" spans="1:66" x14ac:dyDescent="0.2">
      <c r="A455" s="12">
        <v>50657</v>
      </c>
      <c r="B455" s="12">
        <v>346</v>
      </c>
      <c r="C455" s="12">
        <v>0</v>
      </c>
      <c r="D455" s="12">
        <v>300351.35835492593</v>
      </c>
      <c r="E455" s="12">
        <v>226294.94098613292</v>
      </c>
      <c r="F455" s="12">
        <v>284702.78490460035</v>
      </c>
      <c r="G455" s="12">
        <v>342616.49988290842</v>
      </c>
      <c r="H455" s="12">
        <v>317482.52547502494</v>
      </c>
      <c r="I455" s="12">
        <v>363190.75171990861</v>
      </c>
      <c r="J455" s="12">
        <v>312164.93477771588</v>
      </c>
      <c r="K455" s="12">
        <v>334438.85283745738</v>
      </c>
      <c r="L455" s="12">
        <v>309129.9013799954</v>
      </c>
      <c r="M455" s="12">
        <v>320062.5826137407</v>
      </c>
      <c r="N455" s="12">
        <v>325980.95364357409</v>
      </c>
      <c r="O455" s="12">
        <v>296322.61164292123</v>
      </c>
      <c r="P455" s="12">
        <v>0.15551173159054027</v>
      </c>
      <c r="Q455" s="12">
        <v>-0.59760168224314392</v>
      </c>
      <c r="R455" s="12">
        <v>9.3030296744367647</v>
      </c>
      <c r="S455" s="12">
        <v>14.671312555618405</v>
      </c>
      <c r="T455" s="12">
        <v>19.022738108139521</v>
      </c>
      <c r="U455" s="12">
        <v>24.659796299420343</v>
      </c>
      <c r="V455" s="12">
        <v>26.342033760288544</v>
      </c>
      <c r="W455" s="12">
        <v>24.843709619301528</v>
      </c>
      <c r="X455" s="12">
        <v>19.757886775847648</v>
      </c>
      <c r="Y455" s="12">
        <v>14.090727496763439</v>
      </c>
      <c r="Z455" s="12">
        <v>7.3783456717263043</v>
      </c>
      <c r="AA455" s="12">
        <v>-1.0556428393861417</v>
      </c>
      <c r="AB455" s="12">
        <v>-2.275037777665351</v>
      </c>
      <c r="AC455" s="12">
        <v>-2.4219363661312681</v>
      </c>
      <c r="AD455" s="12">
        <v>5.4144428262712587</v>
      </c>
      <c r="AE455" s="12">
        <v>9.8399571220214419</v>
      </c>
      <c r="AF455" s="12">
        <v>15.228313940360611</v>
      </c>
      <c r="AG455" s="12">
        <v>19.801652037913779</v>
      </c>
      <c r="AH455" s="12">
        <v>20.579120138501409</v>
      </c>
      <c r="AI455" s="12">
        <v>20.229989799373588</v>
      </c>
      <c r="AJ455" s="12">
        <v>16.110408291133606</v>
      </c>
      <c r="AK455" s="12">
        <v>10.38681606885517</v>
      </c>
      <c r="AL455" s="12">
        <v>4.6135414340333805</v>
      </c>
      <c r="AM455" s="12">
        <v>-3.3424230848425101</v>
      </c>
      <c r="AN455" s="12">
        <v>3.4894855508984923</v>
      </c>
      <c r="AO455" s="12">
        <v>2.8877409036239743</v>
      </c>
      <c r="AP455" s="12">
        <v>9.2520121767558674</v>
      </c>
      <c r="AQ455" s="12">
        <v>14.800508286365</v>
      </c>
      <c r="AR455" s="12">
        <v>18.606072246561837</v>
      </c>
      <c r="AS455" s="12">
        <v>24.670228783504541</v>
      </c>
      <c r="AT455" s="12">
        <v>27.460666764825415</v>
      </c>
      <c r="AU455" s="12">
        <v>26.055321240450677</v>
      </c>
      <c r="AV455" s="12">
        <v>22.784283778841008</v>
      </c>
      <c r="AW455" s="12">
        <v>15.95724603097557</v>
      </c>
      <c r="AX455" s="12">
        <v>10.338520449656471</v>
      </c>
      <c r="AY455" s="12">
        <v>3.4029449702413621</v>
      </c>
      <c r="AZ455" s="12">
        <v>8.9887275583808961</v>
      </c>
      <c r="BA455" s="12">
        <v>9.2237526801999739</v>
      </c>
      <c r="BB455" s="12">
        <v>8.2851535932152576</v>
      </c>
      <c r="BC455" s="12">
        <v>6.5958754887121769</v>
      </c>
      <c r="BD455" s="12">
        <v>6.284603047093074</v>
      </c>
      <c r="BE455" s="12">
        <v>5.9572764017274595</v>
      </c>
      <c r="BF455" s="12">
        <v>5.4030234190434578</v>
      </c>
      <c r="BG455" s="12">
        <v>4.8740382624912035</v>
      </c>
      <c r="BH455" s="12">
        <v>6.3755465356028855</v>
      </c>
      <c r="BI455" s="12">
        <v>7.2034237270906818</v>
      </c>
      <c r="BJ455" s="12">
        <v>5.9587846748391424</v>
      </c>
      <c r="BK455" s="12">
        <v>9.8216938609661089</v>
      </c>
      <c r="BL455" s="12">
        <v>90</v>
      </c>
      <c r="BM455" s="12">
        <v>78.7</v>
      </c>
      <c r="BN455" s="12">
        <v>30.486157013061788</v>
      </c>
    </row>
    <row r="456" spans="1:66" x14ac:dyDescent="0.2">
      <c r="A456" s="12">
        <v>50658</v>
      </c>
      <c r="B456" s="12">
        <v>185</v>
      </c>
      <c r="C456" s="12">
        <v>0</v>
      </c>
      <c r="D456" s="12">
        <v>577723.51031085406</v>
      </c>
      <c r="E456" s="12">
        <v>484636.37366090744</v>
      </c>
      <c r="F456" s="12">
        <v>578082.84182975709</v>
      </c>
      <c r="G456" s="12">
        <v>605208.45642012765</v>
      </c>
      <c r="H456" s="12">
        <v>663753.44515675388</v>
      </c>
      <c r="I456" s="12">
        <v>704282.76797147328</v>
      </c>
      <c r="J456" s="12">
        <v>717545.27413514617</v>
      </c>
      <c r="K456" s="12">
        <v>690747.03261191456</v>
      </c>
      <c r="L456" s="12">
        <v>495883.54172790976</v>
      </c>
      <c r="M456" s="12">
        <v>482432.55214970687</v>
      </c>
      <c r="N456" s="12">
        <v>633451.76138569613</v>
      </c>
      <c r="O456" s="12">
        <v>606997.04710466135</v>
      </c>
      <c r="P456" s="12">
        <v>0.85365046982915993</v>
      </c>
      <c r="Q456" s="12">
        <v>-0.18391036986353507</v>
      </c>
      <c r="R456" s="12">
        <v>9.6031412577352295</v>
      </c>
      <c r="S456" s="12">
        <v>14.798792800475704</v>
      </c>
      <c r="T456" s="12">
        <v>21.545036424084326</v>
      </c>
      <c r="U456" s="12">
        <v>25.295599186102347</v>
      </c>
      <c r="V456" s="12">
        <v>26.795342018960397</v>
      </c>
      <c r="W456" s="12">
        <v>25.221101777695328</v>
      </c>
      <c r="X456" s="12">
        <v>21.936125647967508</v>
      </c>
      <c r="Y456" s="12">
        <v>14.573127713093625</v>
      </c>
      <c r="Z456" s="12">
        <v>8.4222251176159588</v>
      </c>
      <c r="AA456" s="12">
        <v>-0.14121643171181672</v>
      </c>
      <c r="AB456" s="12">
        <v>-1.8020441973619188</v>
      </c>
      <c r="AC456" s="12">
        <v>-1.9760009919377315</v>
      </c>
      <c r="AD456" s="12">
        <v>5.8878602203210981</v>
      </c>
      <c r="AE456" s="12">
        <v>10.381176202654952</v>
      </c>
      <c r="AF456" s="12">
        <v>15.660239816142463</v>
      </c>
      <c r="AG456" s="12">
        <v>20.408261216420588</v>
      </c>
      <c r="AH456" s="12">
        <v>21.509080053522851</v>
      </c>
      <c r="AI456" s="12">
        <v>21.044491780120861</v>
      </c>
      <c r="AJ456" s="12">
        <v>17.194090379153433</v>
      </c>
      <c r="AK456" s="12">
        <v>11.135367286315324</v>
      </c>
      <c r="AL456" s="12">
        <v>5.5142210683373154</v>
      </c>
      <c r="AM456" s="12">
        <v>-2.6481576165199092</v>
      </c>
      <c r="AN456" s="12">
        <v>3.4935711421719695</v>
      </c>
      <c r="AO456" s="12">
        <v>2.6188032979714935</v>
      </c>
      <c r="AP456" s="12">
        <v>8.9806279362491459</v>
      </c>
      <c r="AQ456" s="12">
        <v>15.275420826008459</v>
      </c>
      <c r="AR456" s="12">
        <v>19.007797065812948</v>
      </c>
      <c r="AS456" s="12">
        <v>25.217683905338372</v>
      </c>
      <c r="AT456" s="12">
        <v>27.207333551925426</v>
      </c>
      <c r="AU456" s="12">
        <v>25.691499905630142</v>
      </c>
      <c r="AV456" s="12">
        <v>22.743019919338845</v>
      </c>
      <c r="AW456" s="12">
        <v>16.552794279865676</v>
      </c>
      <c r="AX456" s="12">
        <v>10.635424178311412</v>
      </c>
      <c r="AY456" s="12">
        <v>3.6778181269737815</v>
      </c>
      <c r="AZ456" s="12">
        <v>9.2414272581873114</v>
      </c>
      <c r="BA456" s="12">
        <v>9.8253584654689217</v>
      </c>
      <c r="BB456" s="12">
        <v>8.714445460096421</v>
      </c>
      <c r="BC456" s="12">
        <v>7.0036754812264599</v>
      </c>
      <c r="BD456" s="12">
        <v>6.8567054130037937</v>
      </c>
      <c r="BE456" s="12">
        <v>6.2369611390589457</v>
      </c>
      <c r="BF456" s="12">
        <v>5.7449303882406655</v>
      </c>
      <c r="BG456" s="12">
        <v>5.1253584654689224</v>
      </c>
      <c r="BH456" s="12">
        <v>6.6845199058147475</v>
      </c>
      <c r="BI456" s="12">
        <v>7.7504015532621988</v>
      </c>
      <c r="BJ456" s="12">
        <v>6.5392152270322059</v>
      </c>
      <c r="BK456" s="12">
        <v>10.199066335595553</v>
      </c>
      <c r="BL456" s="12">
        <v>90</v>
      </c>
      <c r="BM456" s="12">
        <v>78.7</v>
      </c>
      <c r="BN456" s="12">
        <v>30.486157013061788</v>
      </c>
    </row>
    <row r="457" spans="1:66" x14ac:dyDescent="0.2">
      <c r="A457" s="12">
        <v>50664</v>
      </c>
      <c r="B457" s="12">
        <v>80</v>
      </c>
      <c r="C457" s="12">
        <v>0</v>
      </c>
      <c r="D457" s="12">
        <v>111679.29085894964</v>
      </c>
      <c r="E457" s="12">
        <v>111022.52259267172</v>
      </c>
      <c r="F457" s="12">
        <v>117169.71529773185</v>
      </c>
      <c r="G457" s="12">
        <v>109303.63526177425</v>
      </c>
      <c r="H457" s="12">
        <v>85733.767256031337</v>
      </c>
      <c r="I457" s="12">
        <v>112838.45546958526</v>
      </c>
      <c r="J457" s="12">
        <v>74249.916542458202</v>
      </c>
      <c r="K457" s="12">
        <v>74723.86186360498</v>
      </c>
      <c r="L457" s="12">
        <v>54580.437648661689</v>
      </c>
      <c r="M457" s="12">
        <v>64754.213666899115</v>
      </c>
      <c r="N457" s="12">
        <v>70062.390331800067</v>
      </c>
      <c r="O457" s="12">
        <v>73273.933224561217</v>
      </c>
      <c r="P457" s="12">
        <v>-1.8947902163950401</v>
      </c>
      <c r="Q457" s="12">
        <v>-0.20482124240501776</v>
      </c>
      <c r="R457" s="12">
        <v>7.2455304344406732</v>
      </c>
      <c r="S457" s="12">
        <v>11.93397460172935</v>
      </c>
      <c r="T457" s="12">
        <v>16.637830988384483</v>
      </c>
      <c r="U457" s="12">
        <v>21.403737445416088</v>
      </c>
      <c r="V457" s="12">
        <v>25.042623381857418</v>
      </c>
      <c r="W457" s="12">
        <v>22.903782491569562</v>
      </c>
      <c r="X457" s="12">
        <v>19.513911032245502</v>
      </c>
      <c r="Y457" s="12">
        <v>12.167711997940621</v>
      </c>
      <c r="Z457" s="12">
        <v>6.2515336640439916</v>
      </c>
      <c r="AA457" s="12">
        <v>-1.2147274222808453</v>
      </c>
      <c r="AB457" s="12">
        <v>-3.5173264091882315</v>
      </c>
      <c r="AC457" s="12">
        <v>-2.0937160361890053</v>
      </c>
      <c r="AD457" s="12">
        <v>4.104667547338785</v>
      </c>
      <c r="AE457" s="12">
        <v>7.8625997290016159</v>
      </c>
      <c r="AF457" s="12">
        <v>12.697904108100399</v>
      </c>
      <c r="AG457" s="12">
        <v>17.909728865229201</v>
      </c>
      <c r="AH457" s="12">
        <v>20.651305398348786</v>
      </c>
      <c r="AI457" s="12">
        <v>19.098257219929749</v>
      </c>
      <c r="AJ457" s="12">
        <v>16.321467917482252</v>
      </c>
      <c r="AK457" s="12">
        <v>9.5124645080609351</v>
      </c>
      <c r="AL457" s="12">
        <v>3.7277400715030495</v>
      </c>
      <c r="AM457" s="12">
        <v>-3.0684035418418136</v>
      </c>
      <c r="AN457" s="12">
        <v>0.95486359212106287</v>
      </c>
      <c r="AO457" s="12">
        <v>1.9151363855000809</v>
      </c>
      <c r="AP457" s="12">
        <v>4.4204503815372727</v>
      </c>
      <c r="AQ457" s="12">
        <v>9.5360309307509485</v>
      </c>
      <c r="AR457" s="12">
        <v>15.736500702729534</v>
      </c>
      <c r="AS457" s="12">
        <v>19.809953331519278</v>
      </c>
      <c r="AT457" s="12">
        <v>22.616202936148266</v>
      </c>
      <c r="AU457" s="12">
        <v>21.924979167148322</v>
      </c>
      <c r="AV457" s="12">
        <v>18.795284978332003</v>
      </c>
      <c r="AW457" s="12">
        <v>14.315578345739581</v>
      </c>
      <c r="AX457" s="12">
        <v>9.3976603864348096</v>
      </c>
      <c r="AY457" s="12">
        <v>3.6399057625913107</v>
      </c>
      <c r="AZ457" s="12">
        <v>6.4911356084610681</v>
      </c>
      <c r="BA457" s="12">
        <v>7.2973470598250261</v>
      </c>
      <c r="BB457" s="12">
        <v>7.8929148640555598</v>
      </c>
      <c r="BC457" s="12">
        <v>5.8258922850000401</v>
      </c>
      <c r="BD457" s="12">
        <v>5.5651728691959281</v>
      </c>
      <c r="BE457" s="12">
        <v>4.7812247373779257</v>
      </c>
      <c r="BF457" s="12">
        <v>4.6410598397903797</v>
      </c>
      <c r="BG457" s="12">
        <v>4.8679175212583532</v>
      </c>
      <c r="BH457" s="12">
        <v>5.6464680608389548</v>
      </c>
      <c r="BI457" s="12">
        <v>5.8071874766430671</v>
      </c>
      <c r="BJ457" s="12">
        <v>5.8902512950694099</v>
      </c>
      <c r="BK457" s="12">
        <v>8.0795159360485354</v>
      </c>
      <c r="BL457" s="12">
        <v>90</v>
      </c>
      <c r="BM457" s="12">
        <v>78.7</v>
      </c>
      <c r="BN457" s="12">
        <v>30.486157013061788</v>
      </c>
    </row>
    <row r="458" spans="1:66" x14ac:dyDescent="0.2">
      <c r="A458" s="12">
        <v>50666</v>
      </c>
      <c r="B458" s="12">
        <v>47</v>
      </c>
      <c r="C458" s="12">
        <v>0</v>
      </c>
      <c r="D458" s="12">
        <v>184727.30421648474</v>
      </c>
      <c r="E458" s="12">
        <v>171991.30486423965</v>
      </c>
      <c r="F458" s="12">
        <v>185880.33665966569</v>
      </c>
      <c r="G458" s="12">
        <v>117145.93009629879</v>
      </c>
      <c r="H458" s="12">
        <v>217373.89230827408</v>
      </c>
      <c r="I458" s="12">
        <v>203094.28627977174</v>
      </c>
      <c r="J458" s="12">
        <v>214971.24458530982</v>
      </c>
      <c r="K458" s="12">
        <v>208673.16428399118</v>
      </c>
      <c r="L458" s="12">
        <v>203088.55944138343</v>
      </c>
      <c r="M458" s="12">
        <v>114404.37881928186</v>
      </c>
      <c r="N458" s="12">
        <v>176647.27395411857</v>
      </c>
      <c r="O458" s="12">
        <v>188277.42402734407</v>
      </c>
      <c r="P458" s="12">
        <v>11.851599535253094</v>
      </c>
      <c r="Q458" s="12">
        <v>11.238595498692945</v>
      </c>
      <c r="R458" s="12">
        <v>14.81413167974867</v>
      </c>
      <c r="S458" s="12">
        <v>21.166579499874747</v>
      </c>
      <c r="T458" s="12">
        <v>26.253896410999541</v>
      </c>
      <c r="U458" s="12">
        <v>28.311013545950502</v>
      </c>
      <c r="V458" s="12">
        <v>28.287688461224903</v>
      </c>
      <c r="W458" s="12">
        <v>28.454901359958924</v>
      </c>
      <c r="X458" s="12">
        <v>27.316862840085399</v>
      </c>
      <c r="Y458" s="12">
        <v>22.517311506992144</v>
      </c>
      <c r="Z458" s="12">
        <v>19.080282961070637</v>
      </c>
      <c r="AA458" s="12">
        <v>9.9729133326316841</v>
      </c>
      <c r="AB458" s="12">
        <v>8.4270306956824506</v>
      </c>
      <c r="AC458" s="12">
        <v>8.5905021117443106</v>
      </c>
      <c r="AD458" s="12">
        <v>11.608921157849084</v>
      </c>
      <c r="AE458" s="12">
        <v>17.175634094599733</v>
      </c>
      <c r="AF458" s="12">
        <v>21.984003647005427</v>
      </c>
      <c r="AG458" s="12">
        <v>24.004210597932861</v>
      </c>
      <c r="AH458" s="12">
        <v>24.353932282714837</v>
      </c>
      <c r="AI458" s="12">
        <v>24.79626891569653</v>
      </c>
      <c r="AJ458" s="12">
        <v>23.066707911758005</v>
      </c>
      <c r="AK458" s="12">
        <v>17.686240218734824</v>
      </c>
      <c r="AL458" s="12">
        <v>15.134900286104774</v>
      </c>
      <c r="AM458" s="12">
        <v>6.6973204831232875</v>
      </c>
      <c r="AN458" s="12">
        <v>14.409696957874992</v>
      </c>
      <c r="AO458" s="12">
        <v>14.645591420341589</v>
      </c>
      <c r="AP458" s="12">
        <v>16.910592338807927</v>
      </c>
      <c r="AQ458" s="12">
        <v>21.970285875807193</v>
      </c>
      <c r="AR458" s="12">
        <v>26.352403421192083</v>
      </c>
      <c r="AS458" s="12">
        <v>28.577065148441999</v>
      </c>
      <c r="AT458" s="12">
        <v>27.991793355750076</v>
      </c>
      <c r="AU458" s="12">
        <v>28.087884975600865</v>
      </c>
      <c r="AV458" s="12">
        <v>27.005590249334606</v>
      </c>
      <c r="AW458" s="12">
        <v>22.707964648628266</v>
      </c>
      <c r="AX458" s="12">
        <v>19.265090954451882</v>
      </c>
      <c r="AY458" s="12">
        <v>12.930156861085472</v>
      </c>
      <c r="AZ458" s="12">
        <v>6.8765209939981942</v>
      </c>
      <c r="BA458" s="12">
        <v>7.4234222351103902</v>
      </c>
      <c r="BB458" s="12">
        <v>8.0497030390371656</v>
      </c>
      <c r="BC458" s="12">
        <v>6.515565538327361</v>
      </c>
      <c r="BD458" s="12">
        <v>6.1402872925807586</v>
      </c>
      <c r="BE458" s="12">
        <v>4.949703039037165</v>
      </c>
      <c r="BF458" s="12">
        <v>4.8897308010875546</v>
      </c>
      <c r="BG458" s="12">
        <v>5.2343970312401753</v>
      </c>
      <c r="BH458" s="12">
        <v>5.3404261028327005</v>
      </c>
      <c r="BI458" s="12">
        <v>4.7821426798216518</v>
      </c>
      <c r="BJ458" s="12">
        <v>5.541270510301981</v>
      </c>
      <c r="BK458" s="12">
        <v>6.8280607032126222</v>
      </c>
      <c r="BL458" s="12">
        <v>90</v>
      </c>
      <c r="BM458" s="12">
        <v>78.7</v>
      </c>
      <c r="BN458" s="12">
        <v>30.486157013061788</v>
      </c>
    </row>
    <row r="459" spans="1:66" x14ac:dyDescent="0.2">
      <c r="A459" s="12">
        <v>50676</v>
      </c>
      <c r="B459" s="12">
        <v>4679</v>
      </c>
      <c r="C459" s="12">
        <v>0</v>
      </c>
      <c r="D459" s="12">
        <v>8860.5673680000036</v>
      </c>
      <c r="E459" s="12">
        <v>8951.7885519999982</v>
      </c>
      <c r="F459" s="12">
        <v>10983.272364000004</v>
      </c>
      <c r="G459" s="12">
        <v>10765.959552</v>
      </c>
      <c r="H459" s="12">
        <v>10861.756439999997</v>
      </c>
      <c r="I459" s="12">
        <v>9241.0001039999988</v>
      </c>
      <c r="J459" s="12">
        <v>8794.1277440000049</v>
      </c>
      <c r="K459" s="12">
        <v>6481.8776440000001</v>
      </c>
      <c r="L459" s="12">
        <v>7753.983099999994</v>
      </c>
      <c r="M459" s="12">
        <v>10241.96815600001</v>
      </c>
      <c r="N459" s="12">
        <v>10242.982303999997</v>
      </c>
      <c r="O459" s="12">
        <v>10426.544671999996</v>
      </c>
      <c r="P459" s="12">
        <v>-0.65223104780470897</v>
      </c>
      <c r="Q459" s="12">
        <v>-1.8808465541631729</v>
      </c>
      <c r="R459" s="12">
        <v>4.7752204641232829</v>
      </c>
      <c r="S459" s="12">
        <v>8.552998241901058</v>
      </c>
      <c r="T459" s="12">
        <v>12.19974426863455</v>
      </c>
      <c r="U459" s="12">
        <v>20.162830696184923</v>
      </c>
      <c r="V459" s="12">
        <v>23.128474437389798</v>
      </c>
      <c r="W459" s="12">
        <v>22.840097011231794</v>
      </c>
      <c r="X459" s="12">
        <v>19.377010583681436</v>
      </c>
      <c r="Y459" s="12">
        <v>12.562319233454023</v>
      </c>
      <c r="Z459" s="12">
        <v>3.6123897679383572</v>
      </c>
      <c r="AA459" s="12">
        <v>1.3676895921284664</v>
      </c>
      <c r="AB459" s="12">
        <v>-3.7565784810173537</v>
      </c>
      <c r="AC459" s="12">
        <v>-4.4364021097187312</v>
      </c>
      <c r="AD459" s="12">
        <v>0.3969312236146057</v>
      </c>
      <c r="AE459" s="12">
        <v>3.8082980660911678</v>
      </c>
      <c r="AF459" s="12">
        <v>6.9643650843776213</v>
      </c>
      <c r="AG459" s="12">
        <v>13.219664908567731</v>
      </c>
      <c r="AH459" s="12">
        <v>15.075476195488733</v>
      </c>
      <c r="AI459" s="12">
        <v>14.243421518982647</v>
      </c>
      <c r="AJ459" s="12">
        <v>9.722222222222225</v>
      </c>
      <c r="AK459" s="12">
        <v>5.9762433895850799</v>
      </c>
      <c r="AL459" s="12">
        <v>-0.97752204641232587</v>
      </c>
      <c r="AM459" s="12">
        <v>-2.6759876582196283</v>
      </c>
      <c r="AN459" s="12">
        <v>1.5811776334934946</v>
      </c>
      <c r="AO459" s="12">
        <v>2.6314283474670384</v>
      </c>
      <c r="AP459" s="12">
        <v>6.1838443090192472</v>
      </c>
      <c r="AQ459" s="12">
        <v>7.2873749849113079</v>
      </c>
      <c r="AR459" s="12">
        <v>9.4759839628900053</v>
      </c>
      <c r="AS459" s="12">
        <v>13.91080504648059</v>
      </c>
      <c r="AT459" s="12">
        <v>19.391436221884945</v>
      </c>
      <c r="AU459" s="12">
        <v>18.414181171578822</v>
      </c>
      <c r="AV459" s="12">
        <v>15.480202407897579</v>
      </c>
      <c r="AW459" s="12">
        <v>11.135102129668574</v>
      </c>
      <c r="AX459" s="12">
        <v>5.0799089771745836</v>
      </c>
      <c r="AY459" s="12">
        <v>3.187759018183761</v>
      </c>
      <c r="AZ459" s="12">
        <v>8.1780050153592487</v>
      </c>
      <c r="BA459" s="12">
        <v>7.8223952719051093</v>
      </c>
      <c r="BB459" s="12">
        <v>10.076423337163948</v>
      </c>
      <c r="BC459" s="12">
        <v>12.117354372960717</v>
      </c>
      <c r="BD459" s="12">
        <v>11.699187309946627</v>
      </c>
      <c r="BE459" s="12">
        <v>9.598403754500886</v>
      </c>
      <c r="BF459" s="12">
        <v>8.7211531599797461</v>
      </c>
      <c r="BG459" s="12">
        <v>8.9361714339070542</v>
      </c>
      <c r="BH459" s="12">
        <v>9.2269921816736957</v>
      </c>
      <c r="BI459" s="12">
        <v>9.0130824621582537</v>
      </c>
      <c r="BJ459" s="12">
        <v>9.6339397577795083</v>
      </c>
      <c r="BK459" s="12">
        <v>8.9849525914650599</v>
      </c>
      <c r="BL459" s="12">
        <v>90</v>
      </c>
      <c r="BM459" s="12">
        <v>78.7</v>
      </c>
      <c r="BN459" s="12">
        <v>30.486157013061788</v>
      </c>
    </row>
    <row r="460" spans="1:66" x14ac:dyDescent="0.2">
      <c r="A460" s="12">
        <v>50707</v>
      </c>
      <c r="B460" s="12">
        <v>5001</v>
      </c>
      <c r="C460" s="12">
        <v>0</v>
      </c>
      <c r="D460" s="12">
        <v>226183.99600000004</v>
      </c>
      <c r="E460" s="12">
        <v>203559.12400000001</v>
      </c>
      <c r="F460" s="12">
        <v>172853.5</v>
      </c>
      <c r="G460" s="12">
        <v>172782.22000000003</v>
      </c>
      <c r="H460" s="12">
        <v>198687.69200000001</v>
      </c>
      <c r="I460" s="12">
        <v>224896.33200000002</v>
      </c>
      <c r="J460" s="12">
        <v>254467.33199999999</v>
      </c>
      <c r="K460" s="12">
        <v>265082.37200000009</v>
      </c>
      <c r="L460" s="12">
        <v>184607.86</v>
      </c>
      <c r="M460" s="12">
        <v>147363.26</v>
      </c>
      <c r="N460" s="12">
        <v>154422.61600000004</v>
      </c>
      <c r="O460" s="12">
        <v>136402.56400000001</v>
      </c>
      <c r="P460" s="12">
        <v>-0.69194579728808692</v>
      </c>
      <c r="Q460" s="12">
        <v>-1.9022152855943613</v>
      </c>
      <c r="R460" s="12">
        <v>4.8116263585928305</v>
      </c>
      <c r="S460" s="12">
        <v>8.6240082878571176</v>
      </c>
      <c r="T460" s="12">
        <v>12.302352731332936</v>
      </c>
      <c r="U460" s="12">
        <v>20.297029086308228</v>
      </c>
      <c r="V460" s="12">
        <v>23.119440254522409</v>
      </c>
      <c r="W460" s="12">
        <v>22.736579187724494</v>
      </c>
      <c r="X460" s="12">
        <v>19.39416109928986</v>
      </c>
      <c r="Y460" s="12">
        <v>12.548772203811657</v>
      </c>
      <c r="Z460" s="12">
        <v>3.5699639146630227</v>
      </c>
      <c r="AA460" s="12">
        <v>1.3586638985784876</v>
      </c>
      <c r="AB460" s="12">
        <v>-3.8236819207377075</v>
      </c>
      <c r="AC460" s="12">
        <v>-4.4508500108526148</v>
      </c>
      <c r="AD460" s="12">
        <v>0.36864166188611669</v>
      </c>
      <c r="AE460" s="12">
        <v>3.8088958173130414</v>
      </c>
      <c r="AF460" s="12">
        <v>6.9673708191218138</v>
      </c>
      <c r="AG460" s="12">
        <v>13.145337518280435</v>
      </c>
      <c r="AH460" s="12">
        <v>15.106165251422132</v>
      </c>
      <c r="AI460" s="12">
        <v>14.266288873127227</v>
      </c>
      <c r="AJ460" s="12">
        <v>9.7845096948979471</v>
      </c>
      <c r="AK460" s="12">
        <v>5.9482569481262244</v>
      </c>
      <c r="AL460" s="12">
        <v>-1.0386055273268961</v>
      </c>
      <c r="AM460" s="12">
        <v>-2.6952430370807394</v>
      </c>
      <c r="AN460" s="12">
        <v>1.6038308827564816</v>
      </c>
      <c r="AO460" s="12">
        <v>2.6543171601573388</v>
      </c>
      <c r="AP460" s="12">
        <v>6.2195504479989632</v>
      </c>
      <c r="AQ460" s="12">
        <v>7.1020684248476211</v>
      </c>
      <c r="AR460" s="12">
        <v>9.3678867289003236</v>
      </c>
      <c r="AS460" s="12">
        <v>13.433438814392977</v>
      </c>
      <c r="AT460" s="12">
        <v>18.756815794558921</v>
      </c>
      <c r="AU460" s="12">
        <v>18.217395235098611</v>
      </c>
      <c r="AV460" s="12">
        <v>15.790534823070905</v>
      </c>
      <c r="AW460" s="12">
        <v>11.26491415790063</v>
      </c>
      <c r="AX460" s="12">
        <v>5.040733490382669</v>
      </c>
      <c r="AY460" s="12">
        <v>3.1890504115925546</v>
      </c>
      <c r="AZ460" s="12">
        <v>7.7544827722532172</v>
      </c>
      <c r="BA460" s="12">
        <v>7.3957215559758733</v>
      </c>
      <c r="BB460" s="12">
        <v>9.6780836390089711</v>
      </c>
      <c r="BC460" s="12">
        <v>11.880396087639356</v>
      </c>
      <c r="BD460" s="12">
        <v>11.492138778811125</v>
      </c>
      <c r="BE460" s="12">
        <v>9.4771597637112546</v>
      </c>
      <c r="BF460" s="12">
        <v>8.6447738004689079</v>
      </c>
      <c r="BG460" s="12">
        <v>9.0266739458531458</v>
      </c>
      <c r="BH460" s="12">
        <v>9.021519386949798</v>
      </c>
      <c r="BI460" s="12">
        <v>8.733608531358211</v>
      </c>
      <c r="BJ460" s="12">
        <v>9.3922542632233394</v>
      </c>
      <c r="BK460" s="12">
        <v>8.525217648526759</v>
      </c>
      <c r="BL460" s="12">
        <v>90</v>
      </c>
      <c r="BM460" s="12">
        <v>78.7</v>
      </c>
      <c r="BN460" s="12">
        <v>30.486157013061788</v>
      </c>
    </row>
    <row r="461" spans="1:66" x14ac:dyDescent="0.2">
      <c r="A461" s="12">
        <v>50739</v>
      </c>
      <c r="B461" s="12">
        <v>463</v>
      </c>
      <c r="C461" s="12">
        <v>0</v>
      </c>
      <c r="D461" s="12">
        <v>153054.97999999998</v>
      </c>
      <c r="E461" s="12">
        <v>139752.304</v>
      </c>
      <c r="F461" s="12">
        <v>152256.42000000004</v>
      </c>
      <c r="G461" s="12">
        <v>111762.9</v>
      </c>
      <c r="H461" s="12">
        <v>102974.66799999998</v>
      </c>
      <c r="I461" s="12">
        <v>136381.18400000001</v>
      </c>
      <c r="J461" s="12">
        <v>156809.22399999999</v>
      </c>
      <c r="K461" s="12">
        <v>160228.38800000001</v>
      </c>
      <c r="L461" s="12">
        <v>153090.416</v>
      </c>
      <c r="M461" s="12">
        <v>149357.67600000004</v>
      </c>
      <c r="N461" s="12">
        <v>130771.356</v>
      </c>
      <c r="O461" s="12">
        <v>148573.296</v>
      </c>
      <c r="P461" s="12">
        <v>-7.0551419695323476</v>
      </c>
      <c r="Q461" s="12">
        <v>-3.7732456571142712</v>
      </c>
      <c r="R461" s="12">
        <v>2.6076445006468614</v>
      </c>
      <c r="S461" s="12">
        <v>7.9919748384053166</v>
      </c>
      <c r="T461" s="12">
        <v>13.611084680644186</v>
      </c>
      <c r="U461" s="12">
        <v>16.895450958806993</v>
      </c>
      <c r="V461" s="12">
        <v>21.583908621731968</v>
      </c>
      <c r="W461" s="12">
        <v>18.897301206039849</v>
      </c>
      <c r="X461" s="12">
        <v>15.528029661425551</v>
      </c>
      <c r="Y461" s="12">
        <v>7.517354171541462</v>
      </c>
      <c r="Z461" s="12">
        <v>1.7637522891687023</v>
      </c>
      <c r="AA461" s="12">
        <v>-5.5277591176085297</v>
      </c>
      <c r="AB461" s="12">
        <v>-7.8144207741686404</v>
      </c>
      <c r="AC461" s="12">
        <v>-5.2018678871735622</v>
      </c>
      <c r="AD461" s="12">
        <v>3.7294920566913622E-2</v>
      </c>
      <c r="AE461" s="12">
        <v>4.9112731731921464</v>
      </c>
      <c r="AF461" s="12">
        <v>9.7020797948594826</v>
      </c>
      <c r="AG461" s="12">
        <v>14.188727546219061</v>
      </c>
      <c r="AH461" s="12">
        <v>18.015148974416491</v>
      </c>
      <c r="AI461" s="12">
        <v>15.959153402370816</v>
      </c>
      <c r="AJ461" s="12">
        <v>13.095527234878801</v>
      </c>
      <c r="AK461" s="12">
        <v>5.3794219514102402</v>
      </c>
      <c r="AL461" s="12">
        <v>0.16567002194714556</v>
      </c>
      <c r="AM461" s="12">
        <v>-6.285479534621591</v>
      </c>
      <c r="AN461" s="12">
        <v>1.6939823965888132</v>
      </c>
      <c r="AO461" s="12">
        <v>1.6754483943490543</v>
      </c>
      <c r="AP461" s="12">
        <v>3.7708975439946255</v>
      </c>
      <c r="AQ461" s="12">
        <v>8.7420076362036792</v>
      </c>
      <c r="AR461" s="12">
        <v>16.826752134474951</v>
      </c>
      <c r="AS461" s="12">
        <v>20.786045137091257</v>
      </c>
      <c r="AT461" s="12">
        <v>25.271663387722558</v>
      </c>
      <c r="AU461" s="12">
        <v>24.130724404280752</v>
      </c>
      <c r="AV461" s="12">
        <v>21.736909166650669</v>
      </c>
      <c r="AW461" s="12">
        <v>14.293693912820517</v>
      </c>
      <c r="AX461" s="12">
        <v>12.50812033552989</v>
      </c>
      <c r="AY461" s="12">
        <v>9.3171557416261859</v>
      </c>
      <c r="AZ461" s="12">
        <v>4.3223261924552627</v>
      </c>
      <c r="BA461" s="12">
        <v>5.6602054373331736</v>
      </c>
      <c r="BB461" s="12">
        <v>5.7966593315781392</v>
      </c>
      <c r="BC461" s="12">
        <v>4.601881316438047</v>
      </c>
      <c r="BD461" s="12">
        <v>4.6126683498058894</v>
      </c>
      <c r="BE461" s="12">
        <v>3.2180501405564237</v>
      </c>
      <c r="BF461" s="12">
        <v>3.8640255234269114</v>
      </c>
      <c r="BG461" s="12">
        <v>3.4302625245572127</v>
      </c>
      <c r="BH461" s="12">
        <v>3.6600456314425482</v>
      </c>
      <c r="BI461" s="12">
        <v>4.8478332474417591</v>
      </c>
      <c r="BJ461" s="12">
        <v>4.0479930533323856</v>
      </c>
      <c r="BK461" s="12">
        <v>4.9061808202036623</v>
      </c>
      <c r="BL461" s="12">
        <v>90</v>
      </c>
      <c r="BM461" s="12">
        <v>78.7</v>
      </c>
      <c r="BN461" s="12">
        <v>30.486157013061788</v>
      </c>
    </row>
    <row r="462" spans="1:66" x14ac:dyDescent="0.2">
      <c r="A462" s="12">
        <v>50744</v>
      </c>
      <c r="B462" s="12">
        <v>467</v>
      </c>
      <c r="C462" s="12">
        <v>0</v>
      </c>
      <c r="D462" s="12">
        <v>0</v>
      </c>
      <c r="E462" s="12">
        <v>0</v>
      </c>
      <c r="F462" s="12">
        <v>0</v>
      </c>
      <c r="G462" s="12">
        <v>663.6824640000001</v>
      </c>
      <c r="H462" s="12">
        <v>0</v>
      </c>
      <c r="I462" s="12">
        <v>11873.043684000002</v>
      </c>
      <c r="J462" s="12">
        <v>8628.0358520000009</v>
      </c>
      <c r="K462" s="12">
        <v>3597.844884000001</v>
      </c>
      <c r="L462" s="12">
        <v>10826.737116000002</v>
      </c>
      <c r="M462" s="12">
        <v>0</v>
      </c>
      <c r="N462" s="12">
        <v>0</v>
      </c>
      <c r="O462" s="12">
        <v>0</v>
      </c>
      <c r="P462" s="12">
        <v>-5.1120707538558952</v>
      </c>
      <c r="Q462" s="12">
        <v>-4.2604362537168443</v>
      </c>
      <c r="R462" s="12">
        <v>4.1751548257304885</v>
      </c>
      <c r="S462" s="12">
        <v>10.266952442044147</v>
      </c>
      <c r="T462" s="12">
        <v>15.560834401874287</v>
      </c>
      <c r="U462" s="12">
        <v>18.88727072563346</v>
      </c>
      <c r="V462" s="12">
        <v>22.738359883412567</v>
      </c>
      <c r="W462" s="12">
        <v>21.397177705417068</v>
      </c>
      <c r="X462" s="12">
        <v>16.99368961958055</v>
      </c>
      <c r="Y462" s="12">
        <v>9.8657937252206445</v>
      </c>
      <c r="Z462" s="12">
        <v>4.0450427405082543</v>
      </c>
      <c r="AA462" s="12">
        <v>-3.7916657689678166</v>
      </c>
      <c r="AB462" s="12">
        <v>-5.8963390484797769</v>
      </c>
      <c r="AC462" s="12">
        <v>-4.8846750558088479</v>
      </c>
      <c r="AD462" s="12">
        <v>1.5904200823886367</v>
      </c>
      <c r="AE462" s="12">
        <v>6.7765661072504022</v>
      </c>
      <c r="AF462" s="12">
        <v>12.149956649350619</v>
      </c>
      <c r="AG462" s="12">
        <v>16.277977120313409</v>
      </c>
      <c r="AH462" s="12">
        <v>19.265342086445511</v>
      </c>
      <c r="AI462" s="12">
        <v>18.026722367593571</v>
      </c>
      <c r="AJ462" s="12">
        <v>14.192417993063266</v>
      </c>
      <c r="AK462" s="12">
        <v>7.569089739264494</v>
      </c>
      <c r="AL462" s="12">
        <v>2.2770779704723685</v>
      </c>
      <c r="AM462" s="12">
        <v>-4.7453700711374198</v>
      </c>
      <c r="AN462" s="12">
        <v>3.0229549252205548</v>
      </c>
      <c r="AO462" s="12">
        <v>2.8913641895157318</v>
      </c>
      <c r="AP462" s="12">
        <v>5.0948347271666963</v>
      </c>
      <c r="AQ462" s="12">
        <v>7.8115959959003183</v>
      </c>
      <c r="AR462" s="12">
        <v>13.40270397747944</v>
      </c>
      <c r="AS462" s="12">
        <v>16.888601153648242</v>
      </c>
      <c r="AT462" s="12">
        <v>22.556327538372916</v>
      </c>
      <c r="AU462" s="12">
        <v>21.960918453080822</v>
      </c>
      <c r="AV462" s="12">
        <v>20.598623091210413</v>
      </c>
      <c r="AW462" s="12">
        <v>15.683883978967737</v>
      </c>
      <c r="AX462" s="12">
        <v>11.118975445335961</v>
      </c>
      <c r="AY462" s="12">
        <v>6.0800052413002241</v>
      </c>
      <c r="AZ462" s="12">
        <v>7.4926565578276545</v>
      </c>
      <c r="BA462" s="12">
        <v>8.3874148651628211</v>
      </c>
      <c r="BB462" s="12">
        <v>7.9762478515158657</v>
      </c>
      <c r="BC462" s="12">
        <v>7.4909156791696709</v>
      </c>
      <c r="BD462" s="12">
        <v>6.7242426602727106</v>
      </c>
      <c r="BE462" s="12">
        <v>6.6362801132486569</v>
      </c>
      <c r="BF462" s="12">
        <v>5.9362801132486567</v>
      </c>
      <c r="BG462" s="12">
        <v>5.4306966064251796</v>
      </c>
      <c r="BH462" s="12">
        <v>6.9064348894615835</v>
      </c>
      <c r="BI462" s="12">
        <v>7.1073053287905763</v>
      </c>
      <c r="BJ462" s="12">
        <v>7.0727660941999018</v>
      </c>
      <c r="BK462" s="12">
        <v>8.6935269971566456</v>
      </c>
      <c r="BL462" s="12">
        <v>90</v>
      </c>
      <c r="BM462" s="12">
        <v>78.7</v>
      </c>
      <c r="BN462" s="12">
        <v>30.486157013061788</v>
      </c>
    </row>
    <row r="463" spans="1:66" x14ac:dyDescent="0.2">
      <c r="A463" s="12">
        <v>50748</v>
      </c>
      <c r="B463" s="12">
        <v>26</v>
      </c>
      <c r="C463" s="12">
        <v>0</v>
      </c>
      <c r="D463" s="12">
        <v>59622.852836000005</v>
      </c>
      <c r="E463" s="12">
        <v>55045.594112000006</v>
      </c>
      <c r="F463" s="12">
        <v>58619.340624000004</v>
      </c>
      <c r="G463" s="12">
        <v>49375.660684000002</v>
      </c>
      <c r="H463" s="12">
        <v>35962.908848000006</v>
      </c>
      <c r="I463" s="12">
        <v>33570.618492000009</v>
      </c>
      <c r="J463" s="12">
        <v>55421.389016000001</v>
      </c>
      <c r="K463" s="12">
        <v>65416.962380000012</v>
      </c>
      <c r="L463" s="12">
        <v>60618.150544000004</v>
      </c>
      <c r="M463" s="12">
        <v>68053.394295999984</v>
      </c>
      <c r="N463" s="12">
        <v>57307.188832000007</v>
      </c>
      <c r="O463" s="12">
        <v>53686.407336000011</v>
      </c>
      <c r="P463" s="12">
        <v>9.8487091641579809</v>
      </c>
      <c r="Q463" s="12">
        <v>11.546166716850641</v>
      </c>
      <c r="R463" s="12">
        <v>12.041295850206792</v>
      </c>
      <c r="S463" s="12">
        <v>12.573773483684082</v>
      </c>
      <c r="T463" s="12">
        <v>14.507103995837062</v>
      </c>
      <c r="U463" s="12">
        <v>18.413677798651936</v>
      </c>
      <c r="V463" s="12">
        <v>19.150312372401547</v>
      </c>
      <c r="W463" s="12">
        <v>19.023837919763725</v>
      </c>
      <c r="X463" s="12">
        <v>20.542602229634173</v>
      </c>
      <c r="Y463" s="12">
        <v>17.519373277981114</v>
      </c>
      <c r="Z463" s="12">
        <v>12.334563758852589</v>
      </c>
      <c r="AA463" s="12">
        <v>10.990611161295085</v>
      </c>
      <c r="AB463" s="12">
        <v>8.3781811814586629</v>
      </c>
      <c r="AC463" s="12">
        <v>9.6311942897068707</v>
      </c>
      <c r="AD463" s="12">
        <v>8.8153689838874207</v>
      </c>
      <c r="AE463" s="12">
        <v>9.3269392381109153</v>
      </c>
      <c r="AF463" s="12">
        <v>10.706338355790905</v>
      </c>
      <c r="AG463" s="12">
        <v>13.645238762508273</v>
      </c>
      <c r="AH463" s="12">
        <v>13.992958590531673</v>
      </c>
      <c r="AI463" s="12">
        <v>13.964032954972916</v>
      </c>
      <c r="AJ463" s="12">
        <v>14.67015607821646</v>
      </c>
      <c r="AK463" s="12">
        <v>12.945117615527677</v>
      </c>
      <c r="AL463" s="12">
        <v>8.9941264296821988</v>
      </c>
      <c r="AM463" s="12">
        <v>9.1958717377453514</v>
      </c>
      <c r="AN463" s="12">
        <v>8.59387775833431</v>
      </c>
      <c r="AO463" s="12">
        <v>11.05440328205386</v>
      </c>
      <c r="AP463" s="12">
        <v>13.596513448777891</v>
      </c>
      <c r="AQ463" s="12">
        <v>15.184870179557173</v>
      </c>
      <c r="AR463" s="12">
        <v>17.937692727273156</v>
      </c>
      <c r="AS463" s="12">
        <v>22.236232740604795</v>
      </c>
      <c r="AT463" s="12">
        <v>23.110295579239107</v>
      </c>
      <c r="AU463" s="12">
        <v>21.658202672935602</v>
      </c>
      <c r="AV463" s="12">
        <v>20.799458175703805</v>
      </c>
      <c r="AW463" s="12">
        <v>15.631658304005148</v>
      </c>
      <c r="AX463" s="12">
        <v>11.843924833290416</v>
      </c>
      <c r="AY463" s="12">
        <v>8.8421952876583063</v>
      </c>
      <c r="AZ463" s="12">
        <v>5.1393854014388465</v>
      </c>
      <c r="BA463" s="12">
        <v>5.1136664290752725</v>
      </c>
      <c r="BB463" s="12">
        <v>5.8893508477253045</v>
      </c>
      <c r="BC463" s="12">
        <v>7.164827944094081</v>
      </c>
      <c r="BD463" s="12">
        <v>7.9012832461392346</v>
      </c>
      <c r="BE463" s="12">
        <v>7.6888128857963132</v>
      </c>
      <c r="BF463" s="12">
        <v>7.2389856543640247</v>
      </c>
      <c r="BG463" s="12">
        <v>7.051074337611924</v>
      </c>
      <c r="BH463" s="12">
        <v>5.6887437783692274</v>
      </c>
      <c r="BI463" s="12">
        <v>4.9882238864200374</v>
      </c>
      <c r="BJ463" s="12">
        <v>4.900450784522107</v>
      </c>
      <c r="BK463" s="12">
        <v>5.3757024886298304</v>
      </c>
      <c r="BL463" s="12">
        <v>90</v>
      </c>
      <c r="BM463" s="12">
        <v>78.7</v>
      </c>
      <c r="BN463" s="12">
        <v>30.486157013061788</v>
      </c>
    </row>
    <row r="464" spans="1:66" x14ac:dyDescent="0.2">
      <c r="A464" s="12">
        <v>50760</v>
      </c>
      <c r="B464" s="12">
        <v>4069</v>
      </c>
      <c r="C464" s="12">
        <v>0</v>
      </c>
      <c r="D464" s="12">
        <v>29106.913122179998</v>
      </c>
      <c r="E464" s="12">
        <v>23046.708403860001</v>
      </c>
      <c r="F464" s="12">
        <v>32579.589214980002</v>
      </c>
      <c r="G464" s="12">
        <v>31915.127151419998</v>
      </c>
      <c r="H464" s="12">
        <v>34762.505020800003</v>
      </c>
      <c r="I464" s="12">
        <v>32125.003403999995</v>
      </c>
      <c r="J464" s="12">
        <v>29270.356423439996</v>
      </c>
      <c r="K464" s="12">
        <v>32123.250568680003</v>
      </c>
      <c r="L464" s="12">
        <v>30194.616176879994</v>
      </c>
      <c r="M464" s="12">
        <v>32385.385372320001</v>
      </c>
      <c r="N464" s="12">
        <v>30191.144875559999</v>
      </c>
      <c r="O464" s="12">
        <v>34553.505185879992</v>
      </c>
      <c r="P464" s="12">
        <v>1.8482995328958849</v>
      </c>
      <c r="Q464" s="12">
        <v>3.9031901855012308</v>
      </c>
      <c r="R464" s="12">
        <v>5.0787951625506187</v>
      </c>
      <c r="S464" s="12">
        <v>6.9963556602555483</v>
      </c>
      <c r="T464" s="12">
        <v>9.716194333042381</v>
      </c>
      <c r="U464" s="12">
        <v>17.752612477523453</v>
      </c>
      <c r="V464" s="12">
        <v>22.753208364882294</v>
      </c>
      <c r="W464" s="12">
        <v>19.350614066739908</v>
      </c>
      <c r="X464" s="12">
        <v>16.777708762186407</v>
      </c>
      <c r="Y464" s="12">
        <v>11.99397211082016</v>
      </c>
      <c r="Z464" s="12">
        <v>3.1875227242263353</v>
      </c>
      <c r="AA464" s="12">
        <v>2.9312659069584317</v>
      </c>
      <c r="AB464" s="12">
        <v>-6.5685640655966812E-2</v>
      </c>
      <c r="AC464" s="12">
        <v>1.23473585675802</v>
      </c>
      <c r="AD464" s="12">
        <v>1.0382058065576141</v>
      </c>
      <c r="AE464" s="12">
        <v>2.3446551931514352</v>
      </c>
      <c r="AF464" s="12">
        <v>4.7586403667032924</v>
      </c>
      <c r="AG464" s="12">
        <v>10.146933368233332</v>
      </c>
      <c r="AH464" s="12">
        <v>12.231160532604939</v>
      </c>
      <c r="AI464" s="12">
        <v>10.618261759417278</v>
      </c>
      <c r="AJ464" s="12">
        <v>8.1738173149728404</v>
      </c>
      <c r="AK464" s="12">
        <v>7.3763062387617264</v>
      </c>
      <c r="AL464" s="12">
        <v>0.31777124641193111</v>
      </c>
      <c r="AM464" s="12">
        <v>0.98026670156666595</v>
      </c>
      <c r="AN464" s="12">
        <v>2.3632292826070511</v>
      </c>
      <c r="AO464" s="12">
        <v>5.4804628124573433</v>
      </c>
      <c r="AP464" s="12">
        <v>7.6311094757718516</v>
      </c>
      <c r="AQ464" s="12">
        <v>10.180371042779408</v>
      </c>
      <c r="AR464" s="12">
        <v>13.388126397942777</v>
      </c>
      <c r="AS464" s="12">
        <v>17.418076323608592</v>
      </c>
      <c r="AT464" s="12">
        <v>22.008353643825856</v>
      </c>
      <c r="AU464" s="12">
        <v>20.394890918355937</v>
      </c>
      <c r="AV464" s="12">
        <v>17.291498912517078</v>
      </c>
      <c r="AW464" s="12">
        <v>12.780194079953096</v>
      </c>
      <c r="AX464" s="12">
        <v>7.7129019064713846</v>
      </c>
      <c r="AY464" s="12">
        <v>4.7283360017918259</v>
      </c>
      <c r="AZ464" s="12">
        <v>3.6893907759062619</v>
      </c>
      <c r="BA464" s="12">
        <v>4.080941917951348</v>
      </c>
      <c r="BB464" s="12">
        <v>7.3277360517715078</v>
      </c>
      <c r="BC464" s="12">
        <v>7.9939574642236941</v>
      </c>
      <c r="BD464" s="12">
        <v>7.9284735060636322</v>
      </c>
      <c r="BE464" s="12">
        <v>8.0808008942612908</v>
      </c>
      <c r="BF464" s="12">
        <v>6.8216405803830256</v>
      </c>
      <c r="BG464" s="12">
        <v>6.2462848524213506</v>
      </c>
      <c r="BH464" s="12">
        <v>4.6693131921853679</v>
      </c>
      <c r="BI464" s="12">
        <v>4.7475325269869098</v>
      </c>
      <c r="BJ464" s="12">
        <v>5.1997718271066828</v>
      </c>
      <c r="BK464" s="12">
        <v>4.9036010611319911</v>
      </c>
      <c r="BL464" s="12">
        <v>90</v>
      </c>
      <c r="BM464" s="12">
        <v>78.7</v>
      </c>
      <c r="BN464" s="12">
        <v>30.486157013061788</v>
      </c>
    </row>
    <row r="465" spans="1:66" x14ac:dyDescent="0.2">
      <c r="A465" s="12">
        <v>50762</v>
      </c>
      <c r="B465" s="12">
        <v>47</v>
      </c>
      <c r="C465" s="12">
        <v>0</v>
      </c>
      <c r="D465" s="12">
        <v>59155.219103820004</v>
      </c>
      <c r="E465" s="12">
        <v>53139.402362280001</v>
      </c>
      <c r="F465" s="12">
        <v>57924.608416560004</v>
      </c>
      <c r="G465" s="12">
        <v>54819.855894359993</v>
      </c>
      <c r="H465" s="12">
        <v>57569.160909119993</v>
      </c>
      <c r="I465" s="12">
        <v>55771.129933319993</v>
      </c>
      <c r="J465" s="12">
        <v>57360.075150900004</v>
      </c>
      <c r="K465" s="12">
        <v>57734.88977016</v>
      </c>
      <c r="L465" s="12">
        <v>56003.191581960004</v>
      </c>
      <c r="M465" s="12">
        <v>53647.501204500004</v>
      </c>
      <c r="N465" s="12">
        <v>56142.181112039994</v>
      </c>
      <c r="O465" s="12">
        <v>58701.990880979996</v>
      </c>
      <c r="P465" s="12">
        <v>12.225081110093662</v>
      </c>
      <c r="Q465" s="12">
        <v>13.84267780139306</v>
      </c>
      <c r="R465" s="12">
        <v>15.349526867392168</v>
      </c>
      <c r="S465" s="12">
        <v>17.555900186938345</v>
      </c>
      <c r="T465" s="12">
        <v>21.884533572035384</v>
      </c>
      <c r="U465" s="12">
        <v>27.198567667423603</v>
      </c>
      <c r="V465" s="12">
        <v>31.016884449739425</v>
      </c>
      <c r="W465" s="12">
        <v>30.358376667334646</v>
      </c>
      <c r="X465" s="12">
        <v>27.985018370052316</v>
      </c>
      <c r="Y465" s="12">
        <v>21.686196555201178</v>
      </c>
      <c r="Z465" s="12">
        <v>14.731549488768927</v>
      </c>
      <c r="AA465" s="12">
        <v>12.835686781372234</v>
      </c>
      <c r="AB465" s="12">
        <v>7.3144663872511062</v>
      </c>
      <c r="AC465" s="12">
        <v>9.2733617375849384</v>
      </c>
      <c r="AD465" s="12">
        <v>9.0476440053522982</v>
      </c>
      <c r="AE465" s="12">
        <v>10.45085904762187</v>
      </c>
      <c r="AF465" s="12">
        <v>12.495087120731121</v>
      </c>
      <c r="AG465" s="12">
        <v>16.153771260183667</v>
      </c>
      <c r="AH465" s="12">
        <v>19.357145908795463</v>
      </c>
      <c r="AI465" s="12">
        <v>18.586907594653617</v>
      </c>
      <c r="AJ465" s="12">
        <v>16.183744156923105</v>
      </c>
      <c r="AK465" s="12">
        <v>14.484194101106501</v>
      </c>
      <c r="AL465" s="12">
        <v>7.9103738185816592</v>
      </c>
      <c r="AM465" s="12">
        <v>8.1364722381381398</v>
      </c>
      <c r="AN465" s="12">
        <v>6.3590487555130695</v>
      </c>
      <c r="AO465" s="12">
        <v>7.797161641818553</v>
      </c>
      <c r="AP465" s="12">
        <v>9.5633629305452228</v>
      </c>
      <c r="AQ465" s="12">
        <v>14.036690738772302</v>
      </c>
      <c r="AR465" s="12">
        <v>18.209017662919308</v>
      </c>
      <c r="AS465" s="12">
        <v>24.795025641981962</v>
      </c>
      <c r="AT465" s="12">
        <v>24.76666616935897</v>
      </c>
      <c r="AU465" s="12">
        <v>22.260485031942899</v>
      </c>
      <c r="AV465" s="12">
        <v>19.498786552181514</v>
      </c>
      <c r="AW465" s="12">
        <v>12.535846675065997</v>
      </c>
      <c r="AX465" s="12">
        <v>6.7768627163558088</v>
      </c>
      <c r="AY465" s="12">
        <v>4.0245253517500998</v>
      </c>
      <c r="AZ465" s="12">
        <v>5.1786452588075997</v>
      </c>
      <c r="BA465" s="12">
        <v>5.8739815960526265</v>
      </c>
      <c r="BB465" s="12">
        <v>7.5250753442931719</v>
      </c>
      <c r="BC465" s="12">
        <v>8.1851015018729356</v>
      </c>
      <c r="BD465" s="12">
        <v>8.8804958283239479</v>
      </c>
      <c r="BE465" s="12">
        <v>7.7717682818135163</v>
      </c>
      <c r="BF465" s="12">
        <v>7.976415858844506</v>
      </c>
      <c r="BG465" s="12">
        <v>6.8207164370549735</v>
      </c>
      <c r="BH465" s="12">
        <v>5.4000000000000012</v>
      </c>
      <c r="BI465" s="12">
        <v>6.0188722212285724</v>
      </c>
      <c r="BJ465" s="12">
        <v>6.9250592585691884</v>
      </c>
      <c r="BK465" s="12">
        <v>5.3873148161120463</v>
      </c>
      <c r="BL465" s="12">
        <v>90</v>
      </c>
      <c r="BM465" s="12">
        <v>78.7</v>
      </c>
      <c r="BN465" s="12">
        <v>30.486157013061788</v>
      </c>
    </row>
    <row r="466" spans="1:66" x14ac:dyDescent="0.2">
      <c r="A466" s="12">
        <v>50764</v>
      </c>
      <c r="B466" s="12">
        <v>52</v>
      </c>
      <c r="C466" s="12">
        <v>0</v>
      </c>
      <c r="D466" s="12">
        <v>0</v>
      </c>
      <c r="E466" s="12">
        <v>0</v>
      </c>
      <c r="F466" s="12">
        <v>0</v>
      </c>
      <c r="G466" s="12">
        <v>0</v>
      </c>
      <c r="H466" s="12">
        <v>0</v>
      </c>
      <c r="I466" s="12">
        <v>0</v>
      </c>
      <c r="J466" s="12">
        <v>0</v>
      </c>
      <c r="K466" s="12">
        <v>0</v>
      </c>
      <c r="L466" s="12">
        <v>0</v>
      </c>
      <c r="M466" s="12">
        <v>0</v>
      </c>
      <c r="N466" s="12">
        <v>0</v>
      </c>
      <c r="O466" s="12">
        <v>0</v>
      </c>
      <c r="P466" s="12">
        <v>12.232205065346836</v>
      </c>
      <c r="Q466" s="12">
        <v>13.853771771425645</v>
      </c>
      <c r="R466" s="12">
        <v>15.363775027389071</v>
      </c>
      <c r="S466" s="12">
        <v>17.577351472956074</v>
      </c>
      <c r="T466" s="12">
        <v>21.910251513720695</v>
      </c>
      <c r="U466" s="12">
        <v>27.231913779024801</v>
      </c>
      <c r="V466" s="12">
        <v>31.05310283019044</v>
      </c>
      <c r="W466" s="12">
        <v>30.389235968597273</v>
      </c>
      <c r="X466" s="12">
        <v>28.011462819948552</v>
      </c>
      <c r="Y466" s="12">
        <v>21.703386258469575</v>
      </c>
      <c r="Z466" s="12">
        <v>14.743978218052993</v>
      </c>
      <c r="AA466" s="12">
        <v>12.843685939516247</v>
      </c>
      <c r="AB466" s="12">
        <v>7.3159396953459792</v>
      </c>
      <c r="AC466" s="12">
        <v>9.2775096371010264</v>
      </c>
      <c r="AD466" s="12">
        <v>9.0502444989241067</v>
      </c>
      <c r="AE466" s="12">
        <v>10.454858751439152</v>
      </c>
      <c r="AF466" s="12">
        <v>12.499442843512314</v>
      </c>
      <c r="AG466" s="12">
        <v>16.160757165574537</v>
      </c>
      <c r="AH466" s="12">
        <v>19.36957971099779</v>
      </c>
      <c r="AI466" s="12">
        <v>18.59822410772497</v>
      </c>
      <c r="AJ466" s="12">
        <v>16.189657181994544</v>
      </c>
      <c r="AK466" s="12">
        <v>14.488060328998642</v>
      </c>
      <c r="AL466" s="12">
        <v>7.912806323762748</v>
      </c>
      <c r="AM466" s="12">
        <v>8.1383015651969313</v>
      </c>
      <c r="AN466" s="12">
        <v>6.3588580841874673</v>
      </c>
      <c r="AO466" s="12">
        <v>7.7997726740593265</v>
      </c>
      <c r="AP466" s="12">
        <v>9.5680212804036877</v>
      </c>
      <c r="AQ466" s="12">
        <v>14.032877224523029</v>
      </c>
      <c r="AR466" s="12">
        <v>18.195936196729324</v>
      </c>
      <c r="AS466" s="12">
        <v>24.787201089738598</v>
      </c>
      <c r="AT466" s="12">
        <v>24.770475593669705</v>
      </c>
      <c r="AU466" s="12">
        <v>22.262917086917561</v>
      </c>
      <c r="AV466" s="12">
        <v>19.501672821879563</v>
      </c>
      <c r="AW466" s="12">
        <v>12.536624020246316</v>
      </c>
      <c r="AX466" s="12">
        <v>6.7775103494474296</v>
      </c>
      <c r="AY466" s="12">
        <v>4.0252989723820161</v>
      </c>
      <c r="AZ466" s="12">
        <v>5.1719381477163795</v>
      </c>
      <c r="BA466" s="12">
        <v>5.8763108254368968</v>
      </c>
      <c r="BB466" s="12">
        <v>7.5296348858754163</v>
      </c>
      <c r="BC466" s="12">
        <v>8.1909947195990132</v>
      </c>
      <c r="BD466" s="12">
        <v>8.888115749966607</v>
      </c>
      <c r="BE466" s="12">
        <v>7.7823406439803868</v>
      </c>
      <c r="BF466" s="12">
        <v>7.9752548202260662</v>
      </c>
      <c r="BG466" s="12">
        <v>6.8190517901551422</v>
      </c>
      <c r="BH466" s="12">
        <v>5.4</v>
      </c>
      <c r="BI466" s="12">
        <v>6.0209784193930442</v>
      </c>
      <c r="BJ466" s="12">
        <v>6.9269217398416147</v>
      </c>
      <c r="BK466" s="12">
        <v>5.3849649010555236</v>
      </c>
      <c r="BL466" s="12">
        <v>90</v>
      </c>
      <c r="BM466" s="12">
        <v>78.7</v>
      </c>
      <c r="BN466" s="12">
        <v>30.486157013061788</v>
      </c>
    </row>
    <row r="467" spans="1:66" x14ac:dyDescent="0.2">
      <c r="A467" s="12">
        <v>50766</v>
      </c>
      <c r="B467" s="12">
        <v>42</v>
      </c>
      <c r="C467" s="12">
        <v>0</v>
      </c>
      <c r="D467" s="12">
        <v>139186.89590010003</v>
      </c>
      <c r="E467" s="12">
        <v>125032.2351513</v>
      </c>
      <c r="F467" s="12">
        <v>136291.38379806001</v>
      </c>
      <c r="G467" s="12">
        <v>128986.16764740001</v>
      </c>
      <c r="H467" s="12">
        <v>135455.05794984</v>
      </c>
      <c r="I467" s="12">
        <v>131224.43524307996</v>
      </c>
      <c r="J467" s="12">
        <v>134963.07831869999</v>
      </c>
      <c r="K467" s="12">
        <v>135844.9950699</v>
      </c>
      <c r="L467" s="12">
        <v>131770.47781458002</v>
      </c>
      <c r="M467" s="12">
        <v>126227.72039352001</v>
      </c>
      <c r="N467" s="12">
        <v>132097.50189438002</v>
      </c>
      <c r="O467" s="12">
        <v>138120.48463914002</v>
      </c>
      <c r="P467" s="12">
        <v>12.23240610366423</v>
      </c>
      <c r="Q467" s="12">
        <v>13.85541906290317</v>
      </c>
      <c r="R467" s="12">
        <v>15.366056495064798</v>
      </c>
      <c r="S467" s="12">
        <v>17.580368335755434</v>
      </c>
      <c r="T467" s="12">
        <v>21.91483907666262</v>
      </c>
      <c r="U467" s="12">
        <v>27.236350122841966</v>
      </c>
      <c r="V467" s="12">
        <v>31.057209399604076</v>
      </c>
      <c r="W467" s="12">
        <v>30.392848294166484</v>
      </c>
      <c r="X467" s="12">
        <v>28.014381917404449</v>
      </c>
      <c r="Y467" s="12">
        <v>21.705805513947237</v>
      </c>
      <c r="Z467" s="12">
        <v>14.745245825431006</v>
      </c>
      <c r="AA467" s="12">
        <v>12.845099822400247</v>
      </c>
      <c r="AB467" s="12">
        <v>7.3164951356573749</v>
      </c>
      <c r="AC467" s="12">
        <v>9.2782788020342437</v>
      </c>
      <c r="AD467" s="12">
        <v>9.0508969595605588</v>
      </c>
      <c r="AE467" s="12">
        <v>10.456505388401618</v>
      </c>
      <c r="AF467" s="12">
        <v>12.501614695061894</v>
      </c>
      <c r="AG467" s="12">
        <v>16.163781861562903</v>
      </c>
      <c r="AH467" s="12">
        <v>19.371820411196651</v>
      </c>
      <c r="AI467" s="12">
        <v>18.600434582199547</v>
      </c>
      <c r="AJ467" s="12">
        <v>16.192012532441662</v>
      </c>
      <c r="AK467" s="12">
        <v>14.48974493437106</v>
      </c>
      <c r="AL467" s="12">
        <v>7.9142026672268884</v>
      </c>
      <c r="AM467" s="12">
        <v>8.1393822200954276</v>
      </c>
      <c r="AN467" s="12">
        <v>6.3608044823606145</v>
      </c>
      <c r="AO467" s="12">
        <v>7.8028415540606906</v>
      </c>
      <c r="AP467" s="12">
        <v>9.5156415406438626</v>
      </c>
      <c r="AQ467" s="12">
        <v>14.031373605051533</v>
      </c>
      <c r="AR467" s="12">
        <v>18.189734174902682</v>
      </c>
      <c r="AS467" s="12">
        <v>24.783631340190674</v>
      </c>
      <c r="AT467" s="12">
        <v>24.772548568049093</v>
      </c>
      <c r="AU467" s="12">
        <v>21.815661612256196</v>
      </c>
      <c r="AV467" s="12">
        <v>19.503990308527356</v>
      </c>
      <c r="AW467" s="12">
        <v>12.537252104098181</v>
      </c>
      <c r="AX467" s="12">
        <v>6.7784038293931861</v>
      </c>
      <c r="AY467" s="12">
        <v>4.0261899688868947</v>
      </c>
      <c r="AZ467" s="12">
        <v>5.1517305226464361</v>
      </c>
      <c r="BA467" s="12">
        <v>5.880730105297606</v>
      </c>
      <c r="BB467" s="12">
        <v>7.5441927120272556</v>
      </c>
      <c r="BC467" s="12">
        <v>8.2003054728788296</v>
      </c>
      <c r="BD467" s="12">
        <v>8.9135009803962593</v>
      </c>
      <c r="BE467" s="12">
        <v>7.801612143824876</v>
      </c>
      <c r="BF467" s="12">
        <v>7.9566109727472929</v>
      </c>
      <c r="BG467" s="12">
        <v>6.8063438735350745</v>
      </c>
      <c r="BH467" s="12">
        <v>5.4</v>
      </c>
      <c r="BI467" s="12">
        <v>6.0243838446246416</v>
      </c>
      <c r="BJ467" s="12">
        <v>6.9281911236008424</v>
      </c>
      <c r="BK467" s="12">
        <v>5.3794234343515592</v>
      </c>
      <c r="BL467" s="12">
        <v>90</v>
      </c>
      <c r="BM467" s="12">
        <v>78.7</v>
      </c>
      <c r="BN467" s="12">
        <v>30.486157013061788</v>
      </c>
    </row>
    <row r="468" spans="1:66" x14ac:dyDescent="0.2">
      <c r="A468" s="12">
        <v>50770</v>
      </c>
      <c r="B468" s="12">
        <v>1256</v>
      </c>
      <c r="C468" s="12">
        <v>0</v>
      </c>
      <c r="D468" s="12">
        <v>89924.223200000008</v>
      </c>
      <c r="E468" s="12">
        <v>91618.036000000007</v>
      </c>
      <c r="F468" s="12">
        <v>93513.556799999991</v>
      </c>
      <c r="G468" s="12">
        <v>85041.844800000021</v>
      </c>
      <c r="H468" s="12">
        <v>59651.564800000015</v>
      </c>
      <c r="I468" s="12">
        <v>89205.268000000011</v>
      </c>
      <c r="J468" s="12">
        <v>88183.284800000038</v>
      </c>
      <c r="K468" s="12">
        <v>89625.49920000002</v>
      </c>
      <c r="L468" s="12">
        <v>74349.008000000002</v>
      </c>
      <c r="M468" s="12">
        <v>86252.592800000028</v>
      </c>
      <c r="N468" s="12">
        <v>90554.96080000003</v>
      </c>
      <c r="O468" s="12">
        <v>96324.924799999993</v>
      </c>
      <c r="P468" s="12">
        <v>-5.602246429498293</v>
      </c>
      <c r="Q468" s="12">
        <v>-5.3206709661371416</v>
      </c>
      <c r="R468" s="12">
        <v>2.9481040366035356</v>
      </c>
      <c r="S468" s="12">
        <v>8.9578987732195969</v>
      </c>
      <c r="T468" s="12">
        <v>14.158443838764946</v>
      </c>
      <c r="U468" s="12">
        <v>17.550699909091652</v>
      </c>
      <c r="V468" s="12">
        <v>21.576440750653465</v>
      </c>
      <c r="W468" s="12">
        <v>21.497274672273274</v>
      </c>
      <c r="X468" s="12">
        <v>13.669715025963505</v>
      </c>
      <c r="Y468" s="12">
        <v>8.9531974440526927</v>
      </c>
      <c r="Z468" s="12">
        <v>3.4199729133287033</v>
      </c>
      <c r="AA468" s="12">
        <v>-4.9632803819609057</v>
      </c>
      <c r="AB468" s="12">
        <v>-6.4651873366889516</v>
      </c>
      <c r="AC468" s="12">
        <v>-6.1239235861751702</v>
      </c>
      <c r="AD468" s="12">
        <v>-3.0218806719584594E-2</v>
      </c>
      <c r="AE468" s="12">
        <v>5.3109332617896303</v>
      </c>
      <c r="AF468" s="12">
        <v>10.622520391733943</v>
      </c>
      <c r="AG468" s="12">
        <v>14.937543749828219</v>
      </c>
      <c r="AH468" s="12">
        <v>18.346426204675076</v>
      </c>
      <c r="AI468" s="12">
        <v>18.269124445730508</v>
      </c>
      <c r="AJ468" s="12">
        <v>11.648037869286627</v>
      </c>
      <c r="AK468" s="12">
        <v>6.6338606256446377</v>
      </c>
      <c r="AL468" s="12">
        <v>1.5885729461431255</v>
      </c>
      <c r="AM468" s="12">
        <v>-5.5487359220950587</v>
      </c>
      <c r="AN468" s="12">
        <v>1.280147578489699</v>
      </c>
      <c r="AO468" s="12">
        <v>1.3697434001722217</v>
      </c>
      <c r="AP468" s="12">
        <v>4.8250350865769658</v>
      </c>
      <c r="AQ468" s="12">
        <v>10.423221891593755</v>
      </c>
      <c r="AR468" s="12">
        <v>14.954130561574306</v>
      </c>
      <c r="AS468" s="12">
        <v>18.608678825869045</v>
      </c>
      <c r="AT468" s="12">
        <v>21.221004992275315</v>
      </c>
      <c r="AU468" s="12">
        <v>20.229559651419066</v>
      </c>
      <c r="AV468" s="12">
        <v>14.597454406598969</v>
      </c>
      <c r="AW468" s="12">
        <v>10.647504682763111</v>
      </c>
      <c r="AX468" s="12">
        <v>5.8356382994068703</v>
      </c>
      <c r="AY468" s="12">
        <v>1.5025309051019002</v>
      </c>
      <c r="AZ468" s="12">
        <v>8.2171041866106194</v>
      </c>
      <c r="BA468" s="12">
        <v>6.0877030337726445</v>
      </c>
      <c r="BB468" s="12">
        <v>5.8138726957083584</v>
      </c>
      <c r="BC468" s="12">
        <v>7.7820917029564916</v>
      </c>
      <c r="BD468" s="12">
        <v>6.8714980387058686</v>
      </c>
      <c r="BE468" s="12">
        <v>6.1496600868244791</v>
      </c>
      <c r="BF468" s="12">
        <v>5.5468306511386647</v>
      </c>
      <c r="BG468" s="12">
        <v>5.9365622985781155</v>
      </c>
      <c r="BH468" s="12">
        <v>7.3429485368562606</v>
      </c>
      <c r="BI468" s="12">
        <v>6.6747295296081282</v>
      </c>
      <c r="BJ468" s="12">
        <v>8.1575485994711379</v>
      </c>
      <c r="BK468" s="12">
        <v>8.1598041553031795</v>
      </c>
      <c r="BL468" s="12">
        <v>90</v>
      </c>
      <c r="BM468" s="12">
        <v>78.7</v>
      </c>
      <c r="BN468" s="12">
        <v>30.486157013061788</v>
      </c>
    </row>
    <row r="469" spans="1:66" x14ac:dyDescent="0.2">
      <c r="A469" s="12">
        <v>50771</v>
      </c>
      <c r="B469" s="12">
        <v>633</v>
      </c>
      <c r="C469" s="12">
        <v>0</v>
      </c>
      <c r="D469" s="12">
        <v>150485.83360000001</v>
      </c>
      <c r="E469" s="12">
        <v>138778.26368000003</v>
      </c>
      <c r="F469" s="12">
        <v>142295.60863999996</v>
      </c>
      <c r="G469" s="12">
        <v>86083.477759999994</v>
      </c>
      <c r="H469" s="12">
        <v>74272.730560000025</v>
      </c>
      <c r="I469" s="12">
        <v>65212.549120000025</v>
      </c>
      <c r="J469" s="12">
        <v>115703.03760000003</v>
      </c>
      <c r="K469" s="12">
        <v>159759.61840000004</v>
      </c>
      <c r="L469" s="12">
        <v>132277.49056000001</v>
      </c>
      <c r="M469" s="12">
        <v>108303.14816</v>
      </c>
      <c r="N469" s="12">
        <v>108892.64560000002</v>
      </c>
      <c r="O469" s="12">
        <v>85161.459360000008</v>
      </c>
      <c r="P469" s="12">
        <v>-1.3949420687960945</v>
      </c>
      <c r="Q469" s="12">
        <v>-1.1871883692486722</v>
      </c>
      <c r="R469" s="12">
        <v>7.8651768517582115</v>
      </c>
      <c r="S469" s="12">
        <v>12.899804309613861</v>
      </c>
      <c r="T469" s="12">
        <v>17.897509187202122</v>
      </c>
      <c r="U469" s="12">
        <v>22.782561112667779</v>
      </c>
      <c r="V469" s="12">
        <v>25.228689328860419</v>
      </c>
      <c r="W469" s="12">
        <v>23.591882666278213</v>
      </c>
      <c r="X469" s="12">
        <v>19.859001138206494</v>
      </c>
      <c r="Y469" s="12">
        <v>12.428769101561382</v>
      </c>
      <c r="Z469" s="12">
        <v>6.54867018832035</v>
      </c>
      <c r="AA469" s="12">
        <v>-1.5306763102936414</v>
      </c>
      <c r="AB469" s="12">
        <v>-3.3697512154628582</v>
      </c>
      <c r="AC469" s="12">
        <v>-3.0468286047166395</v>
      </c>
      <c r="AD469" s="12">
        <v>4.3831195704550847</v>
      </c>
      <c r="AE469" s="12">
        <v>8.7521964104454604</v>
      </c>
      <c r="AF469" s="12">
        <v>14.016479783613136</v>
      </c>
      <c r="AG469" s="12">
        <v>18.646791592959222</v>
      </c>
      <c r="AH469" s="12">
        <v>20.064317784605489</v>
      </c>
      <c r="AI469" s="12">
        <v>19.057787653158339</v>
      </c>
      <c r="AJ469" s="12">
        <v>15.494514543039587</v>
      </c>
      <c r="AK469" s="12">
        <v>9.2750921413669598</v>
      </c>
      <c r="AL469" s="12">
        <v>3.8842986440654155</v>
      </c>
      <c r="AM469" s="12">
        <v>-3.6543513356669006</v>
      </c>
      <c r="AN469" s="12">
        <v>5.1427491555583211</v>
      </c>
      <c r="AO469" s="12">
        <v>5.7805186797670123</v>
      </c>
      <c r="AP469" s="12">
        <v>8.3178563383033826</v>
      </c>
      <c r="AQ469" s="12">
        <v>13.084337278416555</v>
      </c>
      <c r="AR469" s="12">
        <v>18.084701425637405</v>
      </c>
      <c r="AS469" s="12">
        <v>25.066391514265415</v>
      </c>
      <c r="AT469" s="12">
        <v>28.552014578960524</v>
      </c>
      <c r="AU469" s="12">
        <v>28.620620237076999</v>
      </c>
      <c r="AV469" s="12">
        <v>24.329610784298168</v>
      </c>
      <c r="AW469" s="12">
        <v>11.881253883725027</v>
      </c>
      <c r="AX469" s="12">
        <v>9.6215839961886402</v>
      </c>
      <c r="AY469" s="12">
        <v>3.605721956306136</v>
      </c>
      <c r="AZ469" s="12">
        <v>7.9714308690331341</v>
      </c>
      <c r="BA469" s="12">
        <v>9.1690294597247313</v>
      </c>
      <c r="BB469" s="12">
        <v>7.5312592509509306</v>
      </c>
      <c r="BC469" s="12">
        <v>6.443942876895429</v>
      </c>
      <c r="BD469" s="12">
        <v>5.6702013540581593</v>
      </c>
      <c r="BE469" s="12">
        <v>5.4970292109562431</v>
      </c>
      <c r="BF469" s="12">
        <v>5.0343703745245341</v>
      </c>
      <c r="BG469" s="12">
        <v>4.5008004697694677</v>
      </c>
      <c r="BH469" s="12">
        <v>5.2216867485800371</v>
      </c>
      <c r="BI469" s="12">
        <v>5.5932579521430181</v>
      </c>
      <c r="BJ469" s="12">
        <v>6.1767123118810261</v>
      </c>
      <c r="BK469" s="12">
        <v>9.4950568468533465</v>
      </c>
      <c r="BL469" s="12">
        <v>90</v>
      </c>
      <c r="BM469" s="12">
        <v>78.7</v>
      </c>
      <c r="BN469" s="12">
        <v>30.486157013061788</v>
      </c>
    </row>
    <row r="470" spans="1:66" x14ac:dyDescent="0.2">
      <c r="A470" s="12">
        <v>50772</v>
      </c>
      <c r="B470" s="12">
        <v>811</v>
      </c>
      <c r="C470" s="12">
        <v>0</v>
      </c>
      <c r="D470" s="12">
        <v>84437.139999999985</v>
      </c>
      <c r="E470" s="12">
        <v>75823.504000000015</v>
      </c>
      <c r="F470" s="12">
        <v>83589.052000000011</v>
      </c>
      <c r="G470" s="12">
        <v>70340.175999999992</v>
      </c>
      <c r="H470" s="12">
        <v>67769.063999999998</v>
      </c>
      <c r="I470" s="12">
        <v>77345.98</v>
      </c>
      <c r="J470" s="12">
        <v>83951.887999999992</v>
      </c>
      <c r="K470" s="12">
        <v>82352.66</v>
      </c>
      <c r="L470" s="12">
        <v>73536.531999999992</v>
      </c>
      <c r="M470" s="12">
        <v>78838.875999999989</v>
      </c>
      <c r="N470" s="12">
        <v>78746.592000000004</v>
      </c>
      <c r="O470" s="12">
        <v>84304.284</v>
      </c>
      <c r="P470" s="12">
        <v>-5.376494111467724</v>
      </c>
      <c r="Q470" s="12">
        <v>-4.8959014597957546</v>
      </c>
      <c r="R470" s="12">
        <v>2.7362351055273297</v>
      </c>
      <c r="S470" s="12">
        <v>8.9250370961164158</v>
      </c>
      <c r="T470" s="12">
        <v>14.010633656895045</v>
      </c>
      <c r="U470" s="12">
        <v>17.45054036080592</v>
      </c>
      <c r="V470" s="12">
        <v>21.290463059190099</v>
      </c>
      <c r="W470" s="12">
        <v>21.569447022638776</v>
      </c>
      <c r="X470" s="12">
        <v>14.385774093342896</v>
      </c>
      <c r="Y470" s="12">
        <v>9.531838511653616</v>
      </c>
      <c r="Z470" s="12">
        <v>3.7476153563328296</v>
      </c>
      <c r="AA470" s="12">
        <v>-4.5492203085914475</v>
      </c>
      <c r="AB470" s="12">
        <v>-6.2591430964872981</v>
      </c>
      <c r="AC470" s="12">
        <v>-5.7408942622827688</v>
      </c>
      <c r="AD470" s="12">
        <v>8.2265005915959463E-2</v>
      </c>
      <c r="AE470" s="12">
        <v>5.5344824297961912</v>
      </c>
      <c r="AF470" s="12">
        <v>10.682731174489057</v>
      </c>
      <c r="AG470" s="12">
        <v>14.90951623750628</v>
      </c>
      <c r="AH470" s="12">
        <v>18.545634635642045</v>
      </c>
      <c r="AI470" s="12">
        <v>18.409696610918537</v>
      </c>
      <c r="AJ470" s="12">
        <v>12.144446312426785</v>
      </c>
      <c r="AK470" s="12">
        <v>7.1037603646656917</v>
      </c>
      <c r="AL470" s="12">
        <v>2.0503891354922783</v>
      </c>
      <c r="AM470" s="12">
        <v>-5.3136728397842132</v>
      </c>
      <c r="AN470" s="12">
        <v>1.1265114309569781</v>
      </c>
      <c r="AO470" s="12">
        <v>1.1378922771917315</v>
      </c>
      <c r="AP470" s="12">
        <v>3.9808476495799385</v>
      </c>
      <c r="AQ470" s="12">
        <v>10.31582213723205</v>
      </c>
      <c r="AR470" s="12">
        <v>15.447320508610348</v>
      </c>
      <c r="AS470" s="12">
        <v>20.184809645228075</v>
      </c>
      <c r="AT470" s="12">
        <v>23.582437023709357</v>
      </c>
      <c r="AU470" s="12">
        <v>23.54601006722676</v>
      </c>
      <c r="AV470" s="12">
        <v>18.426045975671183</v>
      </c>
      <c r="AW470" s="12">
        <v>12.554155319015841</v>
      </c>
      <c r="AX470" s="12">
        <v>6.5738022343604738</v>
      </c>
      <c r="AY470" s="12">
        <v>1.2612432393470641</v>
      </c>
      <c r="AZ470" s="12">
        <v>8.4460325434968873</v>
      </c>
      <c r="BA470" s="12">
        <v>7.3797896172865149</v>
      </c>
      <c r="BB470" s="12">
        <v>6.870291694525867</v>
      </c>
      <c r="BC470" s="12">
        <v>8.4722347668712299</v>
      </c>
      <c r="BD470" s="12">
        <v>7.0246921833439524</v>
      </c>
      <c r="BE470" s="12">
        <v>5.8300484133203723</v>
      </c>
      <c r="BF470" s="12">
        <v>4.983481548323776</v>
      </c>
      <c r="BG470" s="12">
        <v>5.4138784342063841</v>
      </c>
      <c r="BH470" s="12">
        <v>7.0905950017080874</v>
      </c>
      <c r="BI470" s="12">
        <v>6.4778381802251523</v>
      </c>
      <c r="BJ470" s="12">
        <v>8.2550890692265639</v>
      </c>
      <c r="BK470" s="12">
        <v>9.0734576687794171</v>
      </c>
      <c r="BL470" s="12">
        <v>90</v>
      </c>
      <c r="BM470" s="12">
        <v>78.7</v>
      </c>
      <c r="BN470" s="12">
        <v>30.486157013061788</v>
      </c>
    </row>
    <row r="471" spans="1:66" x14ac:dyDescent="0.2">
      <c r="A471" s="12">
        <v>50774</v>
      </c>
      <c r="B471" s="12">
        <v>115</v>
      </c>
      <c r="C471" s="12">
        <v>0</v>
      </c>
      <c r="D471" s="12">
        <v>101694.77600000001</v>
      </c>
      <c r="E471" s="12">
        <v>106577.38000000002</v>
      </c>
      <c r="F471" s="12">
        <v>139445.88399999999</v>
      </c>
      <c r="G471" s="12">
        <v>174056.55200000003</v>
      </c>
      <c r="H471" s="12">
        <v>175522.08799999999</v>
      </c>
      <c r="I471" s="12">
        <v>149469.272</v>
      </c>
      <c r="J471" s="12">
        <v>168359.04000000001</v>
      </c>
      <c r="K471" s="12">
        <v>99620.94</v>
      </c>
      <c r="L471" s="12">
        <v>139548.856</v>
      </c>
      <c r="M471" s="12">
        <v>148991.57600000003</v>
      </c>
      <c r="N471" s="12">
        <v>142307.74</v>
      </c>
      <c r="O471" s="12">
        <v>132738.28000000003</v>
      </c>
      <c r="P471" s="12">
        <v>8.3339165051672452</v>
      </c>
      <c r="Q471" s="12">
        <v>8.2667190529714016</v>
      </c>
      <c r="R471" s="12">
        <v>13.285400195640717</v>
      </c>
      <c r="S471" s="12">
        <v>19.650454921577435</v>
      </c>
      <c r="T471" s="12">
        <v>25.289267946514581</v>
      </c>
      <c r="U471" s="12">
        <v>28.591239884993904</v>
      </c>
      <c r="V471" s="12">
        <v>29.053702018551292</v>
      </c>
      <c r="W471" s="12">
        <v>28.864391272380342</v>
      </c>
      <c r="X471" s="12">
        <v>26.977460055418668</v>
      </c>
      <c r="Y471" s="12">
        <v>20.521573035217969</v>
      </c>
      <c r="Z471" s="12">
        <v>15.195966254670529</v>
      </c>
      <c r="AA471" s="12">
        <v>7.4082483893532229</v>
      </c>
      <c r="AB471" s="12">
        <v>5.6457719892437117</v>
      </c>
      <c r="AC471" s="12">
        <v>5.6816556395661006</v>
      </c>
      <c r="AD471" s="12">
        <v>10.005712338916284</v>
      </c>
      <c r="AE471" s="12">
        <v>15.773654164077477</v>
      </c>
      <c r="AF471" s="12">
        <v>21.555499013613161</v>
      </c>
      <c r="AG471" s="12">
        <v>24.216245071517665</v>
      </c>
      <c r="AH471" s="12">
        <v>24.823289110870874</v>
      </c>
      <c r="AI471" s="12">
        <v>25.32705272682179</v>
      </c>
      <c r="AJ471" s="12">
        <v>22.346061178498573</v>
      </c>
      <c r="AK471" s="12">
        <v>16.033310117819369</v>
      </c>
      <c r="AL471" s="12">
        <v>12.293373662291197</v>
      </c>
      <c r="AM471" s="12">
        <v>4.5098270036547401</v>
      </c>
      <c r="AN471" s="12">
        <v>13.091757166312645</v>
      </c>
      <c r="AO471" s="12">
        <v>13.791358840738306</v>
      </c>
      <c r="AP471" s="12">
        <v>15.810435570263143</v>
      </c>
      <c r="AQ471" s="12">
        <v>19.941318748898848</v>
      </c>
      <c r="AR471" s="12">
        <v>23.868470787053642</v>
      </c>
      <c r="AS471" s="12">
        <v>27.372754923576764</v>
      </c>
      <c r="AT471" s="12">
        <v>28.024722188701702</v>
      </c>
      <c r="AU471" s="12">
        <v>28.568536749394124</v>
      </c>
      <c r="AV471" s="12">
        <v>27.373306321217832</v>
      </c>
      <c r="AW471" s="12">
        <v>22.172841853230103</v>
      </c>
      <c r="AX471" s="12">
        <v>18.027549521734567</v>
      </c>
      <c r="AY471" s="12">
        <v>12.366548785751243</v>
      </c>
      <c r="AZ471" s="12">
        <v>7.0821229802417971</v>
      </c>
      <c r="BA471" s="12">
        <v>6.5991114550893881</v>
      </c>
      <c r="BB471" s="12">
        <v>6.7668892177729125</v>
      </c>
      <c r="BC471" s="12">
        <v>5.8222302345411867</v>
      </c>
      <c r="BD471" s="12">
        <v>5.4935174219821237</v>
      </c>
      <c r="BE471" s="12">
        <v>4.3427281341461867</v>
      </c>
      <c r="BF471" s="12">
        <v>5.3329122680777337</v>
      </c>
      <c r="BG471" s="12">
        <v>5.097026846739535</v>
      </c>
      <c r="BH471" s="12">
        <v>4.6668892177729129</v>
      </c>
      <c r="BI471" s="12">
        <v>4.4711110507341036</v>
      </c>
      <c r="BJ471" s="12">
        <v>4.8945597261570493</v>
      </c>
      <c r="BK471" s="12">
        <v>6.2721533549090296</v>
      </c>
      <c r="BL471" s="12">
        <v>90</v>
      </c>
      <c r="BM471" s="12">
        <v>78.7</v>
      </c>
      <c r="BN471" s="12">
        <v>30.486157013061788</v>
      </c>
    </row>
    <row r="472" spans="1:66" x14ac:dyDescent="0.2">
      <c r="A472" s="12">
        <v>50776</v>
      </c>
      <c r="B472" s="12">
        <v>1069</v>
      </c>
      <c r="C472" s="12">
        <v>0</v>
      </c>
      <c r="D472" s="12">
        <v>432752.18053846178</v>
      </c>
      <c r="E472" s="12">
        <v>417345.82987837336</v>
      </c>
      <c r="F472" s="12">
        <v>449176.3407032566</v>
      </c>
      <c r="G472" s="12">
        <v>419882.23532084608</v>
      </c>
      <c r="H472" s="12">
        <v>437732.15569680149</v>
      </c>
      <c r="I472" s="12">
        <v>460830.77883503679</v>
      </c>
      <c r="J472" s="12">
        <v>467169.39027228981</v>
      </c>
      <c r="K472" s="12">
        <v>505171.83480020799</v>
      </c>
      <c r="L472" s="12">
        <v>467928.23564266396</v>
      </c>
      <c r="M472" s="12">
        <v>298886.61221566779</v>
      </c>
      <c r="N472" s="12">
        <v>483013.39325374283</v>
      </c>
      <c r="O472" s="12">
        <v>472070.86560446199</v>
      </c>
      <c r="P472" s="12">
        <v>-1.9541709562486116</v>
      </c>
      <c r="Q472" s="12">
        <v>-1.6283469905053001</v>
      </c>
      <c r="R472" s="12">
        <v>7.3730210711836248</v>
      </c>
      <c r="S472" s="12">
        <v>12.431836378904547</v>
      </c>
      <c r="T472" s="12">
        <v>17.491745328950635</v>
      </c>
      <c r="U472" s="12">
        <v>22.308338876925379</v>
      </c>
      <c r="V472" s="12">
        <v>24.88607419638517</v>
      </c>
      <c r="W472" s="12">
        <v>23.12026295975382</v>
      </c>
      <c r="X472" s="12">
        <v>19.449208305574668</v>
      </c>
      <c r="Y472" s="12">
        <v>11.892951422663671</v>
      </c>
      <c r="Z472" s="12">
        <v>6.081447189556858</v>
      </c>
      <c r="AA472" s="12">
        <v>-1.8499024783940381</v>
      </c>
      <c r="AB472" s="12">
        <v>-3.6857250504933763</v>
      </c>
      <c r="AC472" s="12">
        <v>-3.2052355522517808</v>
      </c>
      <c r="AD472" s="12">
        <v>4.1309030905033204</v>
      </c>
      <c r="AE472" s="12">
        <v>8.4776402127159241</v>
      </c>
      <c r="AF472" s="12">
        <v>13.768932616708886</v>
      </c>
      <c r="AG472" s="12">
        <v>18.397450247512083</v>
      </c>
      <c r="AH472" s="12">
        <v>20.073594216559158</v>
      </c>
      <c r="AI472" s="12">
        <v>18.812170967440295</v>
      </c>
      <c r="AJ472" s="12">
        <v>15.396748920156632</v>
      </c>
      <c r="AK472" s="12">
        <v>9.1098445036761539</v>
      </c>
      <c r="AL472" s="12">
        <v>3.6599946737080162</v>
      </c>
      <c r="AM472" s="12">
        <v>-3.7310673832911139</v>
      </c>
      <c r="AN472" s="12">
        <v>2.8242131345961243</v>
      </c>
      <c r="AO472" s="12">
        <v>2.9170537750766838</v>
      </c>
      <c r="AP472" s="12">
        <v>7.5752558744349932</v>
      </c>
      <c r="AQ472" s="12">
        <v>11.532563349807987</v>
      </c>
      <c r="AR472" s="12">
        <v>15.69804639060505</v>
      </c>
      <c r="AS472" s="12">
        <v>20.683637590757314</v>
      </c>
      <c r="AT472" s="12">
        <v>27.040983907983822</v>
      </c>
      <c r="AU472" s="12">
        <v>25.172429686736972</v>
      </c>
      <c r="AV472" s="12">
        <v>21.771714930133328</v>
      </c>
      <c r="AW472" s="12">
        <v>13.146793213426879</v>
      </c>
      <c r="AX472" s="12">
        <v>8.8971370740796605</v>
      </c>
      <c r="AY472" s="12">
        <v>3.6908627970873451</v>
      </c>
      <c r="AZ472" s="12">
        <v>9.4208580901139118</v>
      </c>
      <c r="BA472" s="12">
        <v>10.120858090113911</v>
      </c>
      <c r="BB472" s="12">
        <v>8.9216717090009041</v>
      </c>
      <c r="BC472" s="12">
        <v>7.107300113732343</v>
      </c>
      <c r="BD472" s="12">
        <v>6.5649989468136551</v>
      </c>
      <c r="BE472" s="12">
        <v>6.1035192968853851</v>
      </c>
      <c r="BF472" s="12">
        <v>5.0709952895013064</v>
      </c>
      <c r="BG472" s="12">
        <v>5.0963334992511058</v>
      </c>
      <c r="BH472" s="12">
        <v>6.4807724490359151</v>
      </c>
      <c r="BI472" s="12">
        <v>7.0615939660263338</v>
      </c>
      <c r="BJ472" s="12">
        <v>6.7809358330884821</v>
      </c>
      <c r="BK472" s="12">
        <v>10.490762060577595</v>
      </c>
      <c r="BL472" s="12">
        <v>90</v>
      </c>
      <c r="BM472" s="12">
        <v>78.7</v>
      </c>
      <c r="BN472" s="12">
        <v>30.486157013061788</v>
      </c>
    </row>
    <row r="473" spans="1:66" x14ac:dyDescent="0.2">
      <c r="A473" s="12">
        <v>50799</v>
      </c>
      <c r="B473" s="12">
        <v>99</v>
      </c>
      <c r="C473" s="12">
        <v>0</v>
      </c>
      <c r="D473" s="12">
        <v>0</v>
      </c>
      <c r="E473" s="12">
        <v>955.70800000000008</v>
      </c>
      <c r="F473" s="12">
        <v>0</v>
      </c>
      <c r="G473" s="12">
        <v>0</v>
      </c>
      <c r="H473" s="12">
        <v>11108.603999999999</v>
      </c>
      <c r="I473" s="12">
        <v>48037.412000000004</v>
      </c>
      <c r="J473" s="12">
        <v>132385.56800000003</v>
      </c>
      <c r="K473" s="12">
        <v>79362.827999999994</v>
      </c>
      <c r="L473" s="12">
        <v>37836.90400000001</v>
      </c>
      <c r="M473" s="12">
        <v>0</v>
      </c>
      <c r="N473" s="12">
        <v>9943.0720000000019</v>
      </c>
      <c r="O473" s="12">
        <v>0</v>
      </c>
      <c r="P473" s="12">
        <v>-0.15581787737057576</v>
      </c>
      <c r="Q473" s="12">
        <v>0.33153703056460887</v>
      </c>
      <c r="R473" s="12">
        <v>8.6822141482444462</v>
      </c>
      <c r="S473" s="12">
        <v>13.902432656712753</v>
      </c>
      <c r="T473" s="12">
        <v>18.543532696446295</v>
      </c>
      <c r="U473" s="12">
        <v>23.917772727305355</v>
      </c>
      <c r="V473" s="12">
        <v>27.016377177729623</v>
      </c>
      <c r="W473" s="12">
        <v>24.766791501430859</v>
      </c>
      <c r="X473" s="12">
        <v>21.578773046324073</v>
      </c>
      <c r="Y473" s="12">
        <v>13.92599556989197</v>
      </c>
      <c r="Z473" s="12">
        <v>7.8919297097798324</v>
      </c>
      <c r="AA473" s="12">
        <v>-9.2108458835594334E-2</v>
      </c>
      <c r="AB473" s="12">
        <v>-2.7450939228386813</v>
      </c>
      <c r="AC473" s="12">
        <v>-2.0556245351627549</v>
      </c>
      <c r="AD473" s="12">
        <v>4.8259396625238677</v>
      </c>
      <c r="AE473" s="12">
        <v>8.7616084831969179</v>
      </c>
      <c r="AF473" s="12">
        <v>13.731412143589305</v>
      </c>
      <c r="AG473" s="12">
        <v>18.469941567395683</v>
      </c>
      <c r="AH473" s="12">
        <v>20.919361619088889</v>
      </c>
      <c r="AI473" s="12">
        <v>19.781509339067895</v>
      </c>
      <c r="AJ473" s="12">
        <v>16.816127980364811</v>
      </c>
      <c r="AK473" s="12">
        <v>10.489151682867488</v>
      </c>
      <c r="AL473" s="12">
        <v>4.9481070261273645</v>
      </c>
      <c r="AM473" s="12">
        <v>-2.3026531921481466</v>
      </c>
      <c r="AN473" s="12">
        <v>1.9980630206163772</v>
      </c>
      <c r="AO473" s="12">
        <v>2.2009253428424951</v>
      </c>
      <c r="AP473" s="12">
        <v>7.2638051453949304</v>
      </c>
      <c r="AQ473" s="12">
        <v>13.437632952543806</v>
      </c>
      <c r="AR473" s="12">
        <v>17.697230874623891</v>
      </c>
      <c r="AS473" s="12">
        <v>23.382522573487584</v>
      </c>
      <c r="AT473" s="12">
        <v>25.655149975993364</v>
      </c>
      <c r="AU473" s="12">
        <v>23.789673181684773</v>
      </c>
      <c r="AV473" s="12">
        <v>20.98475476204915</v>
      </c>
      <c r="AW473" s="12">
        <v>14.192417426616595</v>
      </c>
      <c r="AX473" s="12">
        <v>8.6391961129658199</v>
      </c>
      <c r="AY473" s="12">
        <v>3.6234191285188304</v>
      </c>
      <c r="AZ473" s="12">
        <v>8.6337082149040665</v>
      </c>
      <c r="BA473" s="12">
        <v>9.2692804850114729</v>
      </c>
      <c r="BB473" s="12">
        <v>8.9232605565318437</v>
      </c>
      <c r="BC473" s="12">
        <v>7.2708971575033265</v>
      </c>
      <c r="BD473" s="12">
        <v>7.1169170859829567</v>
      </c>
      <c r="BE473" s="12">
        <v>6.777116464759251</v>
      </c>
      <c r="BF473" s="12">
        <v>6.2519918530240668</v>
      </c>
      <c r="BG473" s="12">
        <v>5.8650511900207372</v>
      </c>
      <c r="BH473" s="12">
        <v>7.0560960408474038</v>
      </c>
      <c r="BI473" s="12">
        <v>7.3949025998129541</v>
      </c>
      <c r="BJ473" s="12">
        <v>7.1069669306770313</v>
      </c>
      <c r="BK473" s="12">
        <v>9.6588328266392498</v>
      </c>
      <c r="BL473" s="12">
        <v>90</v>
      </c>
      <c r="BM473" s="12">
        <v>78.7</v>
      </c>
      <c r="BN473" s="12">
        <v>30.486157013061788</v>
      </c>
    </row>
    <row r="474" spans="1:66" x14ac:dyDescent="0.2">
      <c r="A474" s="12">
        <v>50815</v>
      </c>
      <c r="B474" s="12">
        <v>37</v>
      </c>
      <c r="C474" s="12">
        <v>0</v>
      </c>
      <c r="D474" s="12">
        <v>1251228.9720000003</v>
      </c>
      <c r="E474" s="12">
        <v>1274444.548</v>
      </c>
      <c r="F474" s="12">
        <v>1072743.088</v>
      </c>
      <c r="G474" s="12">
        <v>1174355.7719999999</v>
      </c>
      <c r="H474" s="12">
        <v>1386258.696</v>
      </c>
      <c r="I474" s="12">
        <v>1329346.6600000001</v>
      </c>
      <c r="J474" s="12">
        <v>1361128.676</v>
      </c>
      <c r="K474" s="12">
        <v>1489900.1360000004</v>
      </c>
      <c r="L474" s="12">
        <v>1193369.2519999999</v>
      </c>
      <c r="M474" s="12">
        <v>1105975.7960000001</v>
      </c>
      <c r="N474" s="12">
        <v>1070992.5759999999</v>
      </c>
      <c r="O474" s="12">
        <v>1203872.48</v>
      </c>
      <c r="P474" s="12">
        <v>11.461592943217518</v>
      </c>
      <c r="Q474" s="12">
        <v>9.6777437163446542</v>
      </c>
      <c r="R474" s="12">
        <v>15.22793273755177</v>
      </c>
      <c r="S474" s="12">
        <v>20.831000752278744</v>
      </c>
      <c r="T474" s="12">
        <v>26.341791180448734</v>
      </c>
      <c r="U474" s="12">
        <v>29.082459970603509</v>
      </c>
      <c r="V474" s="12">
        <v>28.891221469943478</v>
      </c>
      <c r="W474" s="12">
        <v>29.885096203882672</v>
      </c>
      <c r="X474" s="12">
        <v>27.437761116898375</v>
      </c>
      <c r="Y474" s="12">
        <v>22.667883124750738</v>
      </c>
      <c r="Z474" s="12">
        <v>16.755395214084988</v>
      </c>
      <c r="AA474" s="12">
        <v>13.422692483240771</v>
      </c>
      <c r="AB474" s="12">
        <v>7.5189768353081252</v>
      </c>
      <c r="AC474" s="12">
        <v>6.9428132356291092</v>
      </c>
      <c r="AD474" s="12">
        <v>11.567147691078349</v>
      </c>
      <c r="AE474" s="12">
        <v>16.935428535843787</v>
      </c>
      <c r="AF474" s="12">
        <v>21.607976822703716</v>
      </c>
      <c r="AG474" s="12">
        <v>24.784875856055098</v>
      </c>
      <c r="AH474" s="12">
        <v>25.08914329814959</v>
      </c>
      <c r="AI474" s="12">
        <v>25.109751342273039</v>
      </c>
      <c r="AJ474" s="12">
        <v>23.351608796402196</v>
      </c>
      <c r="AK474" s="12">
        <v>17.136627963211296</v>
      </c>
      <c r="AL474" s="12">
        <v>13.97051935802989</v>
      </c>
      <c r="AM474" s="12">
        <v>10.427357645349945</v>
      </c>
      <c r="AN474" s="12">
        <v>10.878602621585086</v>
      </c>
      <c r="AO474" s="12">
        <v>10.578386503150154</v>
      </c>
      <c r="AP474" s="12">
        <v>15.110270874878244</v>
      </c>
      <c r="AQ474" s="12">
        <v>21.489974985259913</v>
      </c>
      <c r="AR474" s="12">
        <v>26.698388290923234</v>
      </c>
      <c r="AS474" s="12">
        <v>30.03583436230884</v>
      </c>
      <c r="AT474" s="12">
        <v>30.31298925801309</v>
      </c>
      <c r="AU474" s="12">
        <v>32.033823957468279</v>
      </c>
      <c r="AV474" s="12">
        <v>29.26093141180354</v>
      </c>
      <c r="AW474" s="12">
        <v>24.232937418235924</v>
      </c>
      <c r="AX474" s="12">
        <v>18.565461572628251</v>
      </c>
      <c r="AY474" s="12">
        <v>13.919212697225658</v>
      </c>
      <c r="AZ474" s="12">
        <v>7.1251369947036558</v>
      </c>
      <c r="BA474" s="12">
        <v>7.9801498399623618</v>
      </c>
      <c r="BB474" s="12">
        <v>7.1995768237396671</v>
      </c>
      <c r="BC474" s="12">
        <v>8.3646153595157884</v>
      </c>
      <c r="BD474" s="12">
        <v>7.3188649877969283</v>
      </c>
      <c r="BE474" s="12">
        <v>5.9943523903507936</v>
      </c>
      <c r="BF474" s="12">
        <v>4.8864151297688894</v>
      </c>
      <c r="BG474" s="12">
        <v>4.3170541973015064</v>
      </c>
      <c r="BH474" s="12">
        <v>5.1229030279479018</v>
      </c>
      <c r="BI474" s="12">
        <v>5.2068896870640495</v>
      </c>
      <c r="BJ474" s="12">
        <v>7.1903143501998201</v>
      </c>
      <c r="BK474" s="12">
        <v>7.5107889074949803</v>
      </c>
      <c r="BL474" s="12">
        <v>90</v>
      </c>
      <c r="BM474" s="12">
        <v>78.7</v>
      </c>
      <c r="BN474" s="12">
        <v>30.486157013061788</v>
      </c>
    </row>
    <row r="475" spans="1:66" x14ac:dyDescent="0.2">
      <c r="A475" s="12">
        <v>50835</v>
      </c>
      <c r="B475" s="12">
        <v>603</v>
      </c>
      <c r="C475" s="12">
        <v>0</v>
      </c>
      <c r="D475" s="12">
        <v>357817.72777645628</v>
      </c>
      <c r="E475" s="12">
        <v>331014.60925365088</v>
      </c>
      <c r="F475" s="12">
        <v>354894.50826823601</v>
      </c>
      <c r="G475" s="12">
        <v>212224.93478417068</v>
      </c>
      <c r="H475" s="12">
        <v>368428.97201826033</v>
      </c>
      <c r="I475" s="12">
        <v>363848.06212223938</v>
      </c>
      <c r="J475" s="12">
        <v>339816.9225489524</v>
      </c>
      <c r="K475" s="12">
        <v>351395.23464088421</v>
      </c>
      <c r="L475" s="12">
        <v>374204.31562730088</v>
      </c>
      <c r="M475" s="12">
        <v>383685.93040360347</v>
      </c>
      <c r="N475" s="12">
        <v>388357.29801244353</v>
      </c>
      <c r="O475" s="12">
        <v>388955.44960349647</v>
      </c>
      <c r="P475" s="12">
        <v>-4.5284541132255205</v>
      </c>
      <c r="Q475" s="12">
        <v>-4.2781740935213914</v>
      </c>
      <c r="R475" s="12">
        <v>3.4794460772644737</v>
      </c>
      <c r="S475" s="12">
        <v>9.5850898815915642</v>
      </c>
      <c r="T475" s="12">
        <v>14.577744731487623</v>
      </c>
      <c r="U475" s="12">
        <v>18.373960997579825</v>
      </c>
      <c r="V475" s="12">
        <v>22.613652855409075</v>
      </c>
      <c r="W475" s="12">
        <v>22.536725750519722</v>
      </c>
      <c r="X475" s="12">
        <v>14.94927034585036</v>
      </c>
      <c r="Y475" s="12">
        <v>10.149712205439654</v>
      </c>
      <c r="Z475" s="12">
        <v>4.4914509055985894</v>
      </c>
      <c r="AA475" s="12">
        <v>-3.569319368573185</v>
      </c>
      <c r="AB475" s="12">
        <v>-5.4666186233098832</v>
      </c>
      <c r="AC475" s="12">
        <v>-5.0096118106341709</v>
      </c>
      <c r="AD475" s="12">
        <v>0.65933151460713746</v>
      </c>
      <c r="AE475" s="12">
        <v>6.0236607054639535</v>
      </c>
      <c r="AF475" s="12">
        <v>11.151986364503195</v>
      </c>
      <c r="AG475" s="12">
        <v>15.679640347708174</v>
      </c>
      <c r="AH475" s="12">
        <v>19.168955822796821</v>
      </c>
      <c r="AI475" s="12">
        <v>19.040877752903189</v>
      </c>
      <c r="AJ475" s="12">
        <v>12.587217813568188</v>
      </c>
      <c r="AK475" s="12">
        <v>7.700860670932844</v>
      </c>
      <c r="AL475" s="12">
        <v>2.4002398142893751</v>
      </c>
      <c r="AM475" s="12">
        <v>-4.3573803564964884</v>
      </c>
      <c r="AN475" s="12">
        <v>1.5952287038724227</v>
      </c>
      <c r="AO475" s="12">
        <v>1.7229079998778418</v>
      </c>
      <c r="AP475" s="12">
        <v>4.5668114208868227</v>
      </c>
      <c r="AQ475" s="12">
        <v>10.269495584351567</v>
      </c>
      <c r="AR475" s="12">
        <v>14.667867127916885</v>
      </c>
      <c r="AS475" s="12">
        <v>18.65170566992693</v>
      </c>
      <c r="AT475" s="12">
        <v>21.513739496711022</v>
      </c>
      <c r="AU475" s="12">
        <v>21.698782432192775</v>
      </c>
      <c r="AV475" s="12">
        <v>17.340139061939084</v>
      </c>
      <c r="AW475" s="12">
        <v>12.408830564110215</v>
      </c>
      <c r="AX475" s="12">
        <v>6.8704428197249667</v>
      </c>
      <c r="AY475" s="12">
        <v>1.7331651436251574</v>
      </c>
      <c r="AZ475" s="12">
        <v>8.7267192464906103</v>
      </c>
      <c r="BA475" s="12">
        <v>6.6935344666446355</v>
      </c>
      <c r="BB475" s="12">
        <v>6.1361102391197928</v>
      </c>
      <c r="BC475" s="12">
        <v>8.3945515358194722</v>
      </c>
      <c r="BD475" s="12">
        <v>7.0640065108909305</v>
      </c>
      <c r="BE475" s="12">
        <v>6.4798675359954636</v>
      </c>
      <c r="BF475" s="12">
        <v>5.784424679251849</v>
      </c>
      <c r="BG475" s="12">
        <v>6.0851560440703025</v>
      </c>
      <c r="BH475" s="12">
        <v>7.6553468830802016</v>
      </c>
      <c r="BI475" s="12">
        <v>7.1440430012320526</v>
      </c>
      <c r="BJ475" s="12">
        <v>8.442861476831542</v>
      </c>
      <c r="BK475" s="12">
        <v>8.6233436276347355</v>
      </c>
      <c r="BL475" s="12">
        <v>90</v>
      </c>
      <c r="BM475" s="12">
        <v>78.7</v>
      </c>
      <c r="BN475" s="12">
        <v>30.486157013061788</v>
      </c>
    </row>
    <row r="476" spans="1:66" x14ac:dyDescent="0.2">
      <c r="A476" s="12">
        <v>50837</v>
      </c>
      <c r="B476" s="12">
        <v>7</v>
      </c>
      <c r="C476" s="12">
        <v>0</v>
      </c>
      <c r="D476" s="12">
        <v>233149.72488980502</v>
      </c>
      <c r="E476" s="12">
        <v>228853.64917798343</v>
      </c>
      <c r="F476" s="12">
        <v>177162.79525136398</v>
      </c>
      <c r="G476" s="12">
        <v>251416.56536919033</v>
      </c>
      <c r="H476" s="12">
        <v>268633.85845493607</v>
      </c>
      <c r="I476" s="12">
        <v>252532.45625101199</v>
      </c>
      <c r="J476" s="12">
        <v>251585.84634943961</v>
      </c>
      <c r="K476" s="12">
        <v>264563.20974141039</v>
      </c>
      <c r="L476" s="12">
        <v>219617.39384822</v>
      </c>
      <c r="M476" s="12">
        <v>211718.46374752445</v>
      </c>
      <c r="N476" s="12">
        <v>219626.95754455199</v>
      </c>
      <c r="O476" s="12">
        <v>237610.49352790613</v>
      </c>
      <c r="P476" s="12">
        <v>14.012712504990274</v>
      </c>
      <c r="Q476" s="12">
        <v>14.501121242867649</v>
      </c>
      <c r="R476" s="12">
        <v>16.563135582253924</v>
      </c>
      <c r="S476" s="12">
        <v>15.448216558856021</v>
      </c>
      <c r="T476" s="12">
        <v>17.603469636873587</v>
      </c>
      <c r="U476" s="12">
        <v>19.922222306948466</v>
      </c>
      <c r="V476" s="12">
        <v>21.226999353567066</v>
      </c>
      <c r="W476" s="12">
        <v>21.896139218304135</v>
      </c>
      <c r="X476" s="12">
        <v>22.459308858899572</v>
      </c>
      <c r="Y476" s="12">
        <v>20.159700088448087</v>
      </c>
      <c r="Z476" s="12">
        <v>17.100897030223965</v>
      </c>
      <c r="AA476" s="12">
        <v>14.098068485206502</v>
      </c>
      <c r="AB476" s="12">
        <v>9.8160213704717396</v>
      </c>
      <c r="AC476" s="12">
        <v>10.774610703168399</v>
      </c>
      <c r="AD476" s="12">
        <v>10.816190635267699</v>
      </c>
      <c r="AE476" s="12">
        <v>11.128431482650281</v>
      </c>
      <c r="AF476" s="12">
        <v>13.093621474775984</v>
      </c>
      <c r="AG476" s="12">
        <v>15.586762713814219</v>
      </c>
      <c r="AH476" s="12">
        <v>16.468187801939127</v>
      </c>
      <c r="AI476" s="12">
        <v>16.252219300876462</v>
      </c>
      <c r="AJ476" s="12">
        <v>16.453349037147937</v>
      </c>
      <c r="AK476" s="12">
        <v>15.779307406454059</v>
      </c>
      <c r="AL476" s="12">
        <v>11.102187537887573</v>
      </c>
      <c r="AM476" s="12">
        <v>10.887251442955797</v>
      </c>
      <c r="AN476" s="12">
        <v>7.0964129916594523</v>
      </c>
      <c r="AO476" s="12">
        <v>9.3915475949447522</v>
      </c>
      <c r="AP476" s="12">
        <v>10.00510357617504</v>
      </c>
      <c r="AQ476" s="12">
        <v>13.262072118265113</v>
      </c>
      <c r="AR476" s="12">
        <v>18.485482804922693</v>
      </c>
      <c r="AS476" s="12">
        <v>24.687951220021272</v>
      </c>
      <c r="AT476" s="12">
        <v>24.331245990641214</v>
      </c>
      <c r="AU476" s="12">
        <v>21.029970377971594</v>
      </c>
      <c r="AV476" s="12">
        <v>18.891197968347839</v>
      </c>
      <c r="AW476" s="12">
        <v>12.205404181760489</v>
      </c>
      <c r="AX476" s="12">
        <v>7.1184975983204453</v>
      </c>
      <c r="AY476" s="12">
        <v>4.3352748911069616</v>
      </c>
      <c r="AZ476" s="12">
        <v>2.9227134933732795</v>
      </c>
      <c r="BA476" s="12">
        <v>3.8257545752462678</v>
      </c>
      <c r="BB476" s="12">
        <v>4.4834853620134778</v>
      </c>
      <c r="BC476" s="12">
        <v>5.4817307278741536</v>
      </c>
      <c r="BD476" s="12">
        <v>5.3196026752359424</v>
      </c>
      <c r="BE476" s="12">
        <v>5.0924919159916602</v>
      </c>
      <c r="BF476" s="12">
        <v>4.8993453856892097</v>
      </c>
      <c r="BG476" s="12">
        <v>4.3993453856892097</v>
      </c>
      <c r="BH476" s="12">
        <v>3.9067837334331985</v>
      </c>
      <c r="BI476" s="12">
        <v>3.6552048466763138</v>
      </c>
      <c r="BJ476" s="12">
        <v>3.5546199686298725</v>
      </c>
      <c r="BK476" s="12">
        <v>3.2257545752462677</v>
      </c>
      <c r="BL476" s="12">
        <v>90</v>
      </c>
      <c r="BM476" s="12">
        <v>78.7</v>
      </c>
      <c r="BN476" s="12">
        <v>30.486157013061788</v>
      </c>
    </row>
    <row r="477" spans="1:66" x14ac:dyDescent="0.2">
      <c r="A477" s="12">
        <v>50850</v>
      </c>
      <c r="B477" s="12">
        <v>640</v>
      </c>
      <c r="C477" s="12">
        <v>0</v>
      </c>
      <c r="D477" s="12">
        <v>37014.615251999989</v>
      </c>
      <c r="E477" s="12">
        <v>34173.687467999989</v>
      </c>
      <c r="F477" s="12">
        <v>36392.685760000022</v>
      </c>
      <c r="G477" s="12">
        <v>30652.926600000006</v>
      </c>
      <c r="H477" s="12">
        <v>22327.361339999996</v>
      </c>
      <c r="I477" s="12">
        <v>20840.696107999996</v>
      </c>
      <c r="J477" s="12">
        <v>34405.787123999995</v>
      </c>
      <c r="K477" s="12">
        <v>40612.281080000015</v>
      </c>
      <c r="L477" s="12">
        <v>37633.001824000006</v>
      </c>
      <c r="M477" s="12">
        <v>42248.868068000011</v>
      </c>
      <c r="N477" s="12">
        <v>35577.617444000003</v>
      </c>
      <c r="O477" s="12">
        <v>33329.771932000003</v>
      </c>
      <c r="P477" s="12">
        <v>13.969534938154895</v>
      </c>
      <c r="Q477" s="12">
        <v>14.487601449100453</v>
      </c>
      <c r="R477" s="12">
        <v>16.497007187416834</v>
      </c>
      <c r="S477" s="12">
        <v>15.447601441947114</v>
      </c>
      <c r="T477" s="12">
        <v>17.622530734382227</v>
      </c>
      <c r="U477" s="12">
        <v>19.952319449237297</v>
      </c>
      <c r="V477" s="12">
        <v>21.269913298870051</v>
      </c>
      <c r="W477" s="12">
        <v>21.961939399116027</v>
      </c>
      <c r="X477" s="12">
        <v>22.558106018856609</v>
      </c>
      <c r="Y477" s="12">
        <v>20.203733112373421</v>
      </c>
      <c r="Z477" s="12">
        <v>17.128440579471786</v>
      </c>
      <c r="AA477" s="12">
        <v>14.12268891624668</v>
      </c>
      <c r="AB477" s="12">
        <v>9.8063034333534951</v>
      </c>
      <c r="AC477" s="12">
        <v>10.765970533531053</v>
      </c>
      <c r="AD477" s="12">
        <v>10.809331223864298</v>
      </c>
      <c r="AE477" s="12">
        <v>11.125309335403033</v>
      </c>
      <c r="AF477" s="12">
        <v>13.093885096308378</v>
      </c>
      <c r="AG477" s="12">
        <v>15.586850587658343</v>
      </c>
      <c r="AH477" s="12">
        <v>16.477355214641246</v>
      </c>
      <c r="AI477" s="12">
        <v>16.270817747813105</v>
      </c>
      <c r="AJ477" s="12">
        <v>16.475684748240731</v>
      </c>
      <c r="AK477" s="12">
        <v>15.805731877079527</v>
      </c>
      <c r="AL477" s="12">
        <v>11.119069819083055</v>
      </c>
      <c r="AM477" s="12">
        <v>10.905035743943927</v>
      </c>
      <c r="AN477" s="12">
        <v>6.4951812673196381</v>
      </c>
      <c r="AO477" s="12">
        <v>8.8612232853582498</v>
      </c>
      <c r="AP477" s="12">
        <v>10.042643035925275</v>
      </c>
      <c r="AQ477" s="12">
        <v>13.659766006369978</v>
      </c>
      <c r="AR477" s="12">
        <v>18.307856322728885</v>
      </c>
      <c r="AS477" s="12">
        <v>25.053502628092801</v>
      </c>
      <c r="AT477" s="12">
        <v>24.811099463535822</v>
      </c>
      <c r="AU477" s="12">
        <v>21.080626784848647</v>
      </c>
      <c r="AV477" s="12">
        <v>18.92845757315294</v>
      </c>
      <c r="AW477" s="12">
        <v>12.218422303896139</v>
      </c>
      <c r="AX477" s="12">
        <v>7.1030395422791468</v>
      </c>
      <c r="AY477" s="12">
        <v>4.3232247611053509</v>
      </c>
      <c r="AZ477" s="12">
        <v>2.8704946247432805</v>
      </c>
      <c r="BA477" s="12">
        <v>3.3699244035969351</v>
      </c>
      <c r="BB477" s="12">
        <v>5.1587534800324137</v>
      </c>
      <c r="BC477" s="12">
        <v>5.8856888982774729</v>
      </c>
      <c r="BD477" s="12">
        <v>6.2842593835585028</v>
      </c>
      <c r="BE477" s="12">
        <v>6.3034531288233255</v>
      </c>
      <c r="BF477" s="12">
        <v>5.9842593835585021</v>
      </c>
      <c r="BG477" s="12">
        <v>5.2660655062263366</v>
      </c>
      <c r="BH477" s="12">
        <v>4.3401299559139357</v>
      </c>
      <c r="BI477" s="12">
        <v>4.421936078581771</v>
      </c>
      <c r="BJ477" s="12">
        <v>4.2587534800324134</v>
      </c>
      <c r="BK477" s="12">
        <v>2.3972894686283062</v>
      </c>
      <c r="BL477" s="12">
        <v>90</v>
      </c>
      <c r="BM477" s="12">
        <v>78.7</v>
      </c>
      <c r="BN477" s="12">
        <v>30.486157013061788</v>
      </c>
    </row>
    <row r="478" spans="1:66" x14ac:dyDescent="0.2">
      <c r="A478" s="12">
        <v>50852</v>
      </c>
      <c r="B478" s="12">
        <v>41</v>
      </c>
      <c r="C478" s="12">
        <v>0</v>
      </c>
      <c r="D478" s="12">
        <v>9211.7299359999997</v>
      </c>
      <c r="E478" s="12">
        <v>8025.282252</v>
      </c>
      <c r="F478" s="12">
        <v>7106.3450279999997</v>
      </c>
      <c r="G478" s="12">
        <v>8443.2386440000009</v>
      </c>
      <c r="H478" s="12">
        <v>9919.8894080000027</v>
      </c>
      <c r="I478" s="12">
        <v>12750.358612</v>
      </c>
      <c r="J478" s="12">
        <v>16246.470192000001</v>
      </c>
      <c r="K478" s="12">
        <v>13984.25866</v>
      </c>
      <c r="L478" s="12">
        <v>11478.624248000002</v>
      </c>
      <c r="M478" s="12">
        <v>9557.292668</v>
      </c>
      <c r="N478" s="12">
        <v>9185.2443520000015</v>
      </c>
      <c r="O478" s="12">
        <v>10333.726000000002</v>
      </c>
      <c r="P478" s="12">
        <v>-0.38540829957109402</v>
      </c>
      <c r="Q478" s="12">
        <v>0.24025311268125904</v>
      </c>
      <c r="R478" s="12">
        <v>8.5078736915949165</v>
      </c>
      <c r="S478" s="12">
        <v>13.976260064159879</v>
      </c>
      <c r="T478" s="12">
        <v>18.697661663291349</v>
      </c>
      <c r="U478" s="12">
        <v>23.478731800908001</v>
      </c>
      <c r="V478" s="12">
        <v>26.516137050532986</v>
      </c>
      <c r="W478" s="12">
        <v>24.339702852345358</v>
      </c>
      <c r="X478" s="12">
        <v>20.908465240335243</v>
      </c>
      <c r="Y478" s="12">
        <v>13.754441272082296</v>
      </c>
      <c r="Z478" s="12">
        <v>7.8709268124372436</v>
      </c>
      <c r="AA478" s="12">
        <v>-0.32544587893693705</v>
      </c>
      <c r="AB478" s="12">
        <v>-2.8576374031940568</v>
      </c>
      <c r="AC478" s="12">
        <v>-2.0394460306255189</v>
      </c>
      <c r="AD478" s="12">
        <v>4.7588206115579368</v>
      </c>
      <c r="AE478" s="12">
        <v>8.7208787535153007</v>
      </c>
      <c r="AF478" s="12">
        <v>13.821254768940214</v>
      </c>
      <c r="AG478" s="12">
        <v>18.397138485025486</v>
      </c>
      <c r="AH478" s="12">
        <v>20.521859858715558</v>
      </c>
      <c r="AI478" s="12">
        <v>19.393699184112133</v>
      </c>
      <c r="AJ478" s="12">
        <v>16.49408896233852</v>
      </c>
      <c r="AK478" s="12">
        <v>10.141784699983864</v>
      </c>
      <c r="AL478" s="12">
        <v>4.6383591618719837</v>
      </c>
      <c r="AM478" s="12">
        <v>-2.6325400140790736</v>
      </c>
      <c r="AN478" s="12">
        <v>1.5469540148470717</v>
      </c>
      <c r="AO478" s="12">
        <v>1.9949719693699044</v>
      </c>
      <c r="AP478" s="12">
        <v>6.8473123814901777</v>
      </c>
      <c r="AQ478" s="12">
        <v>12.867541690620975</v>
      </c>
      <c r="AR478" s="12">
        <v>17.291718443081791</v>
      </c>
      <c r="AS478" s="12">
        <v>22.340926448021875</v>
      </c>
      <c r="AT478" s="12">
        <v>24.627444581077977</v>
      </c>
      <c r="AU478" s="12">
        <v>23.781423086452744</v>
      </c>
      <c r="AV478" s="12">
        <v>20.924518422876361</v>
      </c>
      <c r="AW478" s="12">
        <v>14.443617943014468</v>
      </c>
      <c r="AX478" s="12">
        <v>8.8419717416190675</v>
      </c>
      <c r="AY478" s="12">
        <v>3.6014375936186092</v>
      </c>
      <c r="AZ478" s="12">
        <v>8.1217582559818169</v>
      </c>
      <c r="BA478" s="12">
        <v>8.5390579859124376</v>
      </c>
      <c r="BB478" s="12">
        <v>8.3372965533864996</v>
      </c>
      <c r="BC478" s="12">
        <v>6.667791163322212</v>
      </c>
      <c r="BD478" s="12">
        <v>6.4202878158927064</v>
      </c>
      <c r="BE478" s="12">
        <v>6.1607690361103913</v>
      </c>
      <c r="BF478" s="12">
        <v>5.5727844684631993</v>
      </c>
      <c r="BG478" s="12">
        <v>5.0677911633222124</v>
      </c>
      <c r="BH478" s="12">
        <v>6.4924430936983875</v>
      </c>
      <c r="BI478" s="12">
        <v>6.6440512910534242</v>
      </c>
      <c r="BJ478" s="12">
        <v>6.4557757309694042</v>
      </c>
      <c r="BK478" s="12">
        <v>9.2097428236290089</v>
      </c>
      <c r="BL478" s="12">
        <v>90</v>
      </c>
      <c r="BM478" s="12">
        <v>78.7</v>
      </c>
      <c r="BN478" s="12">
        <v>30.486157013061788</v>
      </c>
    </row>
    <row r="479" spans="1:66" x14ac:dyDescent="0.2">
      <c r="A479" s="12">
        <v>50858</v>
      </c>
      <c r="B479" s="12">
        <v>39</v>
      </c>
      <c r="C479" s="12">
        <v>0</v>
      </c>
      <c r="D479" s="12">
        <v>342892.03325408668</v>
      </c>
      <c r="E479" s="12">
        <v>271062.4050240987</v>
      </c>
      <c r="F479" s="12">
        <v>301818.92548044596</v>
      </c>
      <c r="G479" s="12">
        <v>325236.63457462273</v>
      </c>
      <c r="H479" s="12">
        <v>338788.73837436695</v>
      </c>
      <c r="I479" s="12">
        <v>327208.71259153174</v>
      </c>
      <c r="J479" s="12">
        <v>313756.05751921423</v>
      </c>
      <c r="K479" s="12">
        <v>304973.24634682399</v>
      </c>
      <c r="L479" s="12">
        <v>308861.93225451017</v>
      </c>
      <c r="M479" s="12">
        <v>310435.58780473773</v>
      </c>
      <c r="N479" s="12">
        <v>311669.12896401668</v>
      </c>
      <c r="O479" s="12">
        <v>328895.6580631723</v>
      </c>
      <c r="P479" s="12">
        <v>14.058177340611264</v>
      </c>
      <c r="Q479" s="12">
        <v>12.340946504486757</v>
      </c>
      <c r="R479" s="12">
        <v>15.922578246800192</v>
      </c>
      <c r="S479" s="12">
        <v>22.212195319290011</v>
      </c>
      <c r="T479" s="12">
        <v>26.910336841652274</v>
      </c>
      <c r="U479" s="12">
        <v>28.978238363575958</v>
      </c>
      <c r="V479" s="12">
        <v>28.706872598048108</v>
      </c>
      <c r="W479" s="12">
        <v>28.808910336288339</v>
      </c>
      <c r="X479" s="12">
        <v>28.099433604668068</v>
      </c>
      <c r="Y479" s="12">
        <v>23.901931928706492</v>
      </c>
      <c r="Z479" s="12">
        <v>20.171380741234316</v>
      </c>
      <c r="AA479" s="12">
        <v>11.233747833273604</v>
      </c>
      <c r="AB479" s="12">
        <v>9.3469850198251851</v>
      </c>
      <c r="AC479" s="12">
        <v>9.2755445549150295</v>
      </c>
      <c r="AD479" s="12">
        <v>12.289274775304778</v>
      </c>
      <c r="AE479" s="12">
        <v>17.732201790982995</v>
      </c>
      <c r="AF479" s="12">
        <v>22.488056144067748</v>
      </c>
      <c r="AG479" s="12">
        <v>24.315082026371375</v>
      </c>
      <c r="AH479" s="12">
        <v>24.508195790505344</v>
      </c>
      <c r="AI479" s="12">
        <v>25.004923197008086</v>
      </c>
      <c r="AJ479" s="12">
        <v>23.362574966166186</v>
      </c>
      <c r="AK479" s="12">
        <v>18.603850130020053</v>
      </c>
      <c r="AL479" s="12">
        <v>15.943728650347914</v>
      </c>
      <c r="AM479" s="12">
        <v>7.6974543417901327</v>
      </c>
      <c r="AN479" s="12">
        <v>15.15030796706951</v>
      </c>
      <c r="AO479" s="12">
        <v>15.808960189345804</v>
      </c>
      <c r="AP479" s="12">
        <v>17.514954481990372</v>
      </c>
      <c r="AQ479" s="12">
        <v>22.296895221387871</v>
      </c>
      <c r="AR479" s="12">
        <v>26.674552471278314</v>
      </c>
      <c r="AS479" s="12">
        <v>28.79973712980696</v>
      </c>
      <c r="AT479" s="12">
        <v>27.891840644329498</v>
      </c>
      <c r="AU479" s="12">
        <v>27.946555751747585</v>
      </c>
      <c r="AV479" s="12">
        <v>27.25749007188865</v>
      </c>
      <c r="AW479" s="12">
        <v>23.271358056084971</v>
      </c>
      <c r="AX479" s="12">
        <v>19.758385157735663</v>
      </c>
      <c r="AY479" s="12">
        <v>12.850792615563845</v>
      </c>
      <c r="AZ479" s="12">
        <v>7.8617894510941326</v>
      </c>
      <c r="BA479" s="12">
        <v>8.3678862438602479</v>
      </c>
      <c r="BB479" s="12">
        <v>8.6833355940287511</v>
      </c>
      <c r="BC479" s="12">
        <v>8.2223538241212673</v>
      </c>
      <c r="BD479" s="12">
        <v>7.5837370759783997</v>
      </c>
      <c r="BE479" s="12">
        <v>6.5081257162667372</v>
      </c>
      <c r="BF479" s="12">
        <v>6.2821099282722015</v>
      </c>
      <c r="BG479" s="12">
        <v>6.6955247561184059</v>
      </c>
      <c r="BH479" s="12">
        <v>6.8256031084015358</v>
      </c>
      <c r="BI479" s="12">
        <v>6.303655777362045</v>
      </c>
      <c r="BJ479" s="12">
        <v>6.9162567375103761</v>
      </c>
      <c r="BK479" s="12">
        <v>8.0337394346220758</v>
      </c>
      <c r="BL479" s="12">
        <v>90</v>
      </c>
      <c r="BM479" s="12">
        <v>78.7</v>
      </c>
      <c r="BN479" s="12">
        <v>30.486157013061788</v>
      </c>
    </row>
    <row r="480" spans="1:66" x14ac:dyDescent="0.2">
      <c r="A480" s="12">
        <v>50859</v>
      </c>
      <c r="B480" s="12">
        <v>349</v>
      </c>
      <c r="C480" s="12">
        <v>0</v>
      </c>
      <c r="D480" s="12">
        <v>256929.66833313831</v>
      </c>
      <c r="E480" s="12">
        <v>179109.34775458128</v>
      </c>
      <c r="F480" s="12">
        <v>219929.65331779965</v>
      </c>
      <c r="G480" s="12">
        <v>255365.79044450421</v>
      </c>
      <c r="H480" s="12">
        <v>259425.81167959253</v>
      </c>
      <c r="I480" s="12">
        <v>249109.7473308593</v>
      </c>
      <c r="J480" s="12">
        <v>266709.38776046713</v>
      </c>
      <c r="K480" s="12">
        <v>270306.07331889501</v>
      </c>
      <c r="L480" s="12">
        <v>250282.64576820735</v>
      </c>
      <c r="M480" s="12">
        <v>203251.85148148381</v>
      </c>
      <c r="N480" s="12">
        <v>262858.76756850188</v>
      </c>
      <c r="O480" s="12">
        <v>268751.54707387352</v>
      </c>
      <c r="P480" s="12">
        <v>-0.89507752947366015</v>
      </c>
      <c r="Q480" s="12">
        <v>-1.5729528719319557</v>
      </c>
      <c r="R480" s="12">
        <v>8.0900775679256878</v>
      </c>
      <c r="S480" s="12">
        <v>12.740842893940325</v>
      </c>
      <c r="T480" s="12">
        <v>17.905555803860882</v>
      </c>
      <c r="U480" s="12">
        <v>23.122131958864713</v>
      </c>
      <c r="V480" s="12">
        <v>25.254360071806406</v>
      </c>
      <c r="W480" s="12">
        <v>23.764400142220126</v>
      </c>
      <c r="X480" s="12">
        <v>19.88289587427581</v>
      </c>
      <c r="Y480" s="12">
        <v>12.725643246011321</v>
      </c>
      <c r="Z480" s="12">
        <v>6.6456892071445139</v>
      </c>
      <c r="AA480" s="12">
        <v>-1.2998677590145806</v>
      </c>
      <c r="AB480" s="12">
        <v>-2.8616954138000654</v>
      </c>
      <c r="AC480" s="12">
        <v>-3.0061886405847695</v>
      </c>
      <c r="AD480" s="12">
        <v>4.7862188367737382</v>
      </c>
      <c r="AE480" s="12">
        <v>9.0326243392872971</v>
      </c>
      <c r="AF480" s="12">
        <v>14.427860988117613</v>
      </c>
      <c r="AG480" s="12">
        <v>19.078841517152163</v>
      </c>
      <c r="AH480" s="12">
        <v>20.394319753087366</v>
      </c>
      <c r="AI480" s="12">
        <v>19.625058695017046</v>
      </c>
      <c r="AJ480" s="12">
        <v>15.755959083224162</v>
      </c>
      <c r="AK480" s="12">
        <v>9.6184957320556919</v>
      </c>
      <c r="AL480" s="12">
        <v>3.9265332633830416</v>
      </c>
      <c r="AM480" s="12">
        <v>-3.5142188705891146</v>
      </c>
      <c r="AN480" s="12">
        <v>3.1739216287569261</v>
      </c>
      <c r="AO480" s="12">
        <v>2.1452902700438932</v>
      </c>
      <c r="AP480" s="12">
        <v>7.9955976373226543</v>
      </c>
      <c r="AQ480" s="12">
        <v>13.89012916486962</v>
      </c>
      <c r="AR480" s="12">
        <v>17.833133519374478</v>
      </c>
      <c r="AS480" s="12">
        <v>24.416329304235099</v>
      </c>
      <c r="AT480" s="12">
        <v>27.371745673897017</v>
      </c>
      <c r="AU480" s="12">
        <v>25.330648093876263</v>
      </c>
      <c r="AV480" s="12">
        <v>21.826338690274252</v>
      </c>
      <c r="AW480" s="12">
        <v>14.179373041535127</v>
      </c>
      <c r="AX480" s="12">
        <v>8.4327421989794971</v>
      </c>
      <c r="AY480" s="12">
        <v>3.4082602723940703</v>
      </c>
      <c r="AZ480" s="12">
        <v>8.3198124095634114</v>
      </c>
      <c r="BA480" s="12">
        <v>9.362715118019544</v>
      </c>
      <c r="BB480" s="12">
        <v>7.7492441998824688</v>
      </c>
      <c r="BC480" s="12">
        <v>6.1817261250895852</v>
      </c>
      <c r="BD480" s="12">
        <v>5.498087698518253</v>
      </c>
      <c r="BE480" s="12">
        <v>5.2680139853022911</v>
      </c>
      <c r="BF480" s="12">
        <v>4.3305696237253688</v>
      </c>
      <c r="BG480" s="12">
        <v>4.0174994068349799</v>
      </c>
      <c r="BH480" s="12">
        <v>4.8874256936190168</v>
      </c>
      <c r="BI480" s="12">
        <v>5.5078665588703659</v>
      </c>
      <c r="BJ480" s="12">
        <v>5.6239869106488136</v>
      </c>
      <c r="BK480" s="12">
        <v>9.7278249808212731</v>
      </c>
      <c r="BL480" s="12">
        <v>90</v>
      </c>
      <c r="BM480" s="12">
        <v>78.7</v>
      </c>
      <c r="BN480" s="12">
        <v>30.486157013061788</v>
      </c>
    </row>
    <row r="481" spans="1:66" x14ac:dyDescent="0.2">
      <c r="A481" s="12">
        <v>50872</v>
      </c>
      <c r="B481" s="12">
        <v>540</v>
      </c>
      <c r="C481" s="12">
        <v>0</v>
      </c>
      <c r="D481" s="12">
        <v>0</v>
      </c>
      <c r="E481" s="12">
        <v>0</v>
      </c>
      <c r="F481" s="12">
        <v>0</v>
      </c>
      <c r="G481" s="12">
        <v>0</v>
      </c>
      <c r="H481" s="12">
        <v>0</v>
      </c>
      <c r="I481" s="12">
        <v>0</v>
      </c>
      <c r="J481" s="12">
        <v>0</v>
      </c>
      <c r="K481" s="12">
        <v>0</v>
      </c>
      <c r="L481" s="12">
        <v>0</v>
      </c>
      <c r="M481" s="12">
        <v>0</v>
      </c>
      <c r="N481" s="12">
        <v>0</v>
      </c>
      <c r="O481" s="12">
        <v>0</v>
      </c>
      <c r="P481" s="12">
        <v>-4.9740432323158892</v>
      </c>
      <c r="Q481" s="12">
        <v>-3.0460995913987157</v>
      </c>
      <c r="R481" s="12">
        <v>3.8764360844054915</v>
      </c>
      <c r="S481" s="12">
        <v>9.123004667192447</v>
      </c>
      <c r="T481" s="12">
        <v>14.898305152338606</v>
      </c>
      <c r="U481" s="12">
        <v>18.560086666609472</v>
      </c>
      <c r="V481" s="12">
        <v>22.038488973581753</v>
      </c>
      <c r="W481" s="12">
        <v>20.229177691631591</v>
      </c>
      <c r="X481" s="12">
        <v>16.891101510139681</v>
      </c>
      <c r="Y481" s="12">
        <v>8.654227095752308</v>
      </c>
      <c r="Z481" s="12">
        <v>3.2704053642035547</v>
      </c>
      <c r="AA481" s="12">
        <v>-4.2296111343877207</v>
      </c>
      <c r="AB481" s="12">
        <v>-6.2706800041311856</v>
      </c>
      <c r="AC481" s="12">
        <v>-4.4349752467185626</v>
      </c>
      <c r="AD481" s="12">
        <v>1.3838217315487513</v>
      </c>
      <c r="AE481" s="12">
        <v>5.726925369673677</v>
      </c>
      <c r="AF481" s="12">
        <v>11.234115778303556</v>
      </c>
      <c r="AG481" s="12">
        <v>15.639859512061589</v>
      </c>
      <c r="AH481" s="12">
        <v>18.533607086208193</v>
      </c>
      <c r="AI481" s="12">
        <v>16.944275673069139</v>
      </c>
      <c r="AJ481" s="12">
        <v>13.953913642170328</v>
      </c>
      <c r="AK481" s="12">
        <v>6.7509706231727016</v>
      </c>
      <c r="AL481" s="12">
        <v>1.4442889066381861</v>
      </c>
      <c r="AM481" s="12">
        <v>-5.3818043488113396</v>
      </c>
      <c r="AN481" s="12">
        <v>1.8205584036566498</v>
      </c>
      <c r="AO481" s="12">
        <v>1.6116033822444678</v>
      </c>
      <c r="AP481" s="12">
        <v>3.4305239649734069</v>
      </c>
      <c r="AQ481" s="12">
        <v>9.1593959047332145</v>
      </c>
      <c r="AR481" s="12">
        <v>17.888034245842022</v>
      </c>
      <c r="AS481" s="12">
        <v>20.850401791995527</v>
      </c>
      <c r="AT481" s="12">
        <v>26.295950087429969</v>
      </c>
      <c r="AU481" s="12">
        <v>24.702042309008377</v>
      </c>
      <c r="AV481" s="12">
        <v>22.704492526063056</v>
      </c>
      <c r="AW481" s="12">
        <v>14.152167498226309</v>
      </c>
      <c r="AX481" s="12">
        <v>9.8087557600402082</v>
      </c>
      <c r="AY481" s="12">
        <v>6.3931166732639735</v>
      </c>
      <c r="AZ481" s="12">
        <v>3.931356573553682</v>
      </c>
      <c r="BA481" s="12">
        <v>5.5557751403209332</v>
      </c>
      <c r="BB481" s="12">
        <v>4.5454166753324499</v>
      </c>
      <c r="BC481" s="12">
        <v>4.2920251663182833</v>
      </c>
      <c r="BD481" s="12">
        <v>3.9595542714902661</v>
      </c>
      <c r="BE481" s="12">
        <v>3.1736918676480816</v>
      </c>
      <c r="BF481" s="12">
        <v>3.648498056570499</v>
      </c>
      <c r="BG481" s="12">
        <v>3.2270833766622489</v>
      </c>
      <c r="BH481" s="12">
        <v>3.7179167273271476</v>
      </c>
      <c r="BI481" s="12">
        <v>4.0473062409171146</v>
      </c>
      <c r="BJ481" s="12">
        <v>3.6809689513985164</v>
      </c>
      <c r="BK481" s="12">
        <v>5.0430330440256812</v>
      </c>
      <c r="BL481" s="12">
        <v>90</v>
      </c>
      <c r="BM481" s="12">
        <v>78.7</v>
      </c>
      <c r="BN481" s="12">
        <v>30.486157013061788</v>
      </c>
    </row>
    <row r="482" spans="1:66" x14ac:dyDescent="0.2">
      <c r="A482" s="12">
        <v>50873</v>
      </c>
      <c r="B482" s="12">
        <v>288</v>
      </c>
      <c r="C482" s="12">
        <v>0</v>
      </c>
      <c r="D482" s="12">
        <v>117603.22833616831</v>
      </c>
      <c r="E482" s="12">
        <v>109858.09738408934</v>
      </c>
      <c r="F482" s="12">
        <v>120276.85298954004</v>
      </c>
      <c r="G482" s="12">
        <v>87708.280450511884</v>
      </c>
      <c r="H482" s="12">
        <v>126484.64643146195</v>
      </c>
      <c r="I482" s="12">
        <v>117593.15873691031</v>
      </c>
      <c r="J482" s="12">
        <v>120796.60015486364</v>
      </c>
      <c r="K482" s="12">
        <v>118171.87384279298</v>
      </c>
      <c r="L482" s="12">
        <v>103240.46004991217</v>
      </c>
      <c r="M482" s="12">
        <v>121723.51952172817</v>
      </c>
      <c r="N482" s="12">
        <v>117468.34373739296</v>
      </c>
      <c r="O482" s="12">
        <v>105873.36979729377</v>
      </c>
      <c r="P482" s="12">
        <v>-3.6819767292699135</v>
      </c>
      <c r="Q482" s="12">
        <v>-1.3315589572109074</v>
      </c>
      <c r="R482" s="12">
        <v>4.9516207526454101</v>
      </c>
      <c r="S482" s="12">
        <v>10.412268642671989</v>
      </c>
      <c r="T482" s="12">
        <v>16.254973825342113</v>
      </c>
      <c r="U482" s="12">
        <v>20.074746692523934</v>
      </c>
      <c r="V482" s="12">
        <v>24.037270191401412</v>
      </c>
      <c r="W482" s="12">
        <v>21.749239571143296</v>
      </c>
      <c r="X482" s="12">
        <v>18.462640965705472</v>
      </c>
      <c r="Y482" s="12">
        <v>10.067250452038033</v>
      </c>
      <c r="Z482" s="12">
        <v>4.7433940450341519</v>
      </c>
      <c r="AA482" s="12">
        <v>-2.1145199675107564</v>
      </c>
      <c r="AB482" s="12">
        <v>-5.221667356281289</v>
      </c>
      <c r="AC482" s="12">
        <v>-3.4369443596943565</v>
      </c>
      <c r="AD482" s="12">
        <v>2.0945815383263717</v>
      </c>
      <c r="AE482" s="12">
        <v>6.381617542877132</v>
      </c>
      <c r="AF482" s="12">
        <v>11.51433403164892</v>
      </c>
      <c r="AG482" s="12">
        <v>16.128201744754456</v>
      </c>
      <c r="AH482" s="12">
        <v>18.990966667701159</v>
      </c>
      <c r="AI482" s="12">
        <v>17.370816029373533</v>
      </c>
      <c r="AJ482" s="12">
        <v>14.777451650575168</v>
      </c>
      <c r="AK482" s="12">
        <v>7.3299182820160178</v>
      </c>
      <c r="AL482" s="12">
        <v>2.2005094169154109</v>
      </c>
      <c r="AM482" s="12">
        <v>-4.0149862860541266</v>
      </c>
      <c r="AN482" s="12">
        <v>1.8814562293081418</v>
      </c>
      <c r="AO482" s="12">
        <v>1.7790940733888292</v>
      </c>
      <c r="AP482" s="12">
        <v>3.5945006471628247</v>
      </c>
      <c r="AQ482" s="12">
        <v>9.1551531329970803</v>
      </c>
      <c r="AR482" s="12">
        <v>17.726398599270194</v>
      </c>
      <c r="AS482" s="12">
        <v>21.21043138602322</v>
      </c>
      <c r="AT482" s="12">
        <v>26.070882647724357</v>
      </c>
      <c r="AU482" s="12">
        <v>24.666779298206045</v>
      </c>
      <c r="AV482" s="12">
        <v>22.325284137127824</v>
      </c>
      <c r="AW482" s="12">
        <v>14.249864546080325</v>
      </c>
      <c r="AX482" s="12">
        <v>10.642929885826582</v>
      </c>
      <c r="AY482" s="12">
        <v>7.0668575166982324</v>
      </c>
      <c r="AZ482" s="12">
        <v>7.0395478629105153</v>
      </c>
      <c r="BA482" s="12">
        <v>8.6361378582510575</v>
      </c>
      <c r="BB482" s="12">
        <v>6.9653202992292176</v>
      </c>
      <c r="BC482" s="12">
        <v>5.5861808578356147</v>
      </c>
      <c r="BD482" s="12">
        <v>5.6342325905965032</v>
      </c>
      <c r="BE482" s="12">
        <v>4.8437095200844098</v>
      </c>
      <c r="BF482" s="12">
        <v>5.3806004628259334</v>
      </c>
      <c r="BG482" s="12">
        <v>4.8956577873235227</v>
      </c>
      <c r="BH482" s="12">
        <v>5.2784300724757092</v>
      </c>
      <c r="BI482" s="12">
        <v>5.9609372349322243</v>
      </c>
      <c r="BJ482" s="12">
        <v>5.2356936120288333</v>
      </c>
      <c r="BK482" s="12">
        <v>8.0378640023790577</v>
      </c>
      <c r="BL482" s="12">
        <v>90</v>
      </c>
      <c r="BM482" s="12">
        <v>78.7</v>
      </c>
      <c r="BN482" s="12">
        <v>30.486157013061788</v>
      </c>
    </row>
    <row r="483" spans="1:66" x14ac:dyDescent="0.2">
      <c r="A483" s="12">
        <v>50875</v>
      </c>
      <c r="B483" s="12">
        <v>3</v>
      </c>
      <c r="C483" s="12">
        <v>0</v>
      </c>
      <c r="D483" s="12">
        <v>178608.32664721124</v>
      </c>
      <c r="E483" s="12">
        <v>164637.75819188979</v>
      </c>
      <c r="F483" s="12">
        <v>202075.28805763923</v>
      </c>
      <c r="G483" s="12">
        <v>196939.16673513304</v>
      </c>
      <c r="H483" s="12">
        <v>171653.90617685238</v>
      </c>
      <c r="I483" s="12">
        <v>184918.93731311671</v>
      </c>
      <c r="J483" s="12">
        <v>184716.25048100066</v>
      </c>
      <c r="K483" s="12">
        <v>185682.09521246891</v>
      </c>
      <c r="L483" s="12">
        <v>163599.24931141926</v>
      </c>
      <c r="M483" s="12">
        <v>162246.40661438604</v>
      </c>
      <c r="N483" s="12">
        <v>164507.05162052487</v>
      </c>
      <c r="O483" s="12">
        <v>164995.30074519457</v>
      </c>
      <c r="P483" s="12">
        <v>14.469714800975765</v>
      </c>
      <c r="Q483" s="12">
        <v>12.472863233501373</v>
      </c>
      <c r="R483" s="12">
        <v>16.080705178987991</v>
      </c>
      <c r="S483" s="12">
        <v>22.349511478339046</v>
      </c>
      <c r="T483" s="12">
        <v>27.000033042498575</v>
      </c>
      <c r="U483" s="12">
        <v>29.074409512505238</v>
      </c>
      <c r="V483" s="12">
        <v>28.783785028044917</v>
      </c>
      <c r="W483" s="12">
        <v>28.874879620691502</v>
      </c>
      <c r="X483" s="12">
        <v>28.202844808887622</v>
      </c>
      <c r="Y483" s="12">
        <v>24.090571136261669</v>
      </c>
      <c r="Z483" s="12">
        <v>20.324729065070198</v>
      </c>
      <c r="AA483" s="12">
        <v>11.398804409910431</v>
      </c>
      <c r="AB483" s="12">
        <v>9.4426796325967359</v>
      </c>
      <c r="AC483" s="12">
        <v>9.3485877692919832</v>
      </c>
      <c r="AD483" s="12">
        <v>12.382053244771937</v>
      </c>
      <c r="AE483" s="12">
        <v>17.801397629531795</v>
      </c>
      <c r="AF483" s="12">
        <v>22.57082270046503</v>
      </c>
      <c r="AG483" s="12">
        <v>24.3551515184426</v>
      </c>
      <c r="AH483" s="12">
        <v>24.533164350313509</v>
      </c>
      <c r="AI483" s="12">
        <v>25.034359954326916</v>
      </c>
      <c r="AJ483" s="12">
        <v>23.387998222340386</v>
      </c>
      <c r="AK483" s="12">
        <v>18.709412370336711</v>
      </c>
      <c r="AL483" s="12">
        <v>16.040354495643228</v>
      </c>
      <c r="AM483" s="12">
        <v>7.8187383360523519</v>
      </c>
      <c r="AN483" s="12">
        <v>15.11592090772664</v>
      </c>
      <c r="AO483" s="12">
        <v>15.765620458483292</v>
      </c>
      <c r="AP483" s="12">
        <v>17.481114171294678</v>
      </c>
      <c r="AQ483" s="12">
        <v>22.312954302501282</v>
      </c>
      <c r="AR483" s="12">
        <v>26.693661333063904</v>
      </c>
      <c r="AS483" s="12">
        <v>28.805452402278789</v>
      </c>
      <c r="AT483" s="12">
        <v>27.917135644115277</v>
      </c>
      <c r="AU483" s="12">
        <v>28.018761960343504</v>
      </c>
      <c r="AV483" s="12">
        <v>27.254126750290311</v>
      </c>
      <c r="AW483" s="12">
        <v>23.25337989379878</v>
      </c>
      <c r="AX483" s="12">
        <v>19.746363536334833</v>
      </c>
      <c r="AY483" s="12">
        <v>12.753629466567093</v>
      </c>
      <c r="AZ483" s="12">
        <v>7.7945676524107119</v>
      </c>
      <c r="BA483" s="12">
        <v>8.2324696945230702</v>
      </c>
      <c r="BB483" s="12">
        <v>8.6841097317685723</v>
      </c>
      <c r="BC483" s="12">
        <v>8.0473681373228771</v>
      </c>
      <c r="BD483" s="12">
        <v>7.4448052280386747</v>
      </c>
      <c r="BE483" s="12">
        <v>6.3580304106456058</v>
      </c>
      <c r="BF483" s="12">
        <v>6.1376957586070295</v>
      </c>
      <c r="BG483" s="12">
        <v>6.5758021533999784</v>
      </c>
      <c r="BH483" s="12">
        <v>6.572828607929857</v>
      </c>
      <c r="BI483" s="12">
        <v>6.1749144351333927</v>
      </c>
      <c r="BJ483" s="12">
        <v>6.757142692379019</v>
      </c>
      <c r="BK483" s="12">
        <v>7.9130227607510806</v>
      </c>
      <c r="BL483" s="12">
        <v>90</v>
      </c>
      <c r="BM483" s="12">
        <v>78.7</v>
      </c>
      <c r="BN483" s="12">
        <v>30.486157013061788</v>
      </c>
    </row>
    <row r="484" spans="1:66" x14ac:dyDescent="0.2">
      <c r="A484" s="12">
        <v>50876</v>
      </c>
      <c r="B484" s="12">
        <v>117</v>
      </c>
      <c r="C484" s="12">
        <v>0</v>
      </c>
      <c r="D484" s="12">
        <v>17411.756700000005</v>
      </c>
      <c r="E484" s="12">
        <v>16075.598144000003</v>
      </c>
      <c r="F484" s="12">
        <v>17120.390632000002</v>
      </c>
      <c r="G484" s="12">
        <v>14419.306123999999</v>
      </c>
      <c r="H484" s="12">
        <v>10502.897436000003</v>
      </c>
      <c r="I484" s="12">
        <v>9803.591040000003</v>
      </c>
      <c r="J484" s="12">
        <v>16185.407936000003</v>
      </c>
      <c r="K484" s="12">
        <v>19103.991259999995</v>
      </c>
      <c r="L484" s="12">
        <v>17704.133824000004</v>
      </c>
      <c r="M484" s="12">
        <v>19875.059956000005</v>
      </c>
      <c r="N484" s="12">
        <v>16736.072436000002</v>
      </c>
      <c r="O484" s="12">
        <v>15678.626512000003</v>
      </c>
      <c r="P484" s="12">
        <v>14.242768529523667</v>
      </c>
      <c r="Q484" s="12">
        <v>14.596324114619783</v>
      </c>
      <c r="R484" s="12">
        <v>16.699830926152419</v>
      </c>
      <c r="S484" s="12">
        <v>15.395909823391138</v>
      </c>
      <c r="T484" s="12">
        <v>17.373486705556662</v>
      </c>
      <c r="U484" s="12">
        <v>19.572412375000866</v>
      </c>
      <c r="V484" s="12">
        <v>20.695333239034426</v>
      </c>
      <c r="W484" s="12">
        <v>21.25978653962526</v>
      </c>
      <c r="X484" s="12">
        <v>21.404709980262584</v>
      </c>
      <c r="Y484" s="12">
        <v>19.412605452180166</v>
      </c>
      <c r="Z484" s="12">
        <v>16.329223876000814</v>
      </c>
      <c r="AA484" s="12">
        <v>13.715298345166337</v>
      </c>
      <c r="AB484" s="12">
        <v>9.7612762638814807</v>
      </c>
      <c r="AC484" s="12">
        <v>10.759302395902088</v>
      </c>
      <c r="AD484" s="12">
        <v>10.770206361398881</v>
      </c>
      <c r="AE484" s="12">
        <v>11.058435210960617</v>
      </c>
      <c r="AF484" s="12">
        <v>12.96673762163298</v>
      </c>
      <c r="AG484" s="12">
        <v>15.453892140638921</v>
      </c>
      <c r="AH484" s="12">
        <v>16.240179474703382</v>
      </c>
      <c r="AI484" s="12">
        <v>15.941046659644858</v>
      </c>
      <c r="AJ484" s="12">
        <v>16.086811182743602</v>
      </c>
      <c r="AK484" s="12">
        <v>15.379828850725549</v>
      </c>
      <c r="AL484" s="12">
        <v>10.674852739169008</v>
      </c>
      <c r="AM484" s="12">
        <v>10.671034943856164</v>
      </c>
      <c r="AN484" s="12">
        <v>7.0918008530550924</v>
      </c>
      <c r="AO484" s="12">
        <v>9.4229994925612619</v>
      </c>
      <c r="AP484" s="12">
        <v>10.065133344850187</v>
      </c>
      <c r="AQ484" s="12">
        <v>13.253425213414348</v>
      </c>
      <c r="AR484" s="12">
        <v>18.414971655170739</v>
      </c>
      <c r="AS484" s="12">
        <v>24.645107559193647</v>
      </c>
      <c r="AT484" s="12">
        <v>24.385091845393855</v>
      </c>
      <c r="AU484" s="12">
        <v>21.07555738502198</v>
      </c>
      <c r="AV484" s="12">
        <v>18.93495460029488</v>
      </c>
      <c r="AW484" s="12">
        <v>12.219917565837287</v>
      </c>
      <c r="AX484" s="12">
        <v>7.1449533462531951</v>
      </c>
      <c r="AY484" s="12">
        <v>4.3619027547462874</v>
      </c>
      <c r="AZ484" s="12">
        <v>3.2582813360327334</v>
      </c>
      <c r="BA484" s="12">
        <v>4.0481274986368909</v>
      </c>
      <c r="BB484" s="12">
        <v>4.7829329975076718</v>
      </c>
      <c r="BC484" s="12">
        <v>5.7916316919551285</v>
      </c>
      <c r="BD484" s="12">
        <v>5.3604170744098161</v>
      </c>
      <c r="BE484" s="12">
        <v>4.9885978283620851</v>
      </c>
      <c r="BF484" s="12">
        <v>4.9256115755390368</v>
      </c>
      <c r="BG484" s="12">
        <v>4.4734704766214781</v>
      </c>
      <c r="BH484" s="12">
        <v>3.9480549887078036</v>
      </c>
      <c r="BI484" s="12">
        <v>3.8488188151465397</v>
      </c>
      <c r="BJ484" s="12">
        <v>3.7517183799623592</v>
      </c>
      <c r="BK484" s="12">
        <v>3.3843156305269688</v>
      </c>
      <c r="BL484" s="12">
        <v>90</v>
      </c>
      <c r="BM484" s="12">
        <v>78.7</v>
      </c>
      <c r="BN484" s="12">
        <v>30.486157013061788</v>
      </c>
    </row>
    <row r="485" spans="1:66" x14ac:dyDescent="0.2">
      <c r="A485" s="12">
        <v>50877</v>
      </c>
      <c r="B485" s="12">
        <v>63</v>
      </c>
      <c r="C485" s="12">
        <v>0</v>
      </c>
      <c r="D485" s="12">
        <v>223818.64339774146</v>
      </c>
      <c r="E485" s="12">
        <v>248922.55541291513</v>
      </c>
      <c r="F485" s="12">
        <v>250823.69010879283</v>
      </c>
      <c r="G485" s="12">
        <v>289570.7536123796</v>
      </c>
      <c r="H485" s="12">
        <v>258846.1559830769</v>
      </c>
      <c r="I485" s="12">
        <v>275388.57120625</v>
      </c>
      <c r="J485" s="12">
        <v>277888.2643627238</v>
      </c>
      <c r="K485" s="12">
        <v>287993.04776848742</v>
      </c>
      <c r="L485" s="12">
        <v>271316.53871245263</v>
      </c>
      <c r="M485" s="12">
        <v>286579.15311642207</v>
      </c>
      <c r="N485" s="12">
        <v>257218.25599809023</v>
      </c>
      <c r="O485" s="12">
        <v>275476.09373125975</v>
      </c>
      <c r="P485" s="12">
        <v>-2.7412460578308284</v>
      </c>
      <c r="Q485" s="12">
        <v>-0.23914647477769513</v>
      </c>
      <c r="R485" s="12">
        <v>5.7088545020440371</v>
      </c>
      <c r="S485" s="12">
        <v>11.121721706296862</v>
      </c>
      <c r="T485" s="12">
        <v>16.552562954631721</v>
      </c>
      <c r="U485" s="12">
        <v>20.880583536267029</v>
      </c>
      <c r="V485" s="12">
        <v>24.812302894262263</v>
      </c>
      <c r="W485" s="12">
        <v>22.751262905142468</v>
      </c>
      <c r="X485" s="12">
        <v>19.445778597757283</v>
      </c>
      <c r="Y485" s="12">
        <v>11.32002940722035</v>
      </c>
      <c r="Z485" s="12">
        <v>5.8507774236064751</v>
      </c>
      <c r="AA485" s="12">
        <v>-0.77265161615625766</v>
      </c>
      <c r="AB485" s="12">
        <v>-4.2728721838773271</v>
      </c>
      <c r="AC485" s="12">
        <v>-2.4475938190241444</v>
      </c>
      <c r="AD485" s="12">
        <v>2.8969438573690414</v>
      </c>
      <c r="AE485" s="12">
        <v>7.1087760521265828</v>
      </c>
      <c r="AF485" s="12">
        <v>11.893730688724141</v>
      </c>
      <c r="AG485" s="12">
        <v>16.677228375997533</v>
      </c>
      <c r="AH485" s="12">
        <v>19.393730688724141</v>
      </c>
      <c r="AI485" s="12">
        <v>17.776492510319816</v>
      </c>
      <c r="AJ485" s="12">
        <v>15.556198189284537</v>
      </c>
      <c r="AK485" s="12">
        <v>8.3433162030004233</v>
      </c>
      <c r="AL485" s="12">
        <v>3.2759136706560374</v>
      </c>
      <c r="AM485" s="12">
        <v>-2.8538779123312965</v>
      </c>
      <c r="AN485" s="12">
        <v>2.0491959569358777</v>
      </c>
      <c r="AO485" s="12">
        <v>2.0353033088772943</v>
      </c>
      <c r="AP485" s="12">
        <v>3.7490110161432235</v>
      </c>
      <c r="AQ485" s="12">
        <v>9.4050142076313197</v>
      </c>
      <c r="AR485" s="12">
        <v>17.857003100410374</v>
      </c>
      <c r="AS485" s="12">
        <v>21.546037771147184</v>
      </c>
      <c r="AT485" s="12">
        <v>25.979001911437983</v>
      </c>
      <c r="AU485" s="12">
        <v>24.776000395641582</v>
      </c>
      <c r="AV485" s="12">
        <v>22.21238226903046</v>
      </c>
      <c r="AW485" s="12">
        <v>14.568151164385156</v>
      </c>
      <c r="AX485" s="12">
        <v>10.527562615964435</v>
      </c>
      <c r="AY485" s="12">
        <v>6.4636220518158893</v>
      </c>
      <c r="AZ485" s="12">
        <v>7.7309272010013395</v>
      </c>
      <c r="BA485" s="12">
        <v>9.132318329536167</v>
      </c>
      <c r="BB485" s="12">
        <v>9.3649598583757694</v>
      </c>
      <c r="BC485" s="12">
        <v>6.5281046472772921</v>
      </c>
      <c r="BD485" s="12">
        <v>6.4449593763127897</v>
      </c>
      <c r="BE485" s="12">
        <v>5.908447512844945</v>
      </c>
      <c r="BF485" s="12">
        <v>6.1280844989500958</v>
      </c>
      <c r="BG485" s="12">
        <v>6.4000402966543941</v>
      </c>
      <c r="BH485" s="12">
        <v>6.6098587897069692</v>
      </c>
      <c r="BI485" s="12">
        <v>7.5958467627227151</v>
      </c>
      <c r="BJ485" s="12">
        <v>6.8197175794139362</v>
      </c>
      <c r="BK485" s="12">
        <v>8.5645963624179391</v>
      </c>
      <c r="BL485" s="12">
        <v>90</v>
      </c>
      <c r="BM485" s="12">
        <v>78.7</v>
      </c>
      <c r="BN485" s="12">
        <v>30.486157013061788</v>
      </c>
    </row>
    <row r="486" spans="1:66" x14ac:dyDescent="0.2">
      <c r="A486" s="12">
        <v>50878</v>
      </c>
      <c r="B486" s="12">
        <v>498</v>
      </c>
      <c r="C486" s="12">
        <v>0</v>
      </c>
      <c r="D486" s="12">
        <v>247286.86040200267</v>
      </c>
      <c r="E486" s="12">
        <v>227615.37987064451</v>
      </c>
      <c r="F486" s="12">
        <v>307627.23143078468</v>
      </c>
      <c r="G486" s="12">
        <v>299527.89692271326</v>
      </c>
      <c r="H486" s="12">
        <v>240865.20199904806</v>
      </c>
      <c r="I486" s="12">
        <v>255365.51190705132</v>
      </c>
      <c r="J486" s="12">
        <v>273619.41693571227</v>
      </c>
      <c r="K486" s="12">
        <v>283125.45094628475</v>
      </c>
      <c r="L486" s="12">
        <v>204771.27326989354</v>
      </c>
      <c r="M486" s="12">
        <v>282431.31401658402</v>
      </c>
      <c r="N486" s="12">
        <v>282854.77465352358</v>
      </c>
      <c r="O486" s="12">
        <v>279820.31961020699</v>
      </c>
      <c r="P486" s="12">
        <v>-3.8651100879813112</v>
      </c>
      <c r="Q486" s="12">
        <v>-1.9111150707350335</v>
      </c>
      <c r="R486" s="12">
        <v>5.2666567979845365</v>
      </c>
      <c r="S486" s="12">
        <v>10.741244479124219</v>
      </c>
      <c r="T486" s="12">
        <v>16.153127467972393</v>
      </c>
      <c r="U486" s="12">
        <v>20.065848420299847</v>
      </c>
      <c r="V486" s="12">
        <v>23.766645944459373</v>
      </c>
      <c r="W486" s="12">
        <v>21.53092200833353</v>
      </c>
      <c r="X486" s="12">
        <v>18.040425247914357</v>
      </c>
      <c r="Y486" s="12">
        <v>10.293644448051444</v>
      </c>
      <c r="Z486" s="12">
        <v>4.7722039722484055</v>
      </c>
      <c r="AA486" s="12">
        <v>-2.4484330703368919</v>
      </c>
      <c r="AB486" s="12">
        <v>-5.1341377716458858</v>
      </c>
      <c r="AC486" s="12">
        <v>-3.8158814834227508</v>
      </c>
      <c r="AD486" s="12">
        <v>2.3182454346979733</v>
      </c>
      <c r="AE486" s="12">
        <v>6.466658767670606</v>
      </c>
      <c r="AF486" s="12">
        <v>12.149198033920932</v>
      </c>
      <c r="AG486" s="12">
        <v>16.246828133083927</v>
      </c>
      <c r="AH486" s="12">
        <v>19.245232099921836</v>
      </c>
      <c r="AI486" s="12">
        <v>17.60078568579133</v>
      </c>
      <c r="AJ486" s="12">
        <v>14.957139750349443</v>
      </c>
      <c r="AK486" s="12">
        <v>7.8158804783279283</v>
      </c>
      <c r="AL486" s="12">
        <v>2.4603111147181087</v>
      </c>
      <c r="AM486" s="12">
        <v>-4.0714390086643739</v>
      </c>
      <c r="AN486" s="12">
        <v>1.7227364470712203</v>
      </c>
      <c r="AO486" s="12">
        <v>1.8628757294124201</v>
      </c>
      <c r="AP486" s="12">
        <v>3.2874512611601685</v>
      </c>
      <c r="AQ486" s="12">
        <v>9.437150972468265</v>
      </c>
      <c r="AR486" s="12">
        <v>17.839860993901535</v>
      </c>
      <c r="AS486" s="12">
        <v>21.432242260802436</v>
      </c>
      <c r="AT486" s="12">
        <v>25.654064819052998</v>
      </c>
      <c r="AU486" s="12">
        <v>24.28071811895223</v>
      </c>
      <c r="AV486" s="12">
        <v>21.934518741294752</v>
      </c>
      <c r="AW486" s="12">
        <v>14.848778495626926</v>
      </c>
      <c r="AX486" s="12">
        <v>9.3342194409183534</v>
      </c>
      <c r="AY486" s="12">
        <v>4.8164292458059563</v>
      </c>
      <c r="AZ486" s="12">
        <v>10.227793982484462</v>
      </c>
      <c r="BA486" s="12">
        <v>10.650277939499599</v>
      </c>
      <c r="BB486" s="12">
        <v>9.6904917070597403</v>
      </c>
      <c r="BC486" s="12">
        <v>8.5369798816379401</v>
      </c>
      <c r="BD486" s="12">
        <v>8.5369798816379401</v>
      </c>
      <c r="BE486" s="12">
        <v>7.4533022873218231</v>
      </c>
      <c r="BF486" s="12">
        <v>7.7241142734382606</v>
      </c>
      <c r="BG486" s="12">
        <v>7.7274098740290729</v>
      </c>
      <c r="BH486" s="12">
        <v>8.4645992937669874</v>
      </c>
      <c r="BI486" s="12">
        <v>9.2102225690212371</v>
      </c>
      <c r="BJ486" s="12">
        <v>8.4159516706905144</v>
      </c>
      <c r="BK486" s="12">
        <v>11.605629619444496</v>
      </c>
      <c r="BL486" s="12">
        <v>90</v>
      </c>
      <c r="BM486" s="12">
        <v>78.7</v>
      </c>
      <c r="BN486" s="12">
        <v>30.486157013061788</v>
      </c>
    </row>
    <row r="487" spans="1:66" x14ac:dyDescent="0.2">
      <c r="A487" s="12">
        <v>50879</v>
      </c>
      <c r="B487" s="12">
        <v>1498</v>
      </c>
      <c r="C487" s="12">
        <v>0</v>
      </c>
      <c r="D487" s="12">
        <v>265948.12176059425</v>
      </c>
      <c r="E487" s="12">
        <v>241364.83253531132</v>
      </c>
      <c r="F487" s="12">
        <v>258202.61547850497</v>
      </c>
      <c r="G487" s="12">
        <v>266425.66171252041</v>
      </c>
      <c r="H487" s="12">
        <v>266525.46642088442</v>
      </c>
      <c r="I487" s="12">
        <v>282386.38000784535</v>
      </c>
      <c r="J487" s="12">
        <v>296194.38173170481</v>
      </c>
      <c r="K487" s="12">
        <v>285016.88457941171</v>
      </c>
      <c r="L487" s="12">
        <v>220211.70513142052</v>
      </c>
      <c r="M487" s="12">
        <v>196090.54975369675</v>
      </c>
      <c r="N487" s="12">
        <v>266866.94190518191</v>
      </c>
      <c r="O487" s="12">
        <v>244593.39767226431</v>
      </c>
      <c r="P487" s="12">
        <v>-1.7941337456765538</v>
      </c>
      <c r="Q487" s="12">
        <v>-1.5348545113852314</v>
      </c>
      <c r="R487" s="12">
        <v>7.5150556284781755</v>
      </c>
      <c r="S487" s="12">
        <v>12.572725954332611</v>
      </c>
      <c r="T487" s="12">
        <v>17.637259098977708</v>
      </c>
      <c r="U487" s="12">
        <v>22.476288664517888</v>
      </c>
      <c r="V487" s="12">
        <v>25.0358305003891</v>
      </c>
      <c r="W487" s="12">
        <v>23.278122671089275</v>
      </c>
      <c r="X487" s="12">
        <v>19.623465661884264</v>
      </c>
      <c r="Y487" s="12">
        <v>12.053448659672606</v>
      </c>
      <c r="Z487" s="12">
        <v>6.2168708833268722</v>
      </c>
      <c r="AA487" s="12">
        <v>-1.7216280404001496</v>
      </c>
      <c r="AB487" s="12">
        <v>-3.5845891904786558</v>
      </c>
      <c r="AC487" s="12">
        <v>-3.1577259914474234</v>
      </c>
      <c r="AD487" s="12">
        <v>4.2334531285103258</v>
      </c>
      <c r="AE487" s="12">
        <v>8.5947920570826302</v>
      </c>
      <c r="AF487" s="12">
        <v>13.843771585803488</v>
      </c>
      <c r="AG487" s="12">
        <v>18.484635157915054</v>
      </c>
      <c r="AH487" s="12">
        <v>20.141743956314517</v>
      </c>
      <c r="AI487" s="12">
        <v>18.872026469553035</v>
      </c>
      <c r="AJ487" s="12">
        <v>15.470173711258951</v>
      </c>
      <c r="AK487" s="12">
        <v>9.2091845250764344</v>
      </c>
      <c r="AL487" s="12">
        <v>3.7340703215582969</v>
      </c>
      <c r="AM487" s="12">
        <v>-3.6562284141965131</v>
      </c>
      <c r="AN487" s="12">
        <v>4.0949236285906991</v>
      </c>
      <c r="AO487" s="12">
        <v>4.203306449264967</v>
      </c>
      <c r="AP487" s="12">
        <v>7.7577116472294634</v>
      </c>
      <c r="AQ487" s="12">
        <v>11.554420802543273</v>
      </c>
      <c r="AR487" s="12">
        <v>14.870903881308507</v>
      </c>
      <c r="AS487" s="12">
        <v>18.978807284681604</v>
      </c>
      <c r="AT487" s="12">
        <v>27.283974428015743</v>
      </c>
      <c r="AU487" s="12">
        <v>26.111544440208593</v>
      </c>
      <c r="AV487" s="12">
        <v>22.351004095247948</v>
      </c>
      <c r="AW487" s="12">
        <v>12.894819561176059</v>
      </c>
      <c r="AX487" s="12">
        <v>9.1010066181798255</v>
      </c>
      <c r="AY487" s="12">
        <v>3.8302684498384134</v>
      </c>
      <c r="AZ487" s="12">
        <v>7.9653008696119896</v>
      </c>
      <c r="BA487" s="12">
        <v>8.5276817405128185</v>
      </c>
      <c r="BB487" s="12">
        <v>7.8483210663905254</v>
      </c>
      <c r="BC487" s="12">
        <v>6.3422567093086917</v>
      </c>
      <c r="BD487" s="12">
        <v>5.9235593245888651</v>
      </c>
      <c r="BE487" s="12">
        <v>5.538067848418204</v>
      </c>
      <c r="BF487" s="12">
        <v>4.7162261053277037</v>
      </c>
      <c r="BG487" s="12">
        <v>4.5336546278682013</v>
      </c>
      <c r="BH487" s="12">
        <v>5.8827958371190192</v>
      </c>
      <c r="BI487" s="12">
        <v>6.2233349649293475</v>
      </c>
      <c r="BJ487" s="12">
        <v>5.8334302682086836</v>
      </c>
      <c r="BK487" s="12">
        <v>9.2999335550334656</v>
      </c>
      <c r="BL487" s="12">
        <v>90</v>
      </c>
      <c r="BM487" s="12">
        <v>78.7</v>
      </c>
      <c r="BN487" s="12">
        <v>30.486157013061788</v>
      </c>
    </row>
    <row r="488" spans="1:66" x14ac:dyDescent="0.2">
      <c r="A488" s="12">
        <v>50881</v>
      </c>
      <c r="B488" s="12">
        <v>485</v>
      </c>
      <c r="C488" s="12">
        <v>0</v>
      </c>
      <c r="D488" s="12">
        <v>477213.72000000003</v>
      </c>
      <c r="E488" s="12">
        <v>426358.3600000001</v>
      </c>
      <c r="F488" s="12">
        <v>485875.83199999999</v>
      </c>
      <c r="G488" s="12">
        <v>438708.05199999997</v>
      </c>
      <c r="H488" s="12">
        <v>253940.16799999995</v>
      </c>
      <c r="I488" s="12">
        <v>416432.25199999998</v>
      </c>
      <c r="J488" s="12">
        <v>433874.42800000001</v>
      </c>
      <c r="K488" s="12">
        <v>446048.14400000003</v>
      </c>
      <c r="L488" s="12">
        <v>362092.64799999993</v>
      </c>
      <c r="M488" s="12">
        <v>443984.08399999997</v>
      </c>
      <c r="N488" s="12">
        <v>483976.56799999997</v>
      </c>
      <c r="O488" s="12">
        <v>429456.84400000004</v>
      </c>
      <c r="P488" s="12">
        <v>8.0526972470178269</v>
      </c>
      <c r="Q488" s="12">
        <v>9.6202871995844514</v>
      </c>
      <c r="R488" s="12">
        <v>10.819137164620281</v>
      </c>
      <c r="S488" s="12">
        <v>11.836828885328559</v>
      </c>
      <c r="T488" s="12">
        <v>15.655333978973582</v>
      </c>
      <c r="U488" s="12">
        <v>23.55310354738797</v>
      </c>
      <c r="V488" s="12">
        <v>28.049102333286477</v>
      </c>
      <c r="W488" s="12">
        <v>25.492762562253766</v>
      </c>
      <c r="X488" s="12">
        <v>22.679757475321829</v>
      </c>
      <c r="Y488" s="12">
        <v>17.479833058343232</v>
      </c>
      <c r="Z488" s="12">
        <v>10.434430019597924</v>
      </c>
      <c r="AA488" s="12">
        <v>8.0852172074144164</v>
      </c>
      <c r="AB488" s="12">
        <v>6.7544106930736172</v>
      </c>
      <c r="AC488" s="12">
        <v>7.6106919429245163</v>
      </c>
      <c r="AD488" s="12">
        <v>7.0190151560370655</v>
      </c>
      <c r="AE488" s="12">
        <v>7.8863672423785829</v>
      </c>
      <c r="AF488" s="12">
        <v>9.9299348264848799</v>
      </c>
      <c r="AG488" s="12">
        <v>14.976632915295843</v>
      </c>
      <c r="AH488" s="12">
        <v>17.630840844282609</v>
      </c>
      <c r="AI488" s="12">
        <v>15.752575238434616</v>
      </c>
      <c r="AJ488" s="12">
        <v>13.981552449077713</v>
      </c>
      <c r="AK488" s="12">
        <v>11.905511330136628</v>
      </c>
      <c r="AL488" s="12">
        <v>7.0908977438925271</v>
      </c>
      <c r="AM488" s="12">
        <v>7.0478009260168646</v>
      </c>
      <c r="AN488" s="12">
        <v>4.762196533732256</v>
      </c>
      <c r="AO488" s="12">
        <v>6.3858972951916817</v>
      </c>
      <c r="AP488" s="12">
        <v>7.3972333313945269</v>
      </c>
      <c r="AQ488" s="12">
        <v>10.472247477680918</v>
      </c>
      <c r="AR488" s="12">
        <v>13.089649090828914</v>
      </c>
      <c r="AS488" s="12">
        <v>15.616470397067607</v>
      </c>
      <c r="AT488" s="12">
        <v>19.188067232500394</v>
      </c>
      <c r="AU488" s="12">
        <v>18.922966146662073</v>
      </c>
      <c r="AV488" s="12">
        <v>16.275771584710299</v>
      </c>
      <c r="AW488" s="12">
        <v>12.94251769613461</v>
      </c>
      <c r="AX488" s="12">
        <v>8.264554089039855</v>
      </c>
      <c r="AY488" s="12">
        <v>5.605232352490396</v>
      </c>
      <c r="AZ488" s="12">
        <v>6.1083723856757866</v>
      </c>
      <c r="BA488" s="12">
        <v>4.3867522540614887</v>
      </c>
      <c r="BB488" s="12">
        <v>6.3708923799324886</v>
      </c>
      <c r="BC488" s="12">
        <v>6.5905367150441769</v>
      </c>
      <c r="BD488" s="12">
        <v>6.5905367150441769</v>
      </c>
      <c r="BE488" s="12">
        <v>7.1180749256982896</v>
      </c>
      <c r="BF488" s="12">
        <v>5.345090710714306</v>
      </c>
      <c r="BG488" s="12">
        <v>4.9965383600952586</v>
      </c>
      <c r="BH488" s="12">
        <v>4.1900142894060792</v>
      </c>
      <c r="BI488" s="12">
        <v>5.0778970932541334</v>
      </c>
      <c r="BJ488" s="12">
        <v>5.6554713654303219</v>
      </c>
      <c r="BK488" s="12">
        <v>5.2377192608099774</v>
      </c>
      <c r="BL488" s="12">
        <v>90</v>
      </c>
      <c r="BM488" s="12">
        <v>78.7</v>
      </c>
      <c r="BN488" s="12">
        <v>30.486157013061788</v>
      </c>
    </row>
    <row r="489" spans="1:66" x14ac:dyDescent="0.2">
      <c r="A489" s="12">
        <v>50883</v>
      </c>
      <c r="B489" s="12">
        <v>50</v>
      </c>
      <c r="C489" s="12">
        <v>0</v>
      </c>
      <c r="D489" s="12">
        <v>384719.7811145825</v>
      </c>
      <c r="E489" s="12">
        <v>354679.08263917145</v>
      </c>
      <c r="F489" s="12">
        <v>441826.91218426911</v>
      </c>
      <c r="G489" s="12">
        <v>448143.50721005228</v>
      </c>
      <c r="H489" s="12">
        <v>448822.77420765883</v>
      </c>
      <c r="I489" s="12">
        <v>425623.3885807055</v>
      </c>
      <c r="J489" s="12">
        <v>438455.62302212906</v>
      </c>
      <c r="K489" s="12">
        <v>415785.64078339178</v>
      </c>
      <c r="L489" s="12">
        <v>365662.10157815652</v>
      </c>
      <c r="M489" s="12">
        <v>412896.52890086157</v>
      </c>
      <c r="N489" s="12">
        <v>359163.74425255024</v>
      </c>
      <c r="O489" s="12">
        <v>400948.13034959981</v>
      </c>
      <c r="P489" s="12">
        <v>-0.84996084755565038</v>
      </c>
      <c r="Q489" s="12">
        <v>0.30145374080877474</v>
      </c>
      <c r="R489" s="12">
        <v>7.4133166950602067</v>
      </c>
      <c r="S489" s="12">
        <v>11.855358773260233</v>
      </c>
      <c r="T489" s="12">
        <v>16.619938333384439</v>
      </c>
      <c r="U489" s="12">
        <v>21.949292195780998</v>
      </c>
      <c r="V489" s="12">
        <v>25.283059266222903</v>
      </c>
      <c r="W489" s="12">
        <v>23.744364099408589</v>
      </c>
      <c r="X489" s="12">
        <v>20.204609990340657</v>
      </c>
      <c r="Y489" s="12">
        <v>13.107999114391479</v>
      </c>
      <c r="Z489" s="12">
        <v>7.2535086215310214</v>
      </c>
      <c r="AA489" s="12">
        <v>-0.27919623254558384</v>
      </c>
      <c r="AB489" s="12">
        <v>-2.8384561718538985</v>
      </c>
      <c r="AC489" s="12">
        <v>-1.7839275466226745</v>
      </c>
      <c r="AD489" s="12">
        <v>4.2560274250348904</v>
      </c>
      <c r="AE489" s="12">
        <v>7.8306128610571761</v>
      </c>
      <c r="AF489" s="12">
        <v>12.613629914614984</v>
      </c>
      <c r="AG489" s="12">
        <v>18.203700303458429</v>
      </c>
      <c r="AH489" s="12">
        <v>20.881871645826848</v>
      </c>
      <c r="AI489" s="12">
        <v>19.557915709134871</v>
      </c>
      <c r="AJ489" s="12">
        <v>16.789515327998448</v>
      </c>
      <c r="AK489" s="12">
        <v>10.426356262789223</v>
      </c>
      <c r="AL489" s="12">
        <v>4.7609916136309023</v>
      </c>
      <c r="AM489" s="12">
        <v>-2.2256515187909622</v>
      </c>
      <c r="AN489" s="12">
        <v>1.4109665002983709</v>
      </c>
      <c r="AO489" s="12">
        <v>2.2394252639290455</v>
      </c>
      <c r="AP489" s="12">
        <v>5.5803830039358981</v>
      </c>
      <c r="AQ489" s="12">
        <v>10.774444190553794</v>
      </c>
      <c r="AR489" s="12">
        <v>16.24433540488798</v>
      </c>
      <c r="AS489" s="12">
        <v>20.769934445680146</v>
      </c>
      <c r="AT489" s="12">
        <v>24.243917172956223</v>
      </c>
      <c r="AU489" s="12">
        <v>23.696592109978436</v>
      </c>
      <c r="AV489" s="12">
        <v>20.81220071004735</v>
      </c>
      <c r="AW489" s="12">
        <v>14.624787195979183</v>
      </c>
      <c r="AX489" s="12">
        <v>9.4198205139150257</v>
      </c>
      <c r="AY489" s="12">
        <v>3.6856473978466964</v>
      </c>
      <c r="AZ489" s="12">
        <v>8.1320231289166109</v>
      </c>
      <c r="BA489" s="12">
        <v>9.1237154524810045</v>
      </c>
      <c r="BB489" s="12">
        <v>9.7305161404648537</v>
      </c>
      <c r="BC489" s="12">
        <v>7.1115340877237072</v>
      </c>
      <c r="BD489" s="12">
        <v>7.5665668773106143</v>
      </c>
      <c r="BE489" s="12">
        <v>6.0863601441304374</v>
      </c>
      <c r="BF489" s="12">
        <v>5.9619204548121152</v>
      </c>
      <c r="BG489" s="12">
        <v>7.2000484973394929</v>
      </c>
      <c r="BH489" s="12">
        <v>8.1207014755774871</v>
      </c>
      <c r="BI489" s="12">
        <v>8.3795209762447236</v>
      </c>
      <c r="BJ489" s="12">
        <v>7.9908426295838488</v>
      </c>
      <c r="BK489" s="12">
        <v>9.8007827516144399</v>
      </c>
      <c r="BL489" s="12">
        <v>90</v>
      </c>
      <c r="BM489" s="12">
        <v>78.7</v>
      </c>
      <c r="BN489" s="12">
        <v>30.486157013061788</v>
      </c>
    </row>
    <row r="490" spans="1:66" x14ac:dyDescent="0.2">
      <c r="A490" s="12">
        <v>50884</v>
      </c>
      <c r="B490" s="12">
        <v>8</v>
      </c>
      <c r="C490" s="12">
        <v>0</v>
      </c>
      <c r="D490" s="12">
        <v>507867.67048851604</v>
      </c>
      <c r="E490" s="12">
        <v>439056.53077100788</v>
      </c>
      <c r="F490" s="12">
        <v>437575.67389532155</v>
      </c>
      <c r="G490" s="12">
        <v>564075.72453467618</v>
      </c>
      <c r="H490" s="12">
        <v>519936.97074194567</v>
      </c>
      <c r="I490" s="12">
        <v>468743.9321013306</v>
      </c>
      <c r="J490" s="12">
        <v>451191.77294448164</v>
      </c>
      <c r="K490" s="12">
        <v>402721.32007689681</v>
      </c>
      <c r="L490" s="12">
        <v>440025.31255227025</v>
      </c>
      <c r="M490" s="12">
        <v>465235.93977090903</v>
      </c>
      <c r="N490" s="12">
        <v>356072.71015210409</v>
      </c>
      <c r="O490" s="12">
        <v>484062.22909225477</v>
      </c>
      <c r="P490" s="12">
        <v>13.709498393073581</v>
      </c>
      <c r="Q490" s="12">
        <v>12.913849424490609</v>
      </c>
      <c r="R490" s="12">
        <v>16.209146558789246</v>
      </c>
      <c r="S490" s="12">
        <v>22.553919747744338</v>
      </c>
      <c r="T490" s="12">
        <v>27.092282243006323</v>
      </c>
      <c r="U490" s="12">
        <v>29.124642942024099</v>
      </c>
      <c r="V490" s="12">
        <v>28.655108090725221</v>
      </c>
      <c r="W490" s="12">
        <v>28.748332533423358</v>
      </c>
      <c r="X490" s="12">
        <v>28.372649179220147</v>
      </c>
      <c r="Y490" s="12">
        <v>24.33662725082181</v>
      </c>
      <c r="Z490" s="12">
        <v>20.492926132811242</v>
      </c>
      <c r="AA490" s="12">
        <v>11.733283615018854</v>
      </c>
      <c r="AB490" s="12">
        <v>9.942352469153219</v>
      </c>
      <c r="AC490" s="12">
        <v>9.725059972230687</v>
      </c>
      <c r="AD490" s="12">
        <v>12.535773336825933</v>
      </c>
      <c r="AE490" s="12">
        <v>17.992351245011541</v>
      </c>
      <c r="AF490" s="12">
        <v>22.528699469637186</v>
      </c>
      <c r="AG490" s="12">
        <v>24.454682357868958</v>
      </c>
      <c r="AH490" s="12">
        <v>24.542598612442273</v>
      </c>
      <c r="AI490" s="12">
        <v>25.076854861776692</v>
      </c>
      <c r="AJ490" s="12">
        <v>23.621597616108033</v>
      </c>
      <c r="AK490" s="12">
        <v>19.107947064875354</v>
      </c>
      <c r="AL490" s="12">
        <v>16.376180537348024</v>
      </c>
      <c r="AM490" s="12">
        <v>8.2163391462976971</v>
      </c>
      <c r="AN490" s="12">
        <v>14.969487937334032</v>
      </c>
      <c r="AO490" s="12">
        <v>15.648679419033328</v>
      </c>
      <c r="AP490" s="12">
        <v>17.396772469490635</v>
      </c>
      <c r="AQ490" s="12">
        <v>22.433221858971091</v>
      </c>
      <c r="AR490" s="12">
        <v>26.841960450039981</v>
      </c>
      <c r="AS490" s="12">
        <v>28.934290323828563</v>
      </c>
      <c r="AT490" s="12">
        <v>28.16492421044099</v>
      </c>
      <c r="AU490" s="12">
        <v>28.399958510595823</v>
      </c>
      <c r="AV490" s="12">
        <v>27.314885945389062</v>
      </c>
      <c r="AW490" s="12">
        <v>23.231559870746693</v>
      </c>
      <c r="AX490" s="12">
        <v>19.731641905987782</v>
      </c>
      <c r="AY490" s="12">
        <v>12.684993814025269</v>
      </c>
      <c r="AZ490" s="12">
        <v>8.4376010444010792</v>
      </c>
      <c r="BA490" s="12">
        <v>9.2495507724352599</v>
      </c>
      <c r="BB490" s="12">
        <v>9.0682846048383876</v>
      </c>
      <c r="BC490" s="12">
        <v>8.6745777993945019</v>
      </c>
      <c r="BD490" s="12">
        <v>8.0004966887490347</v>
      </c>
      <c r="BE490" s="12">
        <v>6.7200520618291835</v>
      </c>
      <c r="BF490" s="12">
        <v>6.5389577310533644</v>
      </c>
      <c r="BG490" s="12">
        <v>6.8270652819595332</v>
      </c>
      <c r="BH490" s="12">
        <v>7.3038343514612585</v>
      </c>
      <c r="BI490" s="12">
        <v>6.6552899993019885</v>
      </c>
      <c r="BJ490" s="12">
        <v>7.3482767791716386</v>
      </c>
      <c r="BK490" s="12">
        <v>8.7402317243169847</v>
      </c>
      <c r="BL490" s="12">
        <v>90</v>
      </c>
      <c r="BM490" s="12">
        <v>78.7</v>
      </c>
      <c r="BN490" s="12">
        <v>30.486157013061788</v>
      </c>
    </row>
    <row r="491" spans="1:66" x14ac:dyDescent="0.2">
      <c r="A491" s="12">
        <v>50885</v>
      </c>
      <c r="B491" s="12">
        <v>14</v>
      </c>
      <c r="C491" s="12">
        <v>0</v>
      </c>
      <c r="D491" s="12">
        <v>107220.90854565417</v>
      </c>
      <c r="E491" s="12">
        <v>98859.295516813552</v>
      </c>
      <c r="F491" s="12">
        <v>127185.42414567612</v>
      </c>
      <c r="G491" s="12">
        <v>111072.48616716854</v>
      </c>
      <c r="H491" s="12">
        <v>127046.47522867417</v>
      </c>
      <c r="I491" s="12">
        <v>123955.56847230232</v>
      </c>
      <c r="J491" s="12">
        <v>114585.89330906927</v>
      </c>
      <c r="K491" s="12">
        <v>118670.26559523001</v>
      </c>
      <c r="L491" s="12">
        <v>118195.39951372678</v>
      </c>
      <c r="M491" s="12">
        <v>114202.00643198531</v>
      </c>
      <c r="N491" s="12">
        <v>112853.49827077334</v>
      </c>
      <c r="O491" s="12">
        <v>115773.72714620488</v>
      </c>
      <c r="P491" s="12">
        <v>0.64398057243331885</v>
      </c>
      <c r="Q491" s="12">
        <v>-0.30998342894903097</v>
      </c>
      <c r="R491" s="12">
        <v>8.7933993166618016</v>
      </c>
      <c r="S491" s="12">
        <v>14.201618206439361</v>
      </c>
      <c r="T491" s="12">
        <v>19.118815624510912</v>
      </c>
      <c r="U491" s="12">
        <v>25.144541973768142</v>
      </c>
      <c r="V491" s="12">
        <v>27.022931657247383</v>
      </c>
      <c r="W491" s="12">
        <v>25.437587822562516</v>
      </c>
      <c r="X491" s="12">
        <v>22.106400247741703</v>
      </c>
      <c r="Y491" s="12">
        <v>14.370825026654996</v>
      </c>
      <c r="Z491" s="12">
        <v>8.4710425373200273</v>
      </c>
      <c r="AA491" s="12">
        <v>-1.3978956086487433E-3</v>
      </c>
      <c r="AB491" s="12">
        <v>-2.0228736550098465</v>
      </c>
      <c r="AC491" s="12">
        <v>-2.1175904130251331</v>
      </c>
      <c r="AD491" s="12">
        <v>5.4184464816577895</v>
      </c>
      <c r="AE491" s="12">
        <v>9.6232958015199053</v>
      </c>
      <c r="AF491" s="12">
        <v>14.608693739069171</v>
      </c>
      <c r="AG491" s="12">
        <v>19.579843082035133</v>
      </c>
      <c r="AH491" s="12">
        <v>21.325020813605207</v>
      </c>
      <c r="AI491" s="12">
        <v>20.155895847727596</v>
      </c>
      <c r="AJ491" s="12">
        <v>17.011872149710364</v>
      </c>
      <c r="AK491" s="12">
        <v>10.769152717351231</v>
      </c>
      <c r="AL491" s="12">
        <v>5.1649153031905826</v>
      </c>
      <c r="AM491" s="12">
        <v>-2.5290813433944512</v>
      </c>
      <c r="AN491" s="12">
        <v>3.1406848538242955</v>
      </c>
      <c r="AO491" s="12">
        <v>2.7916163610242775</v>
      </c>
      <c r="AP491" s="12">
        <v>7.9837892382992388</v>
      </c>
      <c r="AQ491" s="12">
        <v>14.39299033368934</v>
      </c>
      <c r="AR491" s="12">
        <v>18.966557734112257</v>
      </c>
      <c r="AS491" s="12">
        <v>26.147421159632724</v>
      </c>
      <c r="AT491" s="12">
        <v>28.854606524514494</v>
      </c>
      <c r="AU491" s="12">
        <v>28.139817154209318</v>
      </c>
      <c r="AV491" s="12">
        <v>23.940095350615131</v>
      </c>
      <c r="AW491" s="12">
        <v>16.474057876512159</v>
      </c>
      <c r="AX491" s="12">
        <v>10.858952924111845</v>
      </c>
      <c r="AY491" s="12">
        <v>4.711068958079788</v>
      </c>
      <c r="AZ491" s="12">
        <v>10.404184756321118</v>
      </c>
      <c r="BA491" s="12">
        <v>11.160259725209134</v>
      </c>
      <c r="BB491" s="12">
        <v>10.098861875224731</v>
      </c>
      <c r="BC491" s="12">
        <v>8.3041847563211189</v>
      </c>
      <c r="BD491" s="12">
        <v>8.4716775613691855</v>
      </c>
      <c r="BE491" s="12">
        <v>8.1713115105611962</v>
      </c>
      <c r="BF491" s="12">
        <v>7.2542047424967704</v>
      </c>
      <c r="BG491" s="12">
        <v>6.9834614483372253</v>
      </c>
      <c r="BH491" s="12">
        <v>8.3977237504494653</v>
      </c>
      <c r="BI491" s="12">
        <v>8.9673289198337418</v>
      </c>
      <c r="BJ491" s="12">
        <v>8.159893674401145</v>
      </c>
      <c r="BK491" s="12">
        <v>11.585939863481427</v>
      </c>
      <c r="BL491" s="12">
        <v>90</v>
      </c>
      <c r="BM491" s="12">
        <v>78.7</v>
      </c>
      <c r="BN491" s="12">
        <v>30.486157013061788</v>
      </c>
    </row>
    <row r="492" spans="1:66" x14ac:dyDescent="0.2">
      <c r="A492" s="12">
        <v>50888</v>
      </c>
      <c r="B492" s="12">
        <v>335</v>
      </c>
      <c r="C492" s="12">
        <v>0</v>
      </c>
      <c r="D492" s="12">
        <v>415261.96619999997</v>
      </c>
      <c r="E492" s="12">
        <v>399149.44190000003</v>
      </c>
      <c r="F492" s="12">
        <v>415590.08339999994</v>
      </c>
      <c r="G492" s="12">
        <v>387541.34610000002</v>
      </c>
      <c r="H492" s="12">
        <v>326596.72250000015</v>
      </c>
      <c r="I492" s="12">
        <v>421269.87190000014</v>
      </c>
      <c r="J492" s="12">
        <v>434909.67910000007</v>
      </c>
      <c r="K492" s="12">
        <v>372108.13710000005</v>
      </c>
      <c r="L492" s="12">
        <v>455337.66790000006</v>
      </c>
      <c r="M492" s="12">
        <v>315382.53679999994</v>
      </c>
      <c r="N492" s="12">
        <v>270741.62950000004</v>
      </c>
      <c r="O492" s="12">
        <v>492849.17310000007</v>
      </c>
      <c r="P492" s="12">
        <v>-1.5848688925288359</v>
      </c>
      <c r="Q492" s="12">
        <v>-1.5397855148471113</v>
      </c>
      <c r="R492" s="12">
        <v>7.6267999786914578</v>
      </c>
      <c r="S492" s="12">
        <v>12.248464440804494</v>
      </c>
      <c r="T492" s="12">
        <v>17.469345518309876</v>
      </c>
      <c r="U492" s="12">
        <v>22.602456235833895</v>
      </c>
      <c r="V492" s="12">
        <v>24.961312110485437</v>
      </c>
      <c r="W492" s="12">
        <v>23.123129154625289</v>
      </c>
      <c r="X492" s="12">
        <v>19.453116356404824</v>
      </c>
      <c r="Y492" s="12">
        <v>11.844783164950833</v>
      </c>
      <c r="Z492" s="12">
        <v>5.9766339108861013</v>
      </c>
      <c r="AA492" s="12">
        <v>-1.5627736558925045</v>
      </c>
      <c r="AB492" s="12">
        <v>-3.2902125678212455</v>
      </c>
      <c r="AC492" s="12">
        <v>-2.8515530249799941</v>
      </c>
      <c r="AD492" s="12">
        <v>4.5006917596920779</v>
      </c>
      <c r="AE492" s="12">
        <v>8.6212585964725559</v>
      </c>
      <c r="AF492" s="12">
        <v>14.023192861968887</v>
      </c>
      <c r="AG492" s="12">
        <v>18.662914669472393</v>
      </c>
      <c r="AH492" s="12">
        <v>20.454673102933985</v>
      </c>
      <c r="AI492" s="12">
        <v>19.190875980840016</v>
      </c>
      <c r="AJ492" s="12">
        <v>15.714637054705586</v>
      </c>
      <c r="AK492" s="12">
        <v>9.3731079672916326</v>
      </c>
      <c r="AL492" s="12">
        <v>3.6921359524287727</v>
      </c>
      <c r="AM492" s="12">
        <v>-3.4443208966490442</v>
      </c>
      <c r="AN492" s="12">
        <v>1.8407573711370311</v>
      </c>
      <c r="AO492" s="12">
        <v>1.9081463461190848</v>
      </c>
      <c r="AP492" s="12">
        <v>7.358970599975124</v>
      </c>
      <c r="AQ492" s="12">
        <v>12.21390307140496</v>
      </c>
      <c r="AR492" s="12">
        <v>16.731344431072504</v>
      </c>
      <c r="AS492" s="12">
        <v>22.59829322361491</v>
      </c>
      <c r="AT492" s="12">
        <v>26.915421253418671</v>
      </c>
      <c r="AU492" s="12">
        <v>23.8224674746888</v>
      </c>
      <c r="AV492" s="12">
        <v>20.877048358742588</v>
      </c>
      <c r="AW492" s="12">
        <v>13.545473381364427</v>
      </c>
      <c r="AX492" s="12">
        <v>8.5519251533193721</v>
      </c>
      <c r="AY492" s="12">
        <v>3.5470347522660441</v>
      </c>
      <c r="AZ492" s="12">
        <v>8.4139265141777582</v>
      </c>
      <c r="BA492" s="12">
        <v>9.0885971887149761</v>
      </c>
      <c r="BB492" s="12">
        <v>8.592831355559623</v>
      </c>
      <c r="BC492" s="12">
        <v>6.6269036634034633</v>
      </c>
      <c r="BD492" s="12">
        <v>6.3080254283168502</v>
      </c>
      <c r="BE492" s="12">
        <v>5.9163935683310775</v>
      </c>
      <c r="BF492" s="12">
        <v>4.9331298483595356</v>
      </c>
      <c r="BG492" s="12">
        <v>4.8503159392281878</v>
      </c>
      <c r="BH492" s="12">
        <v>6.0589839531358782</v>
      </c>
      <c r="BI492" s="12">
        <v>6.435571677311156</v>
      </c>
      <c r="BJ492" s="12">
        <v>6.0205275415006598</v>
      </c>
      <c r="BK492" s="12">
        <v>9.5035663560521062</v>
      </c>
      <c r="BL492" s="12">
        <v>90</v>
      </c>
      <c r="BM492" s="12">
        <v>78.7</v>
      </c>
      <c r="BN492" s="12">
        <v>30.486157013061788</v>
      </c>
    </row>
    <row r="493" spans="1:66" x14ac:dyDescent="0.2">
      <c r="A493" s="12">
        <v>50921</v>
      </c>
      <c r="B493" s="12">
        <v>3517</v>
      </c>
      <c r="C493" s="12">
        <v>0</v>
      </c>
      <c r="D493" s="12">
        <v>0</v>
      </c>
      <c r="E493" s="12">
        <v>0</v>
      </c>
      <c r="F493" s="12">
        <v>0</v>
      </c>
      <c r="G493" s="12">
        <v>0</v>
      </c>
      <c r="H493" s="12">
        <v>0</v>
      </c>
      <c r="I493" s="12">
        <v>0</v>
      </c>
      <c r="J493" s="12">
        <v>0</v>
      </c>
      <c r="K493" s="12">
        <v>0</v>
      </c>
      <c r="L493" s="12">
        <v>0</v>
      </c>
      <c r="M493" s="12">
        <v>0</v>
      </c>
      <c r="N493" s="12">
        <v>0</v>
      </c>
      <c r="O493" s="12">
        <v>0</v>
      </c>
      <c r="P493" s="12">
        <v>1.4549384511231385</v>
      </c>
      <c r="Q493" s="12">
        <v>2.1066057665483644</v>
      </c>
      <c r="R493" s="12">
        <v>3.6869293139016355</v>
      </c>
      <c r="S493" s="12">
        <v>6.1429611655089609</v>
      </c>
      <c r="T493" s="12">
        <v>8.5298745959680424</v>
      </c>
      <c r="U493" s="12">
        <v>13.60230403706313</v>
      </c>
      <c r="V493" s="12">
        <v>17.898243780155099</v>
      </c>
      <c r="W493" s="12">
        <v>17.026532991096008</v>
      </c>
      <c r="X493" s="12">
        <v>13.969524936481545</v>
      </c>
      <c r="Y493" s="12">
        <v>8.8617791711136586</v>
      </c>
      <c r="Z493" s="12">
        <v>0.55415794078109726</v>
      </c>
      <c r="AA493" s="12">
        <v>-1.168275299060713</v>
      </c>
      <c r="AB493" s="12">
        <v>0.15471983601009814</v>
      </c>
      <c r="AC493" s="12">
        <v>0.51373468741900696</v>
      </c>
      <c r="AD493" s="12">
        <v>1.0425705336182192</v>
      </c>
      <c r="AE493" s="12">
        <v>3.2040448019859529</v>
      </c>
      <c r="AF493" s="12">
        <v>5.5638402287207001</v>
      </c>
      <c r="AG493" s="12">
        <v>10.167338590399737</v>
      </c>
      <c r="AH493" s="12">
        <v>11.947560460181844</v>
      </c>
      <c r="AI493" s="12">
        <v>10.986523487023993</v>
      </c>
      <c r="AJ493" s="12">
        <v>9.6580308559569392</v>
      </c>
      <c r="AK493" s="12">
        <v>5.6386900209489239</v>
      </c>
      <c r="AL493" s="12">
        <v>-0.53095971050312152</v>
      </c>
      <c r="AM493" s="12">
        <v>-1.8818694380342491</v>
      </c>
      <c r="AN493" s="12">
        <v>3.9048054433858432</v>
      </c>
      <c r="AO493" s="12">
        <v>5.3942868703288873</v>
      </c>
      <c r="AP493" s="12">
        <v>7.1856790050294483</v>
      </c>
      <c r="AQ493" s="12">
        <v>9.1607948756167641</v>
      </c>
      <c r="AR493" s="12">
        <v>12.485094575776596</v>
      </c>
      <c r="AS493" s="12">
        <v>15.996501133758846</v>
      </c>
      <c r="AT493" s="12">
        <v>20.698534361005848</v>
      </c>
      <c r="AU493" s="12">
        <v>18.911640347877459</v>
      </c>
      <c r="AV493" s="12">
        <v>16.531216041310891</v>
      </c>
      <c r="AW493" s="12">
        <v>13.542557686122917</v>
      </c>
      <c r="AX493" s="12">
        <v>8.5413765278505949</v>
      </c>
      <c r="AY493" s="12">
        <v>3.9331595873191847</v>
      </c>
      <c r="AZ493" s="12">
        <v>5.4316251902588188</v>
      </c>
      <c r="BA493" s="12">
        <v>4.0834869798492619</v>
      </c>
      <c r="BB493" s="12">
        <v>6.0941832795084938</v>
      </c>
      <c r="BC493" s="12">
        <v>7.2449771316595575</v>
      </c>
      <c r="BD493" s="12">
        <v>6.5562349264711539</v>
      </c>
      <c r="BE493" s="12">
        <v>5.7114420536598827</v>
      </c>
      <c r="BF493" s="12">
        <v>5.0377100466022258</v>
      </c>
      <c r="BG493" s="12">
        <v>4.8418561910665119</v>
      </c>
      <c r="BH493" s="12">
        <v>4.3979068586893799</v>
      </c>
      <c r="BI493" s="12">
        <v>4.1628401345314483</v>
      </c>
      <c r="BJ493" s="12">
        <v>5.1238804870527401</v>
      </c>
      <c r="BK493" s="12">
        <v>5.0711751570281578</v>
      </c>
      <c r="BL493" s="12">
        <v>90</v>
      </c>
      <c r="BM493" s="12">
        <v>78.7</v>
      </c>
      <c r="BN493" s="12">
        <v>30.486157013061788</v>
      </c>
    </row>
    <row r="494" spans="1:66" x14ac:dyDescent="0.2">
      <c r="A494" s="12">
        <v>50951</v>
      </c>
      <c r="B494" s="12">
        <v>6494</v>
      </c>
      <c r="C494" s="12">
        <v>0</v>
      </c>
      <c r="D494" s="12">
        <v>273414.40770617878</v>
      </c>
      <c r="E494" s="12">
        <v>259017.8963989325</v>
      </c>
      <c r="F494" s="12">
        <v>268945.81064559036</v>
      </c>
      <c r="G494" s="12">
        <v>90194.814950723012</v>
      </c>
      <c r="H494" s="12">
        <v>72303.154236066432</v>
      </c>
      <c r="I494" s="12">
        <v>253033.68997295573</v>
      </c>
      <c r="J494" s="12">
        <v>268911.05209767853</v>
      </c>
      <c r="K494" s="12">
        <v>272663.14369398291</v>
      </c>
      <c r="L494" s="12">
        <v>220945.88077414242</v>
      </c>
      <c r="M494" s="12">
        <v>198725.83783339549</v>
      </c>
      <c r="N494" s="12">
        <v>248358.85525028175</v>
      </c>
      <c r="O494" s="12">
        <v>268670.62800291012</v>
      </c>
      <c r="P494" s="12">
        <v>-7.0901840234530749</v>
      </c>
      <c r="Q494" s="12">
        <v>-5.2414625229266498</v>
      </c>
      <c r="R494" s="12">
        <v>3.5967493581649714</v>
      </c>
      <c r="S494" s="12">
        <v>8.7322019915999398</v>
      </c>
      <c r="T494" s="12">
        <v>11.611707475389316</v>
      </c>
      <c r="U494" s="12">
        <v>20.643878517247135</v>
      </c>
      <c r="V494" s="12">
        <v>24.444634857760761</v>
      </c>
      <c r="W494" s="12">
        <v>21.946167023057953</v>
      </c>
      <c r="X494" s="12">
        <v>18.948107518055565</v>
      </c>
      <c r="Y494" s="12">
        <v>11.188018534155207</v>
      </c>
      <c r="Z494" s="12">
        <v>1.8381684405549512</v>
      </c>
      <c r="AA494" s="12">
        <v>0.33936695191081628</v>
      </c>
      <c r="AB494" s="12">
        <v>-7.9307235216355929</v>
      </c>
      <c r="AC494" s="12">
        <v>-6.172862867398984</v>
      </c>
      <c r="AD494" s="12">
        <v>-0.25487202472371151</v>
      </c>
      <c r="AE494" s="12">
        <v>2.4182323454050212</v>
      </c>
      <c r="AF494" s="12">
        <v>4.7293772976579698</v>
      </c>
      <c r="AG494" s="12">
        <v>10.350086838852961</v>
      </c>
      <c r="AH494" s="12">
        <v>13.515987422871026</v>
      </c>
      <c r="AI494" s="12">
        <v>12.682654089537696</v>
      </c>
      <c r="AJ494" s="12">
        <v>8.2804091670037003</v>
      </c>
      <c r="AK494" s="12">
        <v>6.1135515743595112</v>
      </c>
      <c r="AL494" s="12">
        <v>-1.5672372086008579</v>
      </c>
      <c r="AM494" s="12">
        <v>-1.9716352723783201</v>
      </c>
      <c r="AN494" s="12">
        <v>0.3480447579639942</v>
      </c>
      <c r="AO494" s="12">
        <v>0.62630200735100727</v>
      </c>
      <c r="AP494" s="12">
        <v>4.6920138515627459</v>
      </c>
      <c r="AQ494" s="12">
        <v>11.081215375205996</v>
      </c>
      <c r="AR494" s="12">
        <v>14.303673920885814</v>
      </c>
      <c r="AS494" s="12">
        <v>19.710288986484596</v>
      </c>
      <c r="AT494" s="12">
        <v>23.183491424699209</v>
      </c>
      <c r="AU494" s="12">
        <v>20.829793094095958</v>
      </c>
      <c r="AV494" s="12">
        <v>16.778107188326086</v>
      </c>
      <c r="AW494" s="12">
        <v>11.638059852387029</v>
      </c>
      <c r="AX494" s="12">
        <v>4.0541601177368101</v>
      </c>
      <c r="AY494" s="12">
        <v>1.1150469824667453</v>
      </c>
      <c r="AZ494" s="12">
        <v>2.682379159089483</v>
      </c>
      <c r="BA494" s="12">
        <v>3.3947453969942822</v>
      </c>
      <c r="BB494" s="12">
        <v>6.835332719975046</v>
      </c>
      <c r="BC494" s="12">
        <v>8.9403737908582386</v>
      </c>
      <c r="BD494" s="12">
        <v>8.8156413150486426</v>
      </c>
      <c r="BE494" s="12">
        <v>7.5442060668841409</v>
      </c>
      <c r="BF494" s="12">
        <v>6.8756588508916128</v>
      </c>
      <c r="BG494" s="12">
        <v>6.7360634317064534</v>
      </c>
      <c r="BH494" s="12">
        <v>6.0738494789399224</v>
      </c>
      <c r="BI494" s="12">
        <v>4.822966482070246</v>
      </c>
      <c r="BJ494" s="12">
        <v>5.6908263645437049</v>
      </c>
      <c r="BK494" s="12">
        <v>4.3657502219745723</v>
      </c>
      <c r="BL494" s="12">
        <v>90</v>
      </c>
      <c r="BM494" s="12">
        <v>78.7</v>
      </c>
      <c r="BN494" s="12">
        <v>30.486157013061788</v>
      </c>
    </row>
    <row r="495" spans="1:66" x14ac:dyDescent="0.2">
      <c r="A495" s="12">
        <v>50964</v>
      </c>
      <c r="B495" s="12">
        <v>4032</v>
      </c>
      <c r="C495" s="12">
        <v>0</v>
      </c>
      <c r="D495" s="12">
        <v>1571.39967972</v>
      </c>
      <c r="E495" s="12">
        <v>1411.59952638</v>
      </c>
      <c r="F495" s="12">
        <v>1538.6972717399999</v>
      </c>
      <c r="G495" s="12">
        <v>1456.2280883999997</v>
      </c>
      <c r="H495" s="12">
        <v>1529.2628933999999</v>
      </c>
      <c r="I495" s="12">
        <v>1481.5067232599999</v>
      </c>
      <c r="J495" s="12">
        <v>1523.71224822</v>
      </c>
      <c r="K495" s="12">
        <v>1533.6621663600001</v>
      </c>
      <c r="L495" s="12">
        <v>1487.6588315399999</v>
      </c>
      <c r="M495" s="12">
        <v>1425.0894844799996</v>
      </c>
      <c r="N495" s="12">
        <v>1491.3535334400001</v>
      </c>
      <c r="O495" s="12">
        <v>1559.3532330600001</v>
      </c>
      <c r="P495" s="12">
        <v>5.1574425411849374</v>
      </c>
      <c r="Q495" s="12">
        <v>5.7885990970991745</v>
      </c>
      <c r="R495" s="12">
        <v>6.2272848591816574</v>
      </c>
      <c r="S495" s="12">
        <v>7.3044961449569898</v>
      </c>
      <c r="T495" s="12">
        <v>10.377663933072292</v>
      </c>
      <c r="U495" s="12">
        <v>17.953986780575843</v>
      </c>
      <c r="V495" s="12">
        <v>22.506366358247988</v>
      </c>
      <c r="W495" s="12">
        <v>20.385744412378422</v>
      </c>
      <c r="X495" s="12">
        <v>18.456483871497554</v>
      </c>
      <c r="Y495" s="12">
        <v>13.313364230113487</v>
      </c>
      <c r="Z495" s="12">
        <v>6.1100932827159191</v>
      </c>
      <c r="AA495" s="12">
        <v>4.7097878615245392</v>
      </c>
      <c r="AB495" s="12">
        <v>3.3206932409289696</v>
      </c>
      <c r="AC495" s="12">
        <v>3.4450426010964859</v>
      </c>
      <c r="AD495" s="12">
        <v>3.0216415749989958</v>
      </c>
      <c r="AE495" s="12">
        <v>3.9800765533738649</v>
      </c>
      <c r="AF495" s="12">
        <v>6.0744182136033116</v>
      </c>
      <c r="AG495" s="12">
        <v>11.604826794076967</v>
      </c>
      <c r="AH495" s="12">
        <v>13.87694590553083</v>
      </c>
      <c r="AI495" s="12">
        <v>12.061370477389007</v>
      </c>
      <c r="AJ495" s="12">
        <v>10.6625641735755</v>
      </c>
      <c r="AK495" s="12">
        <v>8.6463765968375199</v>
      </c>
      <c r="AL495" s="12">
        <v>3.1197802278352862</v>
      </c>
      <c r="AM495" s="12">
        <v>3.2425695951666476</v>
      </c>
      <c r="AN495" s="12">
        <v>3.2604698052278454</v>
      </c>
      <c r="AO495" s="12">
        <v>5.7144233443354633</v>
      </c>
      <c r="AP495" s="12">
        <v>7.8270835733894844</v>
      </c>
      <c r="AQ495" s="12">
        <v>9.9796184270316726</v>
      </c>
      <c r="AR495" s="12">
        <v>13.213621747433409</v>
      </c>
      <c r="AS495" s="12">
        <v>16.363755882610171</v>
      </c>
      <c r="AT495" s="12">
        <v>20.838557858548469</v>
      </c>
      <c r="AU495" s="12">
        <v>19.625492484240212</v>
      </c>
      <c r="AV495" s="12">
        <v>16.691834485903168</v>
      </c>
      <c r="AW495" s="12">
        <v>12.827073997753507</v>
      </c>
      <c r="AX495" s="12">
        <v>7.8540241759238807</v>
      </c>
      <c r="AY495" s="12">
        <v>5.1486338643062677</v>
      </c>
      <c r="AZ495" s="12">
        <v>5.3341984287203612</v>
      </c>
      <c r="BA495" s="12">
        <v>4.2461388862704155</v>
      </c>
      <c r="BB495" s="12">
        <v>6.6752535431417384</v>
      </c>
      <c r="BC495" s="12">
        <v>7.8032006472614261</v>
      </c>
      <c r="BD495" s="12">
        <v>7.3698670907425301</v>
      </c>
      <c r="BE495" s="12">
        <v>7.1015236335383722</v>
      </c>
      <c r="BF495" s="12">
        <v>5.9186478428855827</v>
      </c>
      <c r="BG495" s="12">
        <v>5.7119404575500532</v>
      </c>
      <c r="BH495" s="12">
        <v>4.3024384957138961</v>
      </c>
      <c r="BI495" s="12">
        <v>4.6768805668907332</v>
      </c>
      <c r="BJ495" s="12">
        <v>5.2188005535135753</v>
      </c>
      <c r="BK495" s="12">
        <v>5.4158032764108919</v>
      </c>
      <c r="BL495" s="12">
        <v>90</v>
      </c>
      <c r="BM495" s="12">
        <v>78.7</v>
      </c>
      <c r="BN495" s="12">
        <v>30.486157013061788</v>
      </c>
    </row>
    <row r="496" spans="1:66" x14ac:dyDescent="0.2">
      <c r="A496" s="12">
        <v>50966</v>
      </c>
      <c r="B496" s="12">
        <v>54</v>
      </c>
      <c r="C496" s="12">
        <v>0</v>
      </c>
      <c r="D496" s="12">
        <v>15824.052000000001</v>
      </c>
      <c r="E496" s="12">
        <v>0</v>
      </c>
      <c r="F496" s="12">
        <v>0</v>
      </c>
      <c r="G496" s="12">
        <v>61274.107999999993</v>
      </c>
      <c r="H496" s="12">
        <v>272610.54000000004</v>
      </c>
      <c r="I496" s="12">
        <v>416987.44000000012</v>
      </c>
      <c r="J496" s="12">
        <v>503284.728</v>
      </c>
      <c r="K496" s="12">
        <v>538041.26</v>
      </c>
      <c r="L496" s="12">
        <v>303734.58800000005</v>
      </c>
      <c r="M496" s="12">
        <v>360832.04800000007</v>
      </c>
      <c r="N496" s="12">
        <v>7090.7160000000013</v>
      </c>
      <c r="O496" s="12">
        <v>110323.928</v>
      </c>
      <c r="P496" s="12">
        <v>2.1336032456632932</v>
      </c>
      <c r="Q496" s="12">
        <v>1.808882461995063</v>
      </c>
      <c r="R496" s="12">
        <v>10.871969393094096</v>
      </c>
      <c r="S496" s="12">
        <v>16.59012519389232</v>
      </c>
      <c r="T496" s="12">
        <v>21.176049772596567</v>
      </c>
      <c r="U496" s="12">
        <v>27.211874688336668</v>
      </c>
      <c r="V496" s="12">
        <v>28.134033303196468</v>
      </c>
      <c r="W496" s="12">
        <v>26.48483293602375</v>
      </c>
      <c r="X496" s="12">
        <v>23.500067096882042</v>
      </c>
      <c r="Y496" s="12">
        <v>16.022971841369298</v>
      </c>
      <c r="Z496" s="12">
        <v>9.817099849323192</v>
      </c>
      <c r="AA496" s="12">
        <v>0.46357361695538341</v>
      </c>
      <c r="AB496" s="12">
        <v>-0.51105099326831138</v>
      </c>
      <c r="AC496" s="12">
        <v>-0.83762350732296653</v>
      </c>
      <c r="AD496" s="12">
        <v>6.7202138361521966</v>
      </c>
      <c r="AE496" s="12">
        <v>11.538362657911181</v>
      </c>
      <c r="AF496" s="12">
        <v>16.860321946842685</v>
      </c>
      <c r="AG496" s="12">
        <v>21.457620569948766</v>
      </c>
      <c r="AH496" s="12">
        <v>21.634015855598371</v>
      </c>
      <c r="AI496" s="12">
        <v>22.0031741046718</v>
      </c>
      <c r="AJ496" s="12">
        <v>18.007513927945368</v>
      </c>
      <c r="AK496" s="12">
        <v>12.279423203196664</v>
      </c>
      <c r="AL496" s="12">
        <v>6.6046062460839154</v>
      </c>
      <c r="AM496" s="12">
        <v>-1.9401046211708719</v>
      </c>
      <c r="AN496" s="12">
        <v>5.0819743489475631</v>
      </c>
      <c r="AO496" s="12">
        <v>4.5777256313616137</v>
      </c>
      <c r="AP496" s="12">
        <v>9.6199439661921655</v>
      </c>
      <c r="AQ496" s="12">
        <v>17.252851063929079</v>
      </c>
      <c r="AR496" s="12">
        <v>22.389274910458536</v>
      </c>
      <c r="AS496" s="12">
        <v>29.446612104324668</v>
      </c>
      <c r="AT496" s="12">
        <v>31.355897414614983</v>
      </c>
      <c r="AU496" s="12">
        <v>30.611831962708486</v>
      </c>
      <c r="AV496" s="12">
        <v>25.927076501955785</v>
      </c>
      <c r="AW496" s="12">
        <v>17.121845113003449</v>
      </c>
      <c r="AX496" s="12">
        <v>9.3755078725178205</v>
      </c>
      <c r="AY496" s="12">
        <v>4.8793997557112165</v>
      </c>
      <c r="AZ496" s="12">
        <v>6.1541114408015609</v>
      </c>
      <c r="BA496" s="12">
        <v>6.3860160340568024</v>
      </c>
      <c r="BB496" s="12">
        <v>5.8133602186540987</v>
      </c>
      <c r="BC496" s="12">
        <v>5.6825158443927828</v>
      </c>
      <c r="BD496" s="12">
        <v>6.0039834802649139</v>
      </c>
      <c r="BE496" s="12">
        <v>5.4514064153829862</v>
      </c>
      <c r="BF496" s="12">
        <v>5.3533254102313048</v>
      </c>
      <c r="BG496" s="12">
        <v>3.9176555725635618</v>
      </c>
      <c r="BH496" s="12">
        <v>5.5685786973456528</v>
      </c>
      <c r="BI496" s="12">
        <v>5.6428157075640568</v>
      </c>
      <c r="BJ496" s="12">
        <v>4.5599879895267241</v>
      </c>
      <c r="BK496" s="12">
        <v>5.7916275280334855</v>
      </c>
      <c r="BL496" s="12">
        <v>90</v>
      </c>
      <c r="BM496" s="12">
        <v>78.7</v>
      </c>
      <c r="BN496" s="12">
        <v>30.486157013061788</v>
      </c>
    </row>
    <row r="497" spans="1:66" x14ac:dyDescent="0.2">
      <c r="A497" s="12">
        <v>50974</v>
      </c>
      <c r="B497" s="12">
        <v>1396</v>
      </c>
      <c r="C497" s="12">
        <v>0</v>
      </c>
      <c r="D497" s="12">
        <v>444300.20830520662</v>
      </c>
      <c r="E497" s="12">
        <v>427044.04785955377</v>
      </c>
      <c r="F497" s="12">
        <v>479117.04124917253</v>
      </c>
      <c r="G497" s="12">
        <v>466290.87530793744</v>
      </c>
      <c r="H497" s="12">
        <v>279841.88098500133</v>
      </c>
      <c r="I497" s="12">
        <v>455229.94112017774</v>
      </c>
      <c r="J497" s="12">
        <v>459757.84204742091</v>
      </c>
      <c r="K497" s="12">
        <v>475519.51019900426</v>
      </c>
      <c r="L497" s="12">
        <v>458270.8212321488</v>
      </c>
      <c r="M497" s="12">
        <v>471330.25727756548</v>
      </c>
      <c r="N497" s="12">
        <v>462389.8566295926</v>
      </c>
      <c r="O497" s="12">
        <v>454834.08484701259</v>
      </c>
      <c r="P497" s="12">
        <v>-4.6378481991993619</v>
      </c>
      <c r="Q497" s="12">
        <v>-4.1394460753336482</v>
      </c>
      <c r="R497" s="12">
        <v>4.8816844814534477</v>
      </c>
      <c r="S497" s="12">
        <v>11.665352497201198</v>
      </c>
      <c r="T497" s="12">
        <v>15.643401561639283</v>
      </c>
      <c r="U497" s="12">
        <v>19.729702860449962</v>
      </c>
      <c r="V497" s="12">
        <v>22.287220479752865</v>
      </c>
      <c r="W497" s="12">
        <v>21.5954950820765</v>
      </c>
      <c r="X497" s="12">
        <v>16.87126853227084</v>
      </c>
      <c r="Y497" s="12">
        <v>10.502820659630348</v>
      </c>
      <c r="Z497" s="12">
        <v>5.0423114708660677</v>
      </c>
      <c r="AA497" s="12">
        <v>-4.2302314391001534</v>
      </c>
      <c r="AB497" s="12">
        <v>-5.4726109709019575</v>
      </c>
      <c r="AC497" s="12">
        <v>-5.0795947287937775</v>
      </c>
      <c r="AD497" s="12">
        <v>1.9151281395585922</v>
      </c>
      <c r="AE497" s="12">
        <v>7.2702132294571662</v>
      </c>
      <c r="AF497" s="12">
        <v>12.359986511328707</v>
      </c>
      <c r="AG497" s="12">
        <v>17.170552577053211</v>
      </c>
      <c r="AH497" s="12">
        <v>18.862320238565669</v>
      </c>
      <c r="AI497" s="12">
        <v>18.36710296194337</v>
      </c>
      <c r="AJ497" s="12">
        <v>13.69189040629278</v>
      </c>
      <c r="AK497" s="12">
        <v>7.7871399988086223</v>
      </c>
      <c r="AL497" s="12">
        <v>2.728886528403041</v>
      </c>
      <c r="AM497" s="12">
        <v>-5.2764670374609386</v>
      </c>
      <c r="AN497" s="12">
        <v>1.94562543892724</v>
      </c>
      <c r="AO497" s="12">
        <v>2.5479978592741022</v>
      </c>
      <c r="AP497" s="12">
        <v>6.5400706745273194</v>
      </c>
      <c r="AQ497" s="12">
        <v>13.424507380852448</v>
      </c>
      <c r="AR497" s="12">
        <v>16.839740183957993</v>
      </c>
      <c r="AS497" s="12">
        <v>22.896733278411091</v>
      </c>
      <c r="AT497" s="12">
        <v>26.991352255780022</v>
      </c>
      <c r="AU497" s="12">
        <v>25.727979440555707</v>
      </c>
      <c r="AV497" s="12">
        <v>20.744640461670425</v>
      </c>
      <c r="AW497" s="12">
        <v>14.777326240889504</v>
      </c>
      <c r="AX497" s="12">
        <v>8.5120713695210384</v>
      </c>
      <c r="AY497" s="12">
        <v>3.3489917533024225</v>
      </c>
      <c r="AZ497" s="12">
        <v>8.6387880652242828</v>
      </c>
      <c r="BA497" s="12">
        <v>7.7368033141918078</v>
      </c>
      <c r="BB497" s="12">
        <v>7.3472794319818258</v>
      </c>
      <c r="BC497" s="12">
        <v>7.6914138270837915</v>
      </c>
      <c r="BD497" s="12">
        <v>6.8384129989954134</v>
      </c>
      <c r="BE497" s="12">
        <v>6.4760407783723108</v>
      </c>
      <c r="BF497" s="12">
        <v>4.9181904224418034</v>
      </c>
      <c r="BG497" s="12">
        <v>4.5953833291487394</v>
      </c>
      <c r="BH497" s="12">
        <v>6.4537860477068936</v>
      </c>
      <c r="BI497" s="12">
        <v>7.1532810881585815</v>
      </c>
      <c r="BJ497" s="12">
        <v>6.9110840410097572</v>
      </c>
      <c r="BK497" s="12">
        <v>8.7715189136797189</v>
      </c>
      <c r="BL497" s="12">
        <v>90</v>
      </c>
      <c r="BM497" s="12">
        <v>78.7</v>
      </c>
      <c r="BN497" s="12">
        <v>30.486157013061788</v>
      </c>
    </row>
    <row r="498" spans="1:66" x14ac:dyDescent="0.2">
      <c r="A498" s="12">
        <v>50976</v>
      </c>
      <c r="B498" s="12">
        <v>32</v>
      </c>
      <c r="C498" s="12">
        <v>0</v>
      </c>
      <c r="D498" s="12">
        <v>924278.21751400002</v>
      </c>
      <c r="E498" s="12">
        <v>598339.66463399993</v>
      </c>
      <c r="F498" s="12">
        <v>708913.0276840002</v>
      </c>
      <c r="G498" s="12">
        <v>640757.4135400001</v>
      </c>
      <c r="H498" s="12">
        <v>557134.24503600015</v>
      </c>
      <c r="I498" s="12">
        <v>1065171.8943520002</v>
      </c>
      <c r="J498" s="12">
        <v>1048320.9204399998</v>
      </c>
      <c r="K498" s="12">
        <v>1029852.3559120003</v>
      </c>
      <c r="L498" s="12">
        <v>996680.93016000022</v>
      </c>
      <c r="M498" s="12">
        <v>409306.67568800005</v>
      </c>
      <c r="N498" s="12">
        <v>643405.29229600029</v>
      </c>
      <c r="O498" s="12">
        <v>798910.84948800027</v>
      </c>
      <c r="P498" s="12">
        <v>15.870138013726319</v>
      </c>
      <c r="Q498" s="12">
        <v>14.507578666680059</v>
      </c>
      <c r="R498" s="12">
        <v>16.609807333998774</v>
      </c>
      <c r="S498" s="12">
        <v>22.326569635510729</v>
      </c>
      <c r="T498" s="12">
        <v>26.080357825112813</v>
      </c>
      <c r="U498" s="12">
        <v>28.483361008379475</v>
      </c>
      <c r="V498" s="12">
        <v>29.104210571213571</v>
      </c>
      <c r="W498" s="12">
        <v>28.731558518788461</v>
      </c>
      <c r="X498" s="12">
        <v>27.370806990605185</v>
      </c>
      <c r="Y498" s="12">
        <v>24.314084500012214</v>
      </c>
      <c r="Z498" s="12">
        <v>21.250952565252518</v>
      </c>
      <c r="AA498" s="12">
        <v>13.012000123359822</v>
      </c>
      <c r="AB498" s="12">
        <v>11.251354720409278</v>
      </c>
      <c r="AC498" s="12">
        <v>11.486698387003758</v>
      </c>
      <c r="AD498" s="12">
        <v>13.385779580389478</v>
      </c>
      <c r="AE498" s="12">
        <v>18.560516009467001</v>
      </c>
      <c r="AF498" s="12">
        <v>22.692370558179487</v>
      </c>
      <c r="AG498" s="12">
        <v>24.980023629755195</v>
      </c>
      <c r="AH498" s="12">
        <v>25.155844136888188</v>
      </c>
      <c r="AI498" s="12">
        <v>25.187410104268039</v>
      </c>
      <c r="AJ498" s="12">
        <v>24.319264652980525</v>
      </c>
      <c r="AK498" s="12">
        <v>20.47362255665648</v>
      </c>
      <c r="AL498" s="12">
        <v>17.760599788925568</v>
      </c>
      <c r="AM498" s="12">
        <v>9.6137749379046955</v>
      </c>
      <c r="AN498" s="12">
        <v>14.136029508766519</v>
      </c>
      <c r="AO498" s="12">
        <v>15.539121293592297</v>
      </c>
      <c r="AP498" s="12">
        <v>17.805477294459386</v>
      </c>
      <c r="AQ498" s="12">
        <v>22.301387433557299</v>
      </c>
      <c r="AR498" s="12">
        <v>27.206090404522328</v>
      </c>
      <c r="AS498" s="12">
        <v>29.41145481635899</v>
      </c>
      <c r="AT498" s="12">
        <v>28.635841234494261</v>
      </c>
      <c r="AU498" s="12">
        <v>28.69271454801817</v>
      </c>
      <c r="AV498" s="12">
        <v>27.262492963244551</v>
      </c>
      <c r="AW498" s="12">
        <v>23.277019166822559</v>
      </c>
      <c r="AX498" s="12">
        <v>19.75110942458431</v>
      </c>
      <c r="AY498" s="12">
        <v>12.882590036009443</v>
      </c>
      <c r="AZ498" s="12">
        <v>8.7991940154728727</v>
      </c>
      <c r="BA498" s="12">
        <v>8.5737882855928653</v>
      </c>
      <c r="BB498" s="12">
        <v>9.2796313566266626</v>
      </c>
      <c r="BC498" s="12">
        <v>9.3542256267466541</v>
      </c>
      <c r="BD498" s="12">
        <v>8.6884780684223166</v>
      </c>
      <c r="BE498" s="12">
        <v>7.0287377916216887</v>
      </c>
      <c r="BF498" s="12">
        <v>7.6601508030254069</v>
      </c>
      <c r="BG498" s="12">
        <v>6.1440802989541377</v>
      </c>
      <c r="BH498" s="12">
        <v>8.0915638144291275</v>
      </c>
      <c r="BI498" s="12">
        <v>6.7991940154728736</v>
      </c>
      <c r="BJ498" s="12">
        <v>7.3306070268765939</v>
      </c>
      <c r="BK498" s="12">
        <v>7.9365322031553465</v>
      </c>
      <c r="BL498" s="12">
        <v>90</v>
      </c>
      <c r="BM498" s="12">
        <v>78.7</v>
      </c>
      <c r="BN498" s="12">
        <v>30.486157013061788</v>
      </c>
    </row>
    <row r="499" spans="1:66" x14ac:dyDescent="0.2">
      <c r="A499" s="12">
        <v>50978</v>
      </c>
      <c r="B499" s="12">
        <v>410</v>
      </c>
      <c r="C499" s="12">
        <v>0</v>
      </c>
      <c r="D499" s="12">
        <v>5484.3640480000004</v>
      </c>
      <c r="E499" s="12">
        <v>565.26774400000022</v>
      </c>
      <c r="F499" s="12">
        <v>2153.6697800000002</v>
      </c>
      <c r="G499" s="12">
        <v>0</v>
      </c>
      <c r="H499" s="12">
        <v>12495.633936</v>
      </c>
      <c r="I499" s="12">
        <v>18467.006335999999</v>
      </c>
      <c r="J499" s="12">
        <v>32679.690700000003</v>
      </c>
      <c r="K499" s="12">
        <v>29875.961784000003</v>
      </c>
      <c r="L499" s="12">
        <v>9354.7922560000006</v>
      </c>
      <c r="M499" s="12">
        <v>0</v>
      </c>
      <c r="N499" s="12">
        <v>143.36358799999999</v>
      </c>
      <c r="O499" s="12">
        <v>7638.5218280000008</v>
      </c>
      <c r="P499" s="12">
        <v>-5.0309229639380577</v>
      </c>
      <c r="Q499" s="12">
        <v>-4.480459689227235</v>
      </c>
      <c r="R499" s="12">
        <v>3.9586887112248408</v>
      </c>
      <c r="S499" s="12">
        <v>10.419106544509344</v>
      </c>
      <c r="T499" s="12">
        <v>15.519153340602843</v>
      </c>
      <c r="U499" s="12">
        <v>18.843876446238401</v>
      </c>
      <c r="V499" s="12">
        <v>22.605486900499773</v>
      </c>
      <c r="W499" s="12">
        <v>21.256856168506893</v>
      </c>
      <c r="X499" s="12">
        <v>16.602162888323083</v>
      </c>
      <c r="Y499" s="12">
        <v>9.9940377942984071</v>
      </c>
      <c r="Z499" s="12">
        <v>4.1528867640901703</v>
      </c>
      <c r="AA499" s="12">
        <v>-3.6763300262435887</v>
      </c>
      <c r="AB499" s="12">
        <v>-5.8125566836591345</v>
      </c>
      <c r="AC499" s="12">
        <v>-4.9487059470406951</v>
      </c>
      <c r="AD499" s="12">
        <v>1.4787403956388643</v>
      </c>
      <c r="AE499" s="12">
        <v>6.8288396486351308</v>
      </c>
      <c r="AF499" s="12">
        <v>12.14162851439621</v>
      </c>
      <c r="AG499" s="12">
        <v>16.217052547343499</v>
      </c>
      <c r="AH499" s="12">
        <v>19.180678751345106</v>
      </c>
      <c r="AI499" s="12">
        <v>18.102500883413331</v>
      </c>
      <c r="AJ499" s="12">
        <v>13.914004435193322</v>
      </c>
      <c r="AK499" s="12">
        <v>7.6305250527702277</v>
      </c>
      <c r="AL499" s="12">
        <v>2.3915369108850686</v>
      </c>
      <c r="AM499" s="12">
        <v>-4.6308248004348762</v>
      </c>
      <c r="AN499" s="12">
        <v>3.4744709624971244</v>
      </c>
      <c r="AO499" s="12">
        <v>3.3011642204941571</v>
      </c>
      <c r="AP499" s="12">
        <v>5.4894412388097678</v>
      </c>
      <c r="AQ499" s="12">
        <v>7.839391559545863</v>
      </c>
      <c r="AR499" s="12">
        <v>12.924332538050832</v>
      </c>
      <c r="AS499" s="12">
        <v>16.830692643918621</v>
      </c>
      <c r="AT499" s="12">
        <v>22.274485600250095</v>
      </c>
      <c r="AU499" s="12">
        <v>22.023081508324346</v>
      </c>
      <c r="AV499" s="12">
        <v>20.480547060197917</v>
      </c>
      <c r="AW499" s="12">
        <v>15.796652563604869</v>
      </c>
      <c r="AX499" s="12">
        <v>11.647690241346368</v>
      </c>
      <c r="AY499" s="12">
        <v>6.4753309091177744</v>
      </c>
      <c r="AZ499" s="12">
        <v>7.9416734220232952</v>
      </c>
      <c r="BA499" s="12">
        <v>8.974523388888656</v>
      </c>
      <c r="BB499" s="12">
        <v>8.5472604389515734</v>
      </c>
      <c r="BC499" s="12">
        <v>7.8014504435432661</v>
      </c>
      <c r="BD499" s="12">
        <v>7.2437953119921596</v>
      </c>
      <c r="BE499" s="12">
        <v>7.2122885821173472</v>
      </c>
      <c r="BF499" s="12">
        <v>6.5070374604715457</v>
      </c>
      <c r="BG499" s="12">
        <v>6.0144104720862108</v>
      </c>
      <c r="BH499" s="12">
        <v>7.5923986437949287</v>
      </c>
      <c r="BI499" s="12">
        <v>7.8913913020868538</v>
      </c>
      <c r="BJ499" s="12">
        <v>7.4193256984495353</v>
      </c>
      <c r="BK499" s="12">
        <v>9.2774239318358358</v>
      </c>
      <c r="BL499" s="12">
        <v>90</v>
      </c>
      <c r="BM499" s="12">
        <v>78.7</v>
      </c>
      <c r="BN499" s="12">
        <v>30.486157013061788</v>
      </c>
    </row>
    <row r="500" spans="1:66" x14ac:dyDescent="0.2">
      <c r="A500" s="12">
        <v>51026</v>
      </c>
      <c r="B500" s="12">
        <v>496</v>
      </c>
      <c r="C500" s="12">
        <v>0</v>
      </c>
      <c r="D500" s="12">
        <v>102999.06800000001</v>
      </c>
      <c r="E500" s="12">
        <v>92692.788</v>
      </c>
      <c r="F500" s="12">
        <v>102631.32400000001</v>
      </c>
      <c r="G500" s="12">
        <v>96950.02</v>
      </c>
      <c r="H500" s="12">
        <v>98737.868000000017</v>
      </c>
      <c r="I500" s="12">
        <v>117241.17600000001</v>
      </c>
      <c r="J500" s="12">
        <v>115293.73600000002</v>
      </c>
      <c r="K500" s="12">
        <v>109519.44400000002</v>
      </c>
      <c r="L500" s="12">
        <v>105973.61600000001</v>
      </c>
      <c r="M500" s="12">
        <v>108034.82400000002</v>
      </c>
      <c r="N500" s="12">
        <v>119077.01200000003</v>
      </c>
      <c r="O500" s="12">
        <v>114783.56000000003</v>
      </c>
      <c r="P500" s="12">
        <v>-7.3571044238872725</v>
      </c>
      <c r="Q500" s="12">
        <v>-4.4200492920766381</v>
      </c>
      <c r="R500" s="12">
        <v>2.2581177828858006</v>
      </c>
      <c r="S500" s="12">
        <v>7.6207276382112985</v>
      </c>
      <c r="T500" s="12">
        <v>13.24945168121236</v>
      </c>
      <c r="U500" s="12">
        <v>16.682105861804004</v>
      </c>
      <c r="V500" s="12">
        <v>20.936882822990238</v>
      </c>
      <c r="W500" s="12">
        <v>18.328750946279971</v>
      </c>
      <c r="X500" s="12">
        <v>15.080104762715841</v>
      </c>
      <c r="Y500" s="12">
        <v>6.9938692223779002</v>
      </c>
      <c r="Z500" s="12">
        <v>1.5667478542663658</v>
      </c>
      <c r="AA500" s="12">
        <v>-6.615983353721508</v>
      </c>
      <c r="AB500" s="12">
        <v>-7.9375172961880729</v>
      </c>
      <c r="AC500" s="12">
        <v>-5.766440551288448</v>
      </c>
      <c r="AD500" s="12">
        <v>-0.19639622602230844</v>
      </c>
      <c r="AE500" s="12">
        <v>4.7494699352402847</v>
      </c>
      <c r="AF500" s="12">
        <v>9.6660595745107152</v>
      </c>
      <c r="AG500" s="12">
        <v>14.103268761113823</v>
      </c>
      <c r="AH500" s="12">
        <v>17.827057627932717</v>
      </c>
      <c r="AI500" s="12">
        <v>15.680702399013775</v>
      </c>
      <c r="AJ500" s="12">
        <v>12.712958155406792</v>
      </c>
      <c r="AK500" s="12">
        <v>4.8665577691810213</v>
      </c>
      <c r="AL500" s="12">
        <v>-0.12037517792654581</v>
      </c>
      <c r="AM500" s="12">
        <v>-7.1934078646074955</v>
      </c>
      <c r="AN500" s="12">
        <v>1.2378020552587963</v>
      </c>
      <c r="AO500" s="12">
        <v>1.2466441997135749</v>
      </c>
      <c r="AP500" s="12">
        <v>3.2198281219654326</v>
      </c>
      <c r="AQ500" s="12">
        <v>8.0564439220684001</v>
      </c>
      <c r="AR500" s="12">
        <v>15.642829545861636</v>
      </c>
      <c r="AS500" s="12">
        <v>19.161221245846978</v>
      </c>
      <c r="AT500" s="12">
        <v>24.181642017843835</v>
      </c>
      <c r="AU500" s="12">
        <v>22.671665529322631</v>
      </c>
      <c r="AV500" s="12">
        <v>20.667668088057113</v>
      </c>
      <c r="AW500" s="12">
        <v>14.556594700986942</v>
      </c>
      <c r="AX500" s="12">
        <v>12.058230487923996</v>
      </c>
      <c r="AY500" s="12">
        <v>8.9646080473420291</v>
      </c>
      <c r="AZ500" s="12">
        <v>3.9363322196806547</v>
      </c>
      <c r="BA500" s="12">
        <v>4.9813611016279715</v>
      </c>
      <c r="BB500" s="12">
        <v>4.7237433302401763</v>
      </c>
      <c r="BC500" s="12">
        <v>4.3121107398935523</v>
      </c>
      <c r="BD500" s="12">
        <v>3.9892125867740047</v>
      </c>
      <c r="BE500" s="12">
        <v>2.9813611016279711</v>
      </c>
      <c r="BF500" s="12">
        <v>3.2401133248812459</v>
      </c>
      <c r="BG500" s="12">
        <v>2.8172151717616982</v>
      </c>
      <c r="BH500" s="12">
        <v>3.3988655481345207</v>
      </c>
      <c r="BI500" s="12">
        <v>4.364991106986901</v>
      </c>
      <c r="BJ500" s="12">
        <v>3.6708629631468264</v>
      </c>
      <c r="BK500" s="12">
        <v>4.2996329724262985</v>
      </c>
      <c r="BL500" s="12">
        <v>90</v>
      </c>
      <c r="BM500" s="12">
        <v>78.7</v>
      </c>
      <c r="BN500" s="12">
        <v>30.486157013061788</v>
      </c>
    </row>
    <row r="501" spans="1:66" x14ac:dyDescent="0.2">
      <c r="A501" s="12">
        <v>51030</v>
      </c>
      <c r="B501" s="12">
        <v>526</v>
      </c>
      <c r="C501" s="12">
        <v>0</v>
      </c>
      <c r="D501" s="12">
        <v>134698.51199999999</v>
      </c>
      <c r="E501" s="12">
        <v>48182.952000000012</v>
      </c>
      <c r="F501" s="12">
        <v>22063.252</v>
      </c>
      <c r="G501" s="12">
        <v>125501.98800000001</v>
      </c>
      <c r="H501" s="12">
        <v>228390.348</v>
      </c>
      <c r="I501" s="12">
        <v>283487.38400000002</v>
      </c>
      <c r="J501" s="12">
        <v>247833.26400000002</v>
      </c>
      <c r="K501" s="12">
        <v>251414.03600000002</v>
      </c>
      <c r="L501" s="12">
        <v>287066.04799999995</v>
      </c>
      <c r="M501" s="12">
        <v>262663.12</v>
      </c>
      <c r="N501" s="12">
        <v>291649.32400000008</v>
      </c>
      <c r="O501" s="12">
        <v>132794.83600000001</v>
      </c>
      <c r="P501" s="12">
        <v>-2.8101554817911021</v>
      </c>
      <c r="Q501" s="12">
        <v>-0.82624474807547676</v>
      </c>
      <c r="R501" s="12">
        <v>6.0032752498549238</v>
      </c>
      <c r="S501" s="12">
        <v>11.128439543567794</v>
      </c>
      <c r="T501" s="12">
        <v>16.325184563456318</v>
      </c>
      <c r="U501" s="12">
        <v>20.463808960583741</v>
      </c>
      <c r="V501" s="12">
        <v>24.076626343299111</v>
      </c>
      <c r="W501" s="12">
        <v>21.794185536542166</v>
      </c>
      <c r="X501" s="12">
        <v>18.56053707701474</v>
      </c>
      <c r="Y501" s="12">
        <v>11.484559038274007</v>
      </c>
      <c r="Z501" s="12">
        <v>5.6714512342545396</v>
      </c>
      <c r="AA501" s="12">
        <v>-1.7803450625566046</v>
      </c>
      <c r="AB501" s="12">
        <v>-4.2742345939354847</v>
      </c>
      <c r="AC501" s="12">
        <v>-2.9340051940690595</v>
      </c>
      <c r="AD501" s="12">
        <v>3.0632350024273416</v>
      </c>
      <c r="AE501" s="12">
        <v>7.0032133717639331</v>
      </c>
      <c r="AF501" s="12">
        <v>12.139803902782004</v>
      </c>
      <c r="AG501" s="12">
        <v>16.926646688982537</v>
      </c>
      <c r="AH501" s="12">
        <v>19.837994144739223</v>
      </c>
      <c r="AI501" s="12">
        <v>18.102506555400492</v>
      </c>
      <c r="AJ501" s="12">
        <v>15.613341931091762</v>
      </c>
      <c r="AK501" s="12">
        <v>8.8900020813059424</v>
      </c>
      <c r="AL501" s="12">
        <v>3.3813997431685925</v>
      </c>
      <c r="AM501" s="12">
        <v>-3.3393750394116712</v>
      </c>
      <c r="AN501" s="12">
        <v>1.6914244114467125</v>
      </c>
      <c r="AO501" s="12">
        <v>2.0121598970198065</v>
      </c>
      <c r="AP501" s="12">
        <v>3.5345804304433424</v>
      </c>
      <c r="AQ501" s="12">
        <v>9.3193774578160102</v>
      </c>
      <c r="AR501" s="12">
        <v>17.464668894754688</v>
      </c>
      <c r="AS501" s="12">
        <v>21.138132290863844</v>
      </c>
      <c r="AT501" s="12">
        <v>25.189394583769445</v>
      </c>
      <c r="AU501" s="12">
        <v>23.905791187755977</v>
      </c>
      <c r="AV501" s="12">
        <v>21.479512159188246</v>
      </c>
      <c r="AW501" s="12">
        <v>14.836941969353202</v>
      </c>
      <c r="AX501" s="12">
        <v>9.5874169253669308</v>
      </c>
      <c r="AY501" s="12">
        <v>4.7937105431132236</v>
      </c>
      <c r="AZ501" s="12">
        <v>9.2062907337998112</v>
      </c>
      <c r="BA501" s="12">
        <v>10.108984522202661</v>
      </c>
      <c r="BB501" s="12">
        <v>10.017128561945066</v>
      </c>
      <c r="BC501" s="12">
        <v>8.0457060147944173</v>
      </c>
      <c r="BD501" s="12">
        <v>8.0652204779481647</v>
      </c>
      <c r="BE501" s="12">
        <v>7.0819993696764989</v>
      </c>
      <c r="BF501" s="12">
        <v>7.1355206455078681</v>
      </c>
      <c r="BG501" s="12">
        <v>7.3722421380996233</v>
      </c>
      <c r="BH501" s="12">
        <v>8.1101277933048923</v>
      </c>
      <c r="BI501" s="12">
        <v>8.9339492366959643</v>
      </c>
      <c r="BJ501" s="12">
        <v>8.3269066850332241</v>
      </c>
      <c r="BK501" s="12">
        <v>10.621926354425911</v>
      </c>
      <c r="BL501" s="12">
        <v>90</v>
      </c>
      <c r="BM501" s="12">
        <v>78.7</v>
      </c>
      <c r="BN501" s="12">
        <v>30.486157013061788</v>
      </c>
    </row>
    <row r="502" spans="1:66" x14ac:dyDescent="0.2">
      <c r="A502" s="12">
        <v>52007</v>
      </c>
      <c r="B502" s="12">
        <v>350</v>
      </c>
      <c r="C502" s="12">
        <v>0</v>
      </c>
      <c r="D502" s="12">
        <v>468239.93168000015</v>
      </c>
      <c r="E502" s="12">
        <v>462228.41664000007</v>
      </c>
      <c r="F502" s="12">
        <v>183221.00048000002</v>
      </c>
      <c r="G502" s="12">
        <v>136084.29408000002</v>
      </c>
      <c r="H502" s="12">
        <v>171077.28896000003</v>
      </c>
      <c r="I502" s="12">
        <v>468306.87680000003</v>
      </c>
      <c r="J502" s="12">
        <v>442428.56976000004</v>
      </c>
      <c r="K502" s="12">
        <v>379923.58655999997</v>
      </c>
      <c r="L502" s="12">
        <v>104406.35904000001</v>
      </c>
      <c r="M502" s="12">
        <v>33146.915840000001</v>
      </c>
      <c r="N502" s="12">
        <v>49009.71456</v>
      </c>
      <c r="O502" s="12">
        <v>390825.67600000009</v>
      </c>
      <c r="P502" s="12">
        <v>2.7960945088050102</v>
      </c>
      <c r="Q502" s="12">
        <v>2.8430453558663911</v>
      </c>
      <c r="R502" s="12">
        <v>10.872517460877955</v>
      </c>
      <c r="S502" s="12">
        <v>16.797654173508064</v>
      </c>
      <c r="T502" s="12">
        <v>21.660480789166282</v>
      </c>
      <c r="U502" s="12">
        <v>26.814928712641851</v>
      </c>
      <c r="V502" s="12">
        <v>27.457296973696927</v>
      </c>
      <c r="W502" s="12">
        <v>26.955038400787046</v>
      </c>
      <c r="X502" s="12">
        <v>23.903890924073707</v>
      </c>
      <c r="Y502" s="12">
        <v>16.699664916710905</v>
      </c>
      <c r="Z502" s="12">
        <v>10.074506072644185</v>
      </c>
      <c r="AA502" s="12">
        <v>0.96610588510713236</v>
      </c>
      <c r="AB502" s="12">
        <v>-5.8062276213591467E-2</v>
      </c>
      <c r="AC502" s="12">
        <v>-8.209135676372073E-2</v>
      </c>
      <c r="AD502" s="12">
        <v>7.0176829449658404</v>
      </c>
      <c r="AE502" s="12">
        <v>12.10928212134659</v>
      </c>
      <c r="AF502" s="12">
        <v>17.532633789044311</v>
      </c>
      <c r="AG502" s="12">
        <v>22.14695052902028</v>
      </c>
      <c r="AH502" s="12">
        <v>22.088662872577352</v>
      </c>
      <c r="AI502" s="12">
        <v>22.409508137658129</v>
      </c>
      <c r="AJ502" s="12">
        <v>18.475926974617753</v>
      </c>
      <c r="AK502" s="12">
        <v>12.550316734010146</v>
      </c>
      <c r="AL502" s="12">
        <v>6.6224039756605375</v>
      </c>
      <c r="AM502" s="12">
        <v>-1.533151261853918</v>
      </c>
      <c r="AN502" s="12">
        <v>5.2654312080158228</v>
      </c>
      <c r="AO502" s="12">
        <v>5.2557546930004495</v>
      </c>
      <c r="AP502" s="12">
        <v>9.5391528048316356</v>
      </c>
      <c r="AQ502" s="12">
        <v>16.605363137116665</v>
      </c>
      <c r="AR502" s="12">
        <v>20.951926435785467</v>
      </c>
      <c r="AS502" s="12">
        <v>26.6422120397851</v>
      </c>
      <c r="AT502" s="12">
        <v>27.293095827228967</v>
      </c>
      <c r="AU502" s="12">
        <v>26.526623956260792</v>
      </c>
      <c r="AV502" s="12">
        <v>23.051398186758359</v>
      </c>
      <c r="AW502" s="12">
        <v>17.660361636543005</v>
      </c>
      <c r="AX502" s="12">
        <v>10.924082538938881</v>
      </c>
      <c r="AY502" s="12">
        <v>4.2116280841196936</v>
      </c>
      <c r="AZ502" s="12">
        <v>5.8712833594776752</v>
      </c>
      <c r="BA502" s="12">
        <v>5.7858606479345998</v>
      </c>
      <c r="BB502" s="12">
        <v>5.5794645593093097</v>
      </c>
      <c r="BC502" s="12">
        <v>5.0903067431303368</v>
      </c>
      <c r="BD502" s="12">
        <v>5.2653171090811011</v>
      </c>
      <c r="BE502" s="12">
        <v>4.2566979728579417</v>
      </c>
      <c r="BF502" s="12">
        <v>4.3130652314188955</v>
      </c>
      <c r="BG502" s="12">
        <v>3.7062888665307541</v>
      </c>
      <c r="BH502" s="12">
        <v>4.5640113980693355</v>
      </c>
      <c r="BI502" s="12">
        <v>4.41989925643571</v>
      </c>
      <c r="BJ502" s="12">
        <v>3.834476544892635</v>
      </c>
      <c r="BK502" s="12">
        <v>5.0672175405447897</v>
      </c>
      <c r="BL502" s="12">
        <v>90</v>
      </c>
      <c r="BM502" s="12">
        <v>78.7</v>
      </c>
      <c r="BN502" s="12">
        <v>30.486157013061788</v>
      </c>
    </row>
    <row r="503" spans="1:66" x14ac:dyDescent="0.2">
      <c r="A503" s="12">
        <v>52010</v>
      </c>
      <c r="B503" s="12">
        <v>19</v>
      </c>
      <c r="C503" s="12">
        <v>0</v>
      </c>
      <c r="D503" s="12">
        <v>280155.16562681808</v>
      </c>
      <c r="E503" s="12">
        <v>285843.87069522624</v>
      </c>
      <c r="F503" s="12">
        <v>304068.00999756024</v>
      </c>
      <c r="G503" s="12">
        <v>300401.98622697149</v>
      </c>
      <c r="H503" s="12">
        <v>273275.87354243267</v>
      </c>
      <c r="I503" s="12">
        <v>265059.90344900754</v>
      </c>
      <c r="J503" s="12">
        <v>279156.30496714421</v>
      </c>
      <c r="K503" s="12">
        <v>266236.24243822828</v>
      </c>
      <c r="L503" s="12">
        <v>260262.18893622252</v>
      </c>
      <c r="M503" s="12">
        <v>268813.35672098189</v>
      </c>
      <c r="N503" s="12">
        <v>266383.85867131781</v>
      </c>
      <c r="O503" s="12">
        <v>243286.52522550942</v>
      </c>
      <c r="P503" s="12">
        <v>15.964787492520539</v>
      </c>
      <c r="Q503" s="12">
        <v>14.964553175631856</v>
      </c>
      <c r="R503" s="12">
        <v>17.183553593652235</v>
      </c>
      <c r="S503" s="12">
        <v>22.51688692698557</v>
      </c>
      <c r="T503" s="12">
        <v>27.075770252606812</v>
      </c>
      <c r="U503" s="12">
        <v>29.323361215716723</v>
      </c>
      <c r="V503" s="12">
        <v>28.898996237414522</v>
      </c>
      <c r="W503" s="12">
        <v>28.864097314830321</v>
      </c>
      <c r="X503" s="12">
        <v>28.308906994376173</v>
      </c>
      <c r="Y503" s="12">
        <v>24.936905032472865</v>
      </c>
      <c r="Z503" s="12">
        <v>21.617342787787102</v>
      </c>
      <c r="AA503" s="12">
        <v>13.561681266367694</v>
      </c>
      <c r="AB503" s="12">
        <v>11.283067052523229</v>
      </c>
      <c r="AC503" s="12">
        <v>11.577260556321304</v>
      </c>
      <c r="AD503" s="12">
        <v>13.530658015633135</v>
      </c>
      <c r="AE503" s="12">
        <v>18.722693423187494</v>
      </c>
      <c r="AF503" s="12">
        <v>22.581501463272357</v>
      </c>
      <c r="AG503" s="12">
        <v>24.542361633737105</v>
      </c>
      <c r="AH503" s="12">
        <v>24.738637948242509</v>
      </c>
      <c r="AI503" s="12">
        <v>24.979449332892493</v>
      </c>
      <c r="AJ503" s="12">
        <v>23.953974626140948</v>
      </c>
      <c r="AK503" s="12">
        <v>19.885119182903093</v>
      </c>
      <c r="AL503" s="12">
        <v>17.359750442015404</v>
      </c>
      <c r="AM503" s="12">
        <v>9.7861828908612232</v>
      </c>
      <c r="AN503" s="12">
        <v>14.890579579339986</v>
      </c>
      <c r="AO503" s="12">
        <v>16.522628258839305</v>
      </c>
      <c r="AP503" s="12">
        <v>18.279822111116555</v>
      </c>
      <c r="AQ503" s="12">
        <v>23.055383676125878</v>
      </c>
      <c r="AR503" s="12">
        <v>27.436213828545988</v>
      </c>
      <c r="AS503" s="12">
        <v>29.788385978034004</v>
      </c>
      <c r="AT503" s="12">
        <v>28.865582424584602</v>
      </c>
      <c r="AU503" s="12">
        <v>29.101447877671553</v>
      </c>
      <c r="AV503" s="12">
        <v>27.821495862664058</v>
      </c>
      <c r="AW503" s="12">
        <v>24.380520506309299</v>
      </c>
      <c r="AX503" s="12">
        <v>20.557897370933986</v>
      </c>
      <c r="AY503" s="12">
        <v>13.196073870067369</v>
      </c>
      <c r="AZ503" s="12">
        <v>7.358439190490512</v>
      </c>
      <c r="BA503" s="12">
        <v>7.6929385831528849</v>
      </c>
      <c r="BB503" s="12">
        <v>7.8387930553056533</v>
      </c>
      <c r="BC503" s="12">
        <v>7.8322308535226046</v>
      </c>
      <c r="BD503" s="12">
        <v>6.6086725328043245</v>
      </c>
      <c r="BE503" s="12">
        <v>5.7667302461849763</v>
      </c>
      <c r="BF503" s="12">
        <v>5.9495759191312567</v>
      </c>
      <c r="BG503" s="12">
        <v>4.9200276122947217</v>
      </c>
      <c r="BH503" s="12">
        <v>6.6074428939569758</v>
      </c>
      <c r="BI503" s="12">
        <v>5.6964692915764426</v>
      </c>
      <c r="BJ503" s="12">
        <v>6.4200276122947209</v>
      </c>
      <c r="BK503" s="12">
        <v>6.8596688293378625</v>
      </c>
      <c r="BL503" s="12">
        <v>90</v>
      </c>
      <c r="BM503" s="12">
        <v>78.7</v>
      </c>
      <c r="BN503" s="12">
        <v>30.486157013061788</v>
      </c>
    </row>
    <row r="504" spans="1:66" x14ac:dyDescent="0.2">
      <c r="A504" s="12">
        <v>52015</v>
      </c>
      <c r="B504" s="12">
        <v>3482</v>
      </c>
      <c r="C504" s="12">
        <v>0</v>
      </c>
      <c r="D504" s="12">
        <v>655130.79318000004</v>
      </c>
      <c r="E504" s="12">
        <v>593523.78707999992</v>
      </c>
      <c r="F504" s="12">
        <v>620452.14930000005</v>
      </c>
      <c r="G504" s="12">
        <v>620177.19474000006</v>
      </c>
      <c r="H504" s="12">
        <v>652690.57146000001</v>
      </c>
      <c r="I504" s="12">
        <v>645902.63075999985</v>
      </c>
      <c r="J504" s="12">
        <v>584244.07068</v>
      </c>
      <c r="K504" s="12">
        <v>669875.23146000004</v>
      </c>
      <c r="L504" s="12">
        <v>608594.73389999999</v>
      </c>
      <c r="M504" s="12">
        <v>632704.81187999994</v>
      </c>
      <c r="N504" s="12">
        <v>586890.50832000002</v>
      </c>
      <c r="O504" s="12">
        <v>645902.63075999985</v>
      </c>
      <c r="P504" s="12">
        <v>0.66666666666666829</v>
      </c>
      <c r="Q504" s="12">
        <v>5.2222222222222214</v>
      </c>
      <c r="R504" s="12">
        <v>7.2222222222222223</v>
      </c>
      <c r="S504" s="12">
        <v>9.2222222222222214</v>
      </c>
      <c r="T504" s="12">
        <v>11.722222222222221</v>
      </c>
      <c r="U504" s="12">
        <v>20.555555555555557</v>
      </c>
      <c r="V504" s="12">
        <v>25.611111111111107</v>
      </c>
      <c r="W504" s="12">
        <v>20.944444444444443</v>
      </c>
      <c r="X504" s="12">
        <v>19.333333333333332</v>
      </c>
      <c r="Y504" s="12">
        <v>14.000000000000002</v>
      </c>
      <c r="Z504" s="12">
        <v>5.1111111111111125</v>
      </c>
      <c r="AA504" s="12">
        <v>4.2777777777777795</v>
      </c>
      <c r="AB504" s="12">
        <v>-0.99999999999999845</v>
      </c>
      <c r="AC504" s="12">
        <v>2.3888888888888875</v>
      </c>
      <c r="AD504" s="12">
        <v>2.0000000000000009</v>
      </c>
      <c r="AE504" s="12">
        <v>3.3888888888888897</v>
      </c>
      <c r="AF504" s="12">
        <v>5.5555555555555554</v>
      </c>
      <c r="AG504" s="12">
        <v>10.888888888888889</v>
      </c>
      <c r="AH504" s="12">
        <v>13.055555555555559</v>
      </c>
      <c r="AI504" s="12">
        <v>11.277777777777777</v>
      </c>
      <c r="AJ504" s="12">
        <v>8.8333333333333339</v>
      </c>
      <c r="AK504" s="12">
        <v>8.7777777777777768</v>
      </c>
      <c r="AL504" s="12">
        <v>1.4444444444444453</v>
      </c>
      <c r="AM504" s="12">
        <v>1.722222222222223</v>
      </c>
      <c r="AN504" s="12">
        <v>1.2862809923325678</v>
      </c>
      <c r="AO504" s="12">
        <v>5.1210394583230947</v>
      </c>
      <c r="AP504" s="12">
        <v>8.0275454819080263</v>
      </c>
      <c r="AQ504" s="12">
        <v>10.679420639826137</v>
      </c>
      <c r="AR504" s="12">
        <v>14.522319907782949</v>
      </c>
      <c r="AS504" s="12">
        <v>19.920384891116697</v>
      </c>
      <c r="AT504" s="12">
        <v>23.410718900400315</v>
      </c>
      <c r="AU504" s="12">
        <v>20.669127194571018</v>
      </c>
      <c r="AV504" s="12">
        <v>17.518472650726121</v>
      </c>
      <c r="AW504" s="12">
        <v>12.648529329675059</v>
      </c>
      <c r="AX504" s="12">
        <v>7.8084672767696066</v>
      </c>
      <c r="AY504" s="12">
        <v>4.7514061286860683</v>
      </c>
      <c r="AZ504" s="12">
        <v>4.0102208824965944</v>
      </c>
      <c r="BA504" s="12">
        <v>4.5282292886398237</v>
      </c>
      <c r="BB504" s="12">
        <v>7.3564407548927351</v>
      </c>
      <c r="BC504" s="12">
        <v>8.0356919427285316</v>
      </c>
      <c r="BD504" s="12">
        <v>8.0005463833673041</v>
      </c>
      <c r="BE504" s="12">
        <v>8.0823962421467943</v>
      </c>
      <c r="BF504" s="12">
        <v>6.9940967172811126</v>
      </c>
      <c r="BG504" s="12">
        <v>6.4223260059209357</v>
      </c>
      <c r="BH504" s="12">
        <v>5.0425640794916609</v>
      </c>
      <c r="BI504" s="12">
        <v>5.3048461607580997</v>
      </c>
      <c r="BJ504" s="12">
        <v>5.3250664119419113</v>
      </c>
      <c r="BK504" s="12">
        <v>4.985683031535074</v>
      </c>
      <c r="BL504" s="12">
        <v>90</v>
      </c>
      <c r="BM504" s="12">
        <v>78.7</v>
      </c>
      <c r="BN504" s="12">
        <v>30.486157013061788</v>
      </c>
    </row>
    <row r="505" spans="1:66" x14ac:dyDescent="0.2">
      <c r="A505" s="12">
        <v>52026</v>
      </c>
      <c r="B505" s="12">
        <v>151</v>
      </c>
      <c r="C505" s="12">
        <v>0</v>
      </c>
      <c r="D505" s="12">
        <v>34544.927051999999</v>
      </c>
      <c r="E505" s="12">
        <v>29481.839400000004</v>
      </c>
      <c r="F505" s="12">
        <v>30703.247936</v>
      </c>
      <c r="G505" s="12">
        <v>33981.773948000002</v>
      </c>
      <c r="H505" s="12">
        <v>44026.220951999996</v>
      </c>
      <c r="I505" s="12">
        <v>47491.908031999999</v>
      </c>
      <c r="J505" s="12">
        <v>61989.610312000019</v>
      </c>
      <c r="K505" s="12">
        <v>55912.829288000008</v>
      </c>
      <c r="L505" s="12">
        <v>46066.809396000011</v>
      </c>
      <c r="M505" s="12">
        <v>36641.542720000005</v>
      </c>
      <c r="N505" s="12">
        <v>35931.599580000002</v>
      </c>
      <c r="O505" s="12">
        <v>37936.479384000006</v>
      </c>
      <c r="P505" s="12">
        <v>-1.9439575196676826</v>
      </c>
      <c r="Q505" s="12">
        <v>-3.3065922569234608E-2</v>
      </c>
      <c r="R505" s="12">
        <v>6.0748470276195397</v>
      </c>
      <c r="S505" s="12">
        <v>10.610402371947268</v>
      </c>
      <c r="T505" s="12">
        <v>15.884495064025948</v>
      </c>
      <c r="U505" s="12">
        <v>20.302679509223928</v>
      </c>
      <c r="V505" s="12">
        <v>24.056562989003957</v>
      </c>
      <c r="W505" s="12">
        <v>21.772961094719314</v>
      </c>
      <c r="X505" s="12">
        <v>18.794976616245112</v>
      </c>
      <c r="Y505" s="12">
        <v>11.93687808529166</v>
      </c>
      <c r="Z505" s="12">
        <v>6.0207473903404027</v>
      </c>
      <c r="AA505" s="12">
        <v>-0.84468287206250403</v>
      </c>
      <c r="AB505" s="12">
        <v>-3.4167029002890676</v>
      </c>
      <c r="AC505" s="12">
        <v>-2.0865933545105637</v>
      </c>
      <c r="AD505" s="12">
        <v>3.6478877460119343</v>
      </c>
      <c r="AE505" s="12">
        <v>7.3456050249498537</v>
      </c>
      <c r="AF505" s="12">
        <v>11.951600758717941</v>
      </c>
      <c r="AG505" s="12">
        <v>17.421843904264577</v>
      </c>
      <c r="AH505" s="12">
        <v>20.38045163011374</v>
      </c>
      <c r="AI505" s="12">
        <v>18.616960854250465</v>
      </c>
      <c r="AJ505" s="12">
        <v>16.241039582825692</v>
      </c>
      <c r="AK505" s="12">
        <v>9.7222478488547122</v>
      </c>
      <c r="AL505" s="12">
        <v>4.2474743446190999</v>
      </c>
      <c r="AM505" s="12">
        <v>-2.3158225438640043</v>
      </c>
      <c r="AN505" s="12">
        <v>2.0680252293123584</v>
      </c>
      <c r="AO505" s="12">
        <v>2.387536636690851</v>
      </c>
      <c r="AP505" s="12">
        <v>4.4228852612104363</v>
      </c>
      <c r="AQ505" s="12">
        <v>9.5763493857844271</v>
      </c>
      <c r="AR505" s="12">
        <v>17.222887618644066</v>
      </c>
      <c r="AS505" s="12">
        <v>21.079334638825465</v>
      </c>
      <c r="AT505" s="12">
        <v>25.237070098569323</v>
      </c>
      <c r="AU505" s="12">
        <v>24.194880366229633</v>
      </c>
      <c r="AV505" s="12">
        <v>21.60943761503124</v>
      </c>
      <c r="AW505" s="12">
        <v>14.918396516037859</v>
      </c>
      <c r="AX505" s="12">
        <v>10.436340480721272</v>
      </c>
      <c r="AY505" s="12">
        <v>5.3919065590873165</v>
      </c>
      <c r="AZ505" s="12">
        <v>7.4118055699772931</v>
      </c>
      <c r="BA505" s="12">
        <v>8.4646834599522105</v>
      </c>
      <c r="BB505" s="12">
        <v>8.3505501659408221</v>
      </c>
      <c r="BC505" s="12">
        <v>6.7350959878851677</v>
      </c>
      <c r="BD505" s="12">
        <v>6.802113849863745</v>
      </c>
      <c r="BE505" s="12">
        <v>6.159707289837308</v>
      </c>
      <c r="BF505" s="12">
        <v>5.8950438638619147</v>
      </c>
      <c r="BG505" s="12">
        <v>6.1856261198491715</v>
      </c>
      <c r="BH505" s="12">
        <v>7.1408651238195482</v>
      </c>
      <c r="BI505" s="12">
        <v>7.7714928258377833</v>
      </c>
      <c r="BJ505" s="12">
        <v>7.0906022899640746</v>
      </c>
      <c r="BK505" s="12">
        <v>8.2636365520087462</v>
      </c>
      <c r="BL505" s="12">
        <v>90</v>
      </c>
      <c r="BM505" s="12">
        <v>78.7</v>
      </c>
      <c r="BN505" s="12">
        <v>30.486157013061788</v>
      </c>
    </row>
    <row r="506" spans="1:66" x14ac:dyDescent="0.2">
      <c r="A506" s="12">
        <v>52028</v>
      </c>
      <c r="B506" s="12">
        <v>682</v>
      </c>
      <c r="C506" s="12">
        <v>0</v>
      </c>
      <c r="D506" s="12">
        <v>238969.88196000003</v>
      </c>
      <c r="E506" s="12">
        <v>190646.61804</v>
      </c>
      <c r="F506" s="12">
        <v>210305.86907999997</v>
      </c>
      <c r="G506" s="12">
        <v>183978.96995999999</v>
      </c>
      <c r="H506" s="12">
        <v>324308.90351999993</v>
      </c>
      <c r="I506" s="12">
        <v>330014.21064</v>
      </c>
      <c r="J506" s="12">
        <v>355980.23189999996</v>
      </c>
      <c r="K506" s="12">
        <v>352027.76009999996</v>
      </c>
      <c r="L506" s="12">
        <v>333640.17389999999</v>
      </c>
      <c r="M506" s="12">
        <v>283289.1201</v>
      </c>
      <c r="N506" s="12">
        <v>317056.97699999996</v>
      </c>
      <c r="O506" s="12">
        <v>326938.15649999998</v>
      </c>
      <c r="P506" s="12">
        <v>22.722222222222225</v>
      </c>
      <c r="Q506" s="12">
        <v>22.333333333333332</v>
      </c>
      <c r="R506" s="12">
        <v>21.722222222222218</v>
      </c>
      <c r="S506" s="12">
        <v>21.999999999999996</v>
      </c>
      <c r="T506" s="12">
        <v>23.611111111111111</v>
      </c>
      <c r="U506" s="12">
        <v>24</v>
      </c>
      <c r="V506" s="12">
        <v>24.333333333333332</v>
      </c>
      <c r="W506" s="12">
        <v>24.111111111111114</v>
      </c>
      <c r="X506" s="12">
        <v>24.166666666666668</v>
      </c>
      <c r="Y506" s="12">
        <v>23.777777777777779</v>
      </c>
      <c r="Z506" s="12">
        <v>22.888888888888889</v>
      </c>
      <c r="AA506" s="12">
        <v>22.722222222222225</v>
      </c>
      <c r="AB506" s="12">
        <v>18.277777777777782</v>
      </c>
      <c r="AC506" s="12">
        <v>17.555555555555557</v>
      </c>
      <c r="AD506" s="12">
        <v>18.166666666666668</v>
      </c>
      <c r="AE506" s="12">
        <v>18.5</v>
      </c>
      <c r="AF506" s="12">
        <v>19.833333333333332</v>
      </c>
      <c r="AG506" s="12">
        <v>20.111111111111111</v>
      </c>
      <c r="AH506" s="12">
        <v>20.388888888888889</v>
      </c>
      <c r="AI506" s="12">
        <v>20.611111111111107</v>
      </c>
      <c r="AJ506" s="12">
        <v>20.333333333333329</v>
      </c>
      <c r="AK506" s="12">
        <v>20.333333333333329</v>
      </c>
      <c r="AL506" s="12">
        <v>19.888888888888889</v>
      </c>
      <c r="AM506" s="12">
        <v>19.555555555555557</v>
      </c>
      <c r="AN506" s="12">
        <v>68.032258064516128</v>
      </c>
      <c r="AO506" s="12">
        <v>67.857142857142861</v>
      </c>
      <c r="AP506" s="12">
        <v>66.903225806451616</v>
      </c>
      <c r="AQ506" s="12">
        <v>68.032258064516128</v>
      </c>
      <c r="AR506" s="12">
        <v>68.930000000000007</v>
      </c>
      <c r="AS506" s="12">
        <v>71.780645161290352</v>
      </c>
      <c r="AT506" s="12">
        <v>68.032258064516128</v>
      </c>
      <c r="AU506" s="12">
        <v>72.713333333333324</v>
      </c>
      <c r="AV506" s="12">
        <v>72.961290322580652</v>
      </c>
      <c r="AW506" s="12">
        <v>73.103225806451604</v>
      </c>
      <c r="AX506" s="12">
        <v>72.870000000000019</v>
      </c>
      <c r="AY506" s="12">
        <v>71.748387096774181</v>
      </c>
      <c r="AZ506" s="12">
        <v>8.0621130371662328</v>
      </c>
      <c r="BA506" s="12">
        <v>9.116948649134569</v>
      </c>
      <c r="BB506" s="12">
        <v>10.632301432443287</v>
      </c>
      <c r="BC506" s="12">
        <v>10.987137044411625</v>
      </c>
      <c r="BD506" s="12">
        <v>9.7589213055145319</v>
      </c>
      <c r="BE506" s="12">
        <v>10.393616536696598</v>
      </c>
      <c r="BF506" s="12">
        <v>10.176667887562026</v>
      </c>
      <c r="BG506" s="12">
        <v>10.448452148664934</v>
      </c>
      <c r="BH506" s="12">
        <v>9.2685925294512046</v>
      </c>
      <c r="BI506" s="12">
        <v>9.104883626459122</v>
      </c>
      <c r="BJ506" s="12">
        <v>7.8064794922849714</v>
      </c>
      <c r="BK506" s="12">
        <v>6.9717842611029059</v>
      </c>
      <c r="BL506" s="12">
        <v>90</v>
      </c>
      <c r="BM506" s="12">
        <v>78.7</v>
      </c>
      <c r="BN506" s="12">
        <v>30.486157013061788</v>
      </c>
    </row>
    <row r="507" spans="1:66" x14ac:dyDescent="0.2">
      <c r="A507" s="12">
        <v>52056</v>
      </c>
      <c r="B507" s="12">
        <v>93</v>
      </c>
      <c r="C507" s="12">
        <v>0</v>
      </c>
      <c r="D507" s="12">
        <v>21512.194308000006</v>
      </c>
      <c r="E507" s="12">
        <v>20130.427407999989</v>
      </c>
      <c r="F507" s="12">
        <v>22074.464948000008</v>
      </c>
      <c r="G507" s="12">
        <v>22035.052859999996</v>
      </c>
      <c r="H507" s="12">
        <v>19621.511900000041</v>
      </c>
      <c r="I507" s="12">
        <v>17538.088907999976</v>
      </c>
      <c r="J507" s="12">
        <v>17538.088907999976</v>
      </c>
      <c r="K507" s="12">
        <v>18477.14566400004</v>
      </c>
      <c r="L507" s="12">
        <v>19496.280212000012</v>
      </c>
      <c r="M507" s="12">
        <v>18937.586639999994</v>
      </c>
      <c r="N507" s="12">
        <v>21736.995860000025</v>
      </c>
      <c r="O507" s="12">
        <v>19842.309143999999</v>
      </c>
      <c r="P507" s="12">
        <v>8.6738086509304438E-2</v>
      </c>
      <c r="Q507" s="12">
        <v>0.55173207820240344</v>
      </c>
      <c r="R507" s="12">
        <v>8.6442423759625022</v>
      </c>
      <c r="S507" s="12">
        <v>13.743783471560846</v>
      </c>
      <c r="T507" s="12">
        <v>18.316791899623112</v>
      </c>
      <c r="U507" s="12">
        <v>23.706865384657302</v>
      </c>
      <c r="V507" s="12">
        <v>27.120769727867369</v>
      </c>
      <c r="W507" s="12">
        <v>24.755242841330464</v>
      </c>
      <c r="X507" s="12">
        <v>21.436402624356376</v>
      </c>
      <c r="Y507" s="12">
        <v>14.480240183514873</v>
      </c>
      <c r="Z507" s="12">
        <v>8.6692944855846932</v>
      </c>
      <c r="AA507" s="12">
        <v>0.41069702272498571</v>
      </c>
      <c r="AB507" s="12">
        <v>-2.4193183443801143</v>
      </c>
      <c r="AC507" s="12">
        <v>-1.756364509323445</v>
      </c>
      <c r="AD507" s="12">
        <v>4.9481572760544443</v>
      </c>
      <c r="AE507" s="12">
        <v>8.6746718314537272</v>
      </c>
      <c r="AF507" s="12">
        <v>13.537929109153371</v>
      </c>
      <c r="AG507" s="12">
        <v>18.451870107664448</v>
      </c>
      <c r="AH507" s="12">
        <v>20.769267101865793</v>
      </c>
      <c r="AI507" s="12">
        <v>19.604944034478542</v>
      </c>
      <c r="AJ507" s="12">
        <v>16.801929510893288</v>
      </c>
      <c r="AK507" s="12">
        <v>10.571307258502237</v>
      </c>
      <c r="AL507" s="12">
        <v>5.1856256900984397</v>
      </c>
      <c r="AM507" s="12">
        <v>-2.1322401599268286</v>
      </c>
      <c r="AN507" s="12">
        <v>1.9826114083665829</v>
      </c>
      <c r="AO507" s="12">
        <v>2.5323535154842194</v>
      </c>
      <c r="AP507" s="12">
        <v>6.6351026290093804</v>
      </c>
      <c r="AQ507" s="12">
        <v>12.163200575103806</v>
      </c>
      <c r="AR507" s="12">
        <v>16.781914537114385</v>
      </c>
      <c r="AS507" s="12">
        <v>21.666411976990709</v>
      </c>
      <c r="AT507" s="12">
        <v>24.564607218395437</v>
      </c>
      <c r="AU507" s="12">
        <v>24.053376277872918</v>
      </c>
      <c r="AV507" s="12">
        <v>21.394945717502416</v>
      </c>
      <c r="AW507" s="12">
        <v>14.442534493728836</v>
      </c>
      <c r="AX507" s="12">
        <v>9.2011114223841677</v>
      </c>
      <c r="AY507" s="12">
        <v>3.6400376259932834</v>
      </c>
      <c r="AZ507" s="12">
        <v>10.622964550737594</v>
      </c>
      <c r="BA507" s="12">
        <v>11.316546168974968</v>
      </c>
      <c r="BB507" s="12">
        <v>11.45816346995692</v>
      </c>
      <c r="BC507" s="12">
        <v>8.9947400543299398</v>
      </c>
      <c r="BD507" s="12">
        <v>8.7235205917866416</v>
      </c>
      <c r="BE507" s="12">
        <v>8.2204872409547409</v>
      </c>
      <c r="BF507" s="12">
        <v>7.9743852644128967</v>
      </c>
      <c r="BG507" s="12">
        <v>8.0936404097007735</v>
      </c>
      <c r="BH507" s="12">
        <v>9.4438605135927833</v>
      </c>
      <c r="BI507" s="12">
        <v>9.4663111969720592</v>
      </c>
      <c r="BJ507" s="12">
        <v>9.5232425712621183</v>
      </c>
      <c r="BK507" s="12">
        <v>12.307387325015865</v>
      </c>
      <c r="BL507" s="12">
        <v>90</v>
      </c>
      <c r="BM507" s="12">
        <v>78.7</v>
      </c>
      <c r="BN507" s="12">
        <v>30.486157013061788</v>
      </c>
    </row>
    <row r="508" spans="1:66" x14ac:dyDescent="0.2">
      <c r="A508" s="12">
        <v>52088</v>
      </c>
      <c r="B508" s="12">
        <v>12</v>
      </c>
      <c r="C508" s="12">
        <v>0</v>
      </c>
      <c r="D508" s="12">
        <v>36719.352000000072</v>
      </c>
      <c r="E508" s="12">
        <v>49504.516000000061</v>
      </c>
      <c r="F508" s="12">
        <v>12294.508000000147</v>
      </c>
      <c r="G508" s="12">
        <v>41801.500000000116</v>
      </c>
      <c r="H508" s="12">
        <v>10593.527999999933</v>
      </c>
      <c r="I508" s="12">
        <v>70528.30400000012</v>
      </c>
      <c r="J508" s="12">
        <v>25528.347999999998</v>
      </c>
      <c r="K508" s="12">
        <v>33505.608000000007</v>
      </c>
      <c r="L508" s="12">
        <v>16526.720000000088</v>
      </c>
      <c r="M508" s="12">
        <v>0</v>
      </c>
      <c r="N508" s="12">
        <v>2077.5</v>
      </c>
      <c r="O508" s="12">
        <v>0</v>
      </c>
      <c r="P508" s="12">
        <v>11.397813490153712</v>
      </c>
      <c r="Q508" s="12">
        <v>9.787995275996046</v>
      </c>
      <c r="R508" s="12">
        <v>15.112438733671736</v>
      </c>
      <c r="S508" s="12">
        <v>20.716472934843839</v>
      </c>
      <c r="T508" s="12">
        <v>26.20040914917486</v>
      </c>
      <c r="U508" s="12">
        <v>28.834948244503543</v>
      </c>
      <c r="V508" s="12">
        <v>28.837172654920753</v>
      </c>
      <c r="W508" s="12">
        <v>29.817234625636509</v>
      </c>
      <c r="X508" s="12">
        <v>27.304757794973192</v>
      </c>
      <c r="Y508" s="12">
        <v>22.364214750160649</v>
      </c>
      <c r="Z508" s="12">
        <v>16.713872001755906</v>
      </c>
      <c r="AA508" s="12">
        <v>13.323135225120536</v>
      </c>
      <c r="AB508" s="12">
        <v>7.6271399747522599</v>
      </c>
      <c r="AC508" s="12">
        <v>7.0272673058049921</v>
      </c>
      <c r="AD508" s="12">
        <v>11.511902253444159</v>
      </c>
      <c r="AE508" s="12">
        <v>16.867712471105179</v>
      </c>
      <c r="AF508" s="12">
        <v>21.533078671227866</v>
      </c>
      <c r="AG508" s="12">
        <v>24.620125142857745</v>
      </c>
      <c r="AH508" s="12">
        <v>24.92968112531943</v>
      </c>
      <c r="AI508" s="12">
        <v>25.007713565202671</v>
      </c>
      <c r="AJ508" s="12">
        <v>23.272028490399396</v>
      </c>
      <c r="AK508" s="12">
        <v>17.140664905377808</v>
      </c>
      <c r="AL508" s="12">
        <v>14.003839321587414</v>
      </c>
      <c r="AM508" s="12">
        <v>10.466948484788784</v>
      </c>
      <c r="AN508" s="12">
        <v>11.434816246447919</v>
      </c>
      <c r="AO508" s="12">
        <v>11.143393499346804</v>
      </c>
      <c r="AP508" s="12">
        <v>14.525406316855971</v>
      </c>
      <c r="AQ508" s="12">
        <v>21.615615450451354</v>
      </c>
      <c r="AR508" s="12">
        <v>27.307118339371865</v>
      </c>
      <c r="AS508" s="12">
        <v>30.287879041016197</v>
      </c>
      <c r="AT508" s="12">
        <v>30.116036997675884</v>
      </c>
      <c r="AU508" s="12">
        <v>31.783230904174047</v>
      </c>
      <c r="AV508" s="12">
        <v>29.172616996852156</v>
      </c>
      <c r="AW508" s="12">
        <v>23.838703127090255</v>
      </c>
      <c r="AX508" s="12">
        <v>18.460975345827883</v>
      </c>
      <c r="AY508" s="12">
        <v>14.004344300675278</v>
      </c>
      <c r="AZ508" s="12">
        <v>7.5100304630595973</v>
      </c>
      <c r="BA508" s="12">
        <v>8.3069005634315349</v>
      </c>
      <c r="BB508" s="12">
        <v>7.4330929671417882</v>
      </c>
      <c r="BC508" s="12">
        <v>8.5907118446478066</v>
      </c>
      <c r="BD508" s="12">
        <v>7.6192650621456419</v>
      </c>
      <c r="BE508" s="12">
        <v>6.3192650621456421</v>
      </c>
      <c r="BF508" s="12">
        <v>4.955386385383501</v>
      </c>
      <c r="BG508" s="12">
        <v>4.2161351625175811</v>
      </c>
      <c r="BH508" s="12">
        <v>5.1729849541831205</v>
      </c>
      <c r="BI508" s="12">
        <v>5.2153660766771024</v>
      </c>
      <c r="BJ508" s="12">
        <v>7.4553863853835001</v>
      </c>
      <c r="BK508" s="12">
        <v>7.7392244447328444</v>
      </c>
      <c r="BL508" s="12">
        <v>90</v>
      </c>
      <c r="BM508" s="12">
        <v>78.7</v>
      </c>
      <c r="BN508" s="12">
        <v>30.486157013061788</v>
      </c>
    </row>
    <row r="509" spans="1:66" x14ac:dyDescent="0.2">
      <c r="A509" s="12">
        <v>52118</v>
      </c>
      <c r="B509" s="12">
        <v>670</v>
      </c>
      <c r="C509" s="12">
        <v>0</v>
      </c>
      <c r="D509" s="12">
        <v>389580.07647999999</v>
      </c>
      <c r="E509" s="12">
        <v>234172.97599999997</v>
      </c>
      <c r="F509" s="12">
        <v>245958.15631999998</v>
      </c>
      <c r="G509" s="12">
        <v>350127.66368</v>
      </c>
      <c r="H509" s="12">
        <v>201027.77568000002</v>
      </c>
      <c r="I509" s="12">
        <v>413695.04975999997</v>
      </c>
      <c r="J509" s="12">
        <v>461669.1905599999</v>
      </c>
      <c r="K509" s="12">
        <v>441675.36496000004</v>
      </c>
      <c r="L509" s="12">
        <v>278919.05551999994</v>
      </c>
      <c r="M509" s="12">
        <v>163236.67968</v>
      </c>
      <c r="N509" s="12">
        <v>413888.00335999992</v>
      </c>
      <c r="O509" s="12">
        <v>369490.51488000003</v>
      </c>
      <c r="P509" s="12">
        <v>1.285352901286632</v>
      </c>
      <c r="Q509" s="12">
        <v>1.6828398398385502</v>
      </c>
      <c r="R509" s="12">
        <v>10.395998893074442</v>
      </c>
      <c r="S509" s="12">
        <v>16.401274500306336</v>
      </c>
      <c r="T509" s="12">
        <v>20.684000797902385</v>
      </c>
      <c r="U509" s="12">
        <v>26.058425918833159</v>
      </c>
      <c r="V509" s="12">
        <v>26.646683531889622</v>
      </c>
      <c r="W509" s="12">
        <v>26.010105359203063</v>
      </c>
      <c r="X509" s="12">
        <v>21.778611056043818</v>
      </c>
      <c r="Y509" s="12">
        <v>16.015624726021972</v>
      </c>
      <c r="Z509" s="12">
        <v>8.9262478188149625</v>
      </c>
      <c r="AA509" s="12">
        <v>0.34979193000553088</v>
      </c>
      <c r="AB509" s="12">
        <v>-1.005727686385425</v>
      </c>
      <c r="AC509" s="12">
        <v>-0.98058771222359431</v>
      </c>
      <c r="AD509" s="12">
        <v>6.3276889747745138</v>
      </c>
      <c r="AE509" s="12">
        <v>11.228087940517327</v>
      </c>
      <c r="AF509" s="12">
        <v>16.810736635035479</v>
      </c>
      <c r="AG509" s="12">
        <v>21.270847469415202</v>
      </c>
      <c r="AH509" s="12">
        <v>21.461778575680178</v>
      </c>
      <c r="AI509" s="12">
        <v>21.825569154320526</v>
      </c>
      <c r="AJ509" s="12">
        <v>17.402983905520088</v>
      </c>
      <c r="AK509" s="12">
        <v>11.700911473728123</v>
      </c>
      <c r="AL509" s="12">
        <v>5.574050644855129</v>
      </c>
      <c r="AM509" s="12">
        <v>-2.3086037744117269</v>
      </c>
      <c r="AN509" s="12">
        <v>4.5095935376698764</v>
      </c>
      <c r="AO509" s="12">
        <v>5.4048490546530203</v>
      </c>
      <c r="AP509" s="12">
        <v>9.2197263175615571</v>
      </c>
      <c r="AQ509" s="12">
        <v>15.523019224056062</v>
      </c>
      <c r="AR509" s="12">
        <v>19.54419514384097</v>
      </c>
      <c r="AS509" s="12">
        <v>25.222484424148451</v>
      </c>
      <c r="AT509" s="12">
        <v>25.999580666210441</v>
      </c>
      <c r="AU509" s="12">
        <v>24.637814940626487</v>
      </c>
      <c r="AV509" s="12">
        <v>21.383824328924145</v>
      </c>
      <c r="AW509" s="12">
        <v>15.606497955875723</v>
      </c>
      <c r="AX509" s="12">
        <v>8.7762184023925727</v>
      </c>
      <c r="AY509" s="12">
        <v>2.5432484394027739</v>
      </c>
      <c r="AZ509" s="12">
        <v>6.4867464403852768</v>
      </c>
      <c r="BA509" s="12">
        <v>6.0791247262855483</v>
      </c>
      <c r="BB509" s="12">
        <v>5.7501347139473511</v>
      </c>
      <c r="BC509" s="12">
        <v>5.4433732201926368</v>
      </c>
      <c r="BD509" s="12">
        <v>5.3265871166670822</v>
      </c>
      <c r="BE509" s="12">
        <v>4.3512185309216811</v>
      </c>
      <c r="BF509" s="12">
        <v>4.0629752464756912</v>
      </c>
      <c r="BG509" s="12">
        <v>3.4507713376630504</v>
      </c>
      <c r="BH509" s="12">
        <v>4.326810713296398</v>
      </c>
      <c r="BI509" s="12">
        <v>5.1368353230672392</v>
      </c>
      <c r="BJ509" s="12">
        <v>4.0629752464756912</v>
      </c>
      <c r="BK509" s="12">
        <v>5.7111542580105592</v>
      </c>
      <c r="BL509" s="12">
        <v>90</v>
      </c>
      <c r="BM509" s="12">
        <v>78.7</v>
      </c>
      <c r="BN509" s="12">
        <v>30.486157013061788</v>
      </c>
    </row>
    <row r="510" spans="1:66" x14ac:dyDescent="0.2">
      <c r="A510" s="12">
        <v>52158</v>
      </c>
      <c r="B510" s="12">
        <v>1883</v>
      </c>
      <c r="C510" s="12">
        <v>0</v>
      </c>
      <c r="D510" s="12">
        <v>223355.50463682</v>
      </c>
      <c r="E510" s="12">
        <v>200641.25066532003</v>
      </c>
      <c r="F510" s="12">
        <v>218709.01315805997</v>
      </c>
      <c r="G510" s="12">
        <v>206986.20519983998</v>
      </c>
      <c r="H510" s="12">
        <v>217366.92558137997</v>
      </c>
      <c r="I510" s="12">
        <v>210577.98817109998</v>
      </c>
      <c r="J510" s="12">
        <v>216577.46230098</v>
      </c>
      <c r="K510" s="12">
        <v>217992.67060596004</v>
      </c>
      <c r="L510" s="12">
        <v>211454.2339845</v>
      </c>
      <c r="M510" s="12">
        <v>202559.67736907999</v>
      </c>
      <c r="N510" s="12">
        <v>211979.00194692003</v>
      </c>
      <c r="O510" s="12">
        <v>221644.20464003997</v>
      </c>
      <c r="P510" s="12">
        <v>8.8518739371320656</v>
      </c>
      <c r="Q510" s="12">
        <v>10.456476764181188</v>
      </c>
      <c r="R510" s="12">
        <v>10.710716431014239</v>
      </c>
      <c r="S510" s="12">
        <v>11.444034087313351</v>
      </c>
      <c r="T510" s="12">
        <v>14.041765635896768</v>
      </c>
      <c r="U510" s="12">
        <v>19.998121324970402</v>
      </c>
      <c r="V510" s="12">
        <v>21.925976860269145</v>
      </c>
      <c r="W510" s="12">
        <v>21.06503779980326</v>
      </c>
      <c r="X510" s="12">
        <v>20.537353918418482</v>
      </c>
      <c r="Y510" s="12">
        <v>16.402287344529856</v>
      </c>
      <c r="Z510" s="12">
        <v>10.805118019709923</v>
      </c>
      <c r="AA510" s="12">
        <v>9.4170687381964928</v>
      </c>
      <c r="AB510" s="12">
        <v>7.8340282996970165</v>
      </c>
      <c r="AC510" s="12">
        <v>8.7186811345631554</v>
      </c>
      <c r="AD510" s="12">
        <v>7.6005660023861346</v>
      </c>
      <c r="AE510" s="12">
        <v>8.3212109609327953</v>
      </c>
      <c r="AF510" s="12">
        <v>10.003958670410762</v>
      </c>
      <c r="AG510" s="12">
        <v>14.167150505259011</v>
      </c>
      <c r="AH510" s="12">
        <v>15.120738227289504</v>
      </c>
      <c r="AI510" s="12">
        <v>14.484281720673506</v>
      </c>
      <c r="AJ510" s="12">
        <v>14.018208631838766</v>
      </c>
      <c r="AK510" s="12">
        <v>11.823229373264294</v>
      </c>
      <c r="AL510" s="12">
        <v>7.9103185348383249</v>
      </c>
      <c r="AM510" s="12">
        <v>8.3649215276997975</v>
      </c>
      <c r="AN510" s="12">
        <v>6.6476580398820611</v>
      </c>
      <c r="AO510" s="12">
        <v>8.1021165515090079</v>
      </c>
      <c r="AP510" s="12">
        <v>10.313013211736413</v>
      </c>
      <c r="AQ510" s="12">
        <v>12.248117650417651</v>
      </c>
      <c r="AR510" s="12">
        <v>15.141019731406928</v>
      </c>
      <c r="AS510" s="12">
        <v>17.979251317578154</v>
      </c>
      <c r="AT510" s="12">
        <v>19.531012620185436</v>
      </c>
      <c r="AU510" s="12">
        <v>18.936206803487821</v>
      </c>
      <c r="AV510" s="12">
        <v>18.138420394757915</v>
      </c>
      <c r="AW510" s="12">
        <v>14.324644197599063</v>
      </c>
      <c r="AX510" s="12">
        <v>10.427760333539883</v>
      </c>
      <c r="AY510" s="12">
        <v>7.5454621476158303</v>
      </c>
      <c r="AZ510" s="12">
        <v>4.0357344722019031</v>
      </c>
      <c r="BA510" s="12">
        <v>3.1966023416336937</v>
      </c>
      <c r="BB510" s="12">
        <v>4.4821462100115186</v>
      </c>
      <c r="BC510" s="12">
        <v>5.3750165272631421</v>
      </c>
      <c r="BD510" s="12">
        <v>5.8493127810644419</v>
      </c>
      <c r="BE510" s="12">
        <v>5.9220577802766545</v>
      </c>
      <c r="BF510" s="12">
        <v>5.7136643673225604</v>
      </c>
      <c r="BG510" s="12">
        <v>5.1093496693689886</v>
      </c>
      <c r="BH510" s="12">
        <v>3.749411164127153</v>
      </c>
      <c r="BI510" s="12">
        <v>3.5696348652292751</v>
      </c>
      <c r="BJ510" s="12">
        <v>3.304936588352704</v>
      </c>
      <c r="BK510" s="12">
        <v>3.8075624318268502</v>
      </c>
      <c r="BL510" s="12">
        <v>90</v>
      </c>
      <c r="BM510" s="12">
        <v>78.7</v>
      </c>
      <c r="BN510" s="12">
        <v>30.486157013061788</v>
      </c>
    </row>
    <row r="511" spans="1:66" x14ac:dyDescent="0.2">
      <c r="A511" s="12">
        <v>52174</v>
      </c>
      <c r="B511" s="12">
        <v>3983</v>
      </c>
      <c r="C511" s="12">
        <v>0</v>
      </c>
      <c r="D511" s="12">
        <v>106682.36928</v>
      </c>
      <c r="E511" s="12">
        <v>89669.55588</v>
      </c>
      <c r="F511" s="12">
        <v>96784.005119999987</v>
      </c>
      <c r="G511" s="12">
        <v>94412.522040000011</v>
      </c>
      <c r="H511" s="12">
        <v>110669.21040000001</v>
      </c>
      <c r="I511" s="12">
        <v>90408.496259999985</v>
      </c>
      <c r="J511" s="12">
        <v>79461.867839999992</v>
      </c>
      <c r="K511" s="12">
        <v>83483.078280000002</v>
      </c>
      <c r="L511" s="12">
        <v>79255.651919999989</v>
      </c>
      <c r="M511" s="12">
        <v>107386.94034</v>
      </c>
      <c r="N511" s="12">
        <v>113762.4492</v>
      </c>
      <c r="O511" s="12">
        <v>124846.55490000002</v>
      </c>
      <c r="P511" s="12">
        <v>0.56490899096002545</v>
      </c>
      <c r="Q511" s="12">
        <v>4.6664687625936212</v>
      </c>
      <c r="R511" s="12">
        <v>6.3768507625054802</v>
      </c>
      <c r="S511" s="12">
        <v>8.2985756273465228</v>
      </c>
      <c r="T511" s="12">
        <v>10.915988330084955</v>
      </c>
      <c r="U511" s="12">
        <v>19.60059890661627</v>
      </c>
      <c r="V511" s="12">
        <v>24.491776678338013</v>
      </c>
      <c r="W511" s="12">
        <v>20.185175633402551</v>
      </c>
      <c r="X511" s="12">
        <v>18.433169279005313</v>
      </c>
      <c r="Y511" s="12">
        <v>13.31117881060117</v>
      </c>
      <c r="Z511" s="12">
        <v>4.5866677055460929</v>
      </c>
      <c r="AA511" s="12">
        <v>3.9177121560465702</v>
      </c>
      <c r="AB511" s="12">
        <v>-1.1252402162543322</v>
      </c>
      <c r="AC511" s="12">
        <v>1.9035830509033502</v>
      </c>
      <c r="AD511" s="12">
        <v>1.4990391349826697</v>
      </c>
      <c r="AE511" s="12">
        <v>2.8801005103556636</v>
      </c>
      <c r="AF511" s="12">
        <v>5.0780772310859099</v>
      </c>
      <c r="AG511" s="12">
        <v>10.520995753641785</v>
      </c>
      <c r="AH511" s="12">
        <v>12.742455014919724</v>
      </c>
      <c r="AI511" s="12">
        <v>10.909884642530672</v>
      </c>
      <c r="AJ511" s="12">
        <v>8.5045777656657116</v>
      </c>
      <c r="AK511" s="12">
        <v>8.3002994533081313</v>
      </c>
      <c r="AL511" s="12">
        <v>1.0139312010701771</v>
      </c>
      <c r="AM511" s="12">
        <v>1.4169491951022866</v>
      </c>
      <c r="AN511" s="12">
        <v>1.5076215617817972</v>
      </c>
      <c r="AO511" s="12">
        <v>6.4397050024031053</v>
      </c>
      <c r="AP511" s="12">
        <v>9.0045705661333315</v>
      </c>
      <c r="AQ511" s="12">
        <v>11.785620297715004</v>
      </c>
      <c r="AR511" s="12">
        <v>14.816101566567394</v>
      </c>
      <c r="AS511" s="12">
        <v>19.494325440076498</v>
      </c>
      <c r="AT511" s="12">
        <v>23.697421642171641</v>
      </c>
      <c r="AU511" s="12">
        <v>21.890696337606784</v>
      </c>
      <c r="AV511" s="12">
        <v>18.542241791221997</v>
      </c>
      <c r="AW511" s="12">
        <v>12.869549441502347</v>
      </c>
      <c r="AX511" s="12">
        <v>8.2509720366921364</v>
      </c>
      <c r="AY511" s="12">
        <v>5.329143728233193</v>
      </c>
      <c r="AZ511" s="12">
        <v>4.3063594313861735</v>
      </c>
      <c r="BA511" s="12">
        <v>4.4297244169962511</v>
      </c>
      <c r="BB511" s="12">
        <v>7.6649796990722479</v>
      </c>
      <c r="BC511" s="12">
        <v>8.210438312309023</v>
      </c>
      <c r="BD511" s="12">
        <v>7.9706070095263204</v>
      </c>
      <c r="BE511" s="12">
        <v>7.833637584657815</v>
      </c>
      <c r="BF511" s="12">
        <v>6.6013134483829763</v>
      </c>
      <c r="BG511" s="12">
        <v>6.1734688874405172</v>
      </c>
      <c r="BH511" s="12">
        <v>4.7382828732514808</v>
      </c>
      <c r="BI511" s="12">
        <v>5.215110778390053</v>
      </c>
      <c r="BJ511" s="12">
        <v>5.5561590841814077</v>
      </c>
      <c r="BK511" s="12">
        <v>5.1546106546501864</v>
      </c>
      <c r="BL511" s="12">
        <v>90</v>
      </c>
      <c r="BM511" s="12">
        <v>78.7</v>
      </c>
      <c r="BN511" s="12">
        <v>30.486157013061788</v>
      </c>
    </row>
    <row r="512" spans="1:66" x14ac:dyDescent="0.2">
      <c r="A512" s="12">
        <v>52176</v>
      </c>
      <c r="B512" s="12">
        <v>2484</v>
      </c>
      <c r="C512" s="12">
        <v>0</v>
      </c>
      <c r="D512" s="12">
        <v>10137.376000000004</v>
      </c>
      <c r="E512" s="12">
        <v>729.04400000000078</v>
      </c>
      <c r="F512" s="12">
        <v>63.532000000000153</v>
      </c>
      <c r="G512" s="12">
        <v>0</v>
      </c>
      <c r="H512" s="12">
        <v>802.47600000000057</v>
      </c>
      <c r="I512" s="12">
        <v>74693.216000000029</v>
      </c>
      <c r="J512" s="12">
        <v>87349.94</v>
      </c>
      <c r="K512" s="12">
        <v>147382.23200000002</v>
      </c>
      <c r="L512" s="12">
        <v>55169.572000000015</v>
      </c>
      <c r="M512" s="12">
        <v>182.24399999999991</v>
      </c>
      <c r="N512" s="12">
        <v>0</v>
      </c>
      <c r="O512" s="12">
        <v>0</v>
      </c>
      <c r="P512" s="12">
        <v>6.0390008690037194</v>
      </c>
      <c r="Q512" s="12">
        <v>6.7643443986922671</v>
      </c>
      <c r="R512" s="12">
        <v>13.037884040448624</v>
      </c>
      <c r="S512" s="12">
        <v>17.992762025793148</v>
      </c>
      <c r="T512" s="12">
        <v>22.754251660607888</v>
      </c>
      <c r="U512" s="12">
        <v>29.273782580318155</v>
      </c>
      <c r="V512" s="12">
        <v>27.189872150012363</v>
      </c>
      <c r="W512" s="12">
        <v>29.472866698240182</v>
      </c>
      <c r="X512" s="12">
        <v>25.25910402321524</v>
      </c>
      <c r="Y512" s="12">
        <v>19.480209416882353</v>
      </c>
      <c r="Z512" s="12">
        <v>12.221196377739613</v>
      </c>
      <c r="AA512" s="12">
        <v>9.1867577227274531</v>
      </c>
      <c r="AB512" s="12">
        <v>2.1662717736155597</v>
      </c>
      <c r="AC512" s="12">
        <v>3.3653863767459944</v>
      </c>
      <c r="AD512" s="12">
        <v>6.7005722345012426</v>
      </c>
      <c r="AE512" s="12">
        <v>12.273897169417646</v>
      </c>
      <c r="AF512" s="12">
        <v>16.022591256759778</v>
      </c>
      <c r="AG512" s="12">
        <v>20.785842431923939</v>
      </c>
      <c r="AH512" s="12">
        <v>21.558281969970771</v>
      </c>
      <c r="AI512" s="12">
        <v>20.407387083935134</v>
      </c>
      <c r="AJ512" s="12">
        <v>18.910872799244164</v>
      </c>
      <c r="AK512" s="12">
        <v>12.176219437392042</v>
      </c>
      <c r="AL512" s="12">
        <v>6.2062748820748901</v>
      </c>
      <c r="AM512" s="12">
        <v>3.3094428083207421</v>
      </c>
      <c r="AN512" s="12">
        <v>6.0330649324300039</v>
      </c>
      <c r="AO512" s="12">
        <v>7.6177013971011007</v>
      </c>
      <c r="AP512" s="12">
        <v>12.859213892799451</v>
      </c>
      <c r="AQ512" s="12">
        <v>19.374723183706884</v>
      </c>
      <c r="AR512" s="12">
        <v>22.92194959497672</v>
      </c>
      <c r="AS512" s="12">
        <v>26.99757365854904</v>
      </c>
      <c r="AT512" s="12">
        <v>27.61927907158206</v>
      </c>
      <c r="AU512" s="12">
        <v>29.035143624712944</v>
      </c>
      <c r="AV512" s="12">
        <v>25.261785809356283</v>
      </c>
      <c r="AW512" s="12">
        <v>19.262033799605504</v>
      </c>
      <c r="AX512" s="12">
        <v>12.975042539908101</v>
      </c>
      <c r="AY512" s="12">
        <v>8.0564137163136866</v>
      </c>
      <c r="AZ512" s="12">
        <v>8.821938761922576</v>
      </c>
      <c r="BA512" s="12">
        <v>9.5534863553608496</v>
      </c>
      <c r="BB512" s="12">
        <v>12.213465642983568</v>
      </c>
      <c r="BC512" s="12">
        <v>12.159104708800234</v>
      </c>
      <c r="BD512" s="12">
        <v>11.414133961426977</v>
      </c>
      <c r="BE512" s="12">
        <v>12.147661741542393</v>
      </c>
      <c r="BF512" s="12">
        <v>10.327964300051164</v>
      </c>
      <c r="BG512" s="12">
        <v>8.7212828278057106</v>
      </c>
      <c r="BH512" s="12">
        <v>8.6465561336877386</v>
      </c>
      <c r="BI512" s="12">
        <v>8.0367286574664174</v>
      </c>
      <c r="BJ512" s="12">
        <v>9.5006984231654492</v>
      </c>
      <c r="BK512" s="12">
        <v>8.8324646613093467</v>
      </c>
      <c r="BL512" s="12">
        <v>90</v>
      </c>
      <c r="BM512" s="12">
        <v>78.7</v>
      </c>
      <c r="BN512" s="12">
        <v>30.486157013061788</v>
      </c>
    </row>
    <row r="513" spans="1:66" x14ac:dyDescent="0.2">
      <c r="A513" s="12">
        <v>54015</v>
      </c>
      <c r="B513" s="12">
        <v>582</v>
      </c>
      <c r="C513" s="12">
        <v>0</v>
      </c>
      <c r="D513" s="12">
        <v>0</v>
      </c>
      <c r="E513" s="12">
        <v>0</v>
      </c>
      <c r="F513" s="12">
        <v>0</v>
      </c>
      <c r="G513" s="12">
        <v>0</v>
      </c>
      <c r="H513" s="12">
        <v>0</v>
      </c>
      <c r="I513" s="12">
        <v>0</v>
      </c>
      <c r="J513" s="12">
        <v>0</v>
      </c>
      <c r="K513" s="12">
        <v>0</v>
      </c>
      <c r="L513" s="12">
        <v>0</v>
      </c>
      <c r="M513" s="12">
        <v>0</v>
      </c>
      <c r="N513" s="12">
        <v>0</v>
      </c>
      <c r="O513" s="12">
        <v>0</v>
      </c>
      <c r="P513" s="12">
        <v>14.016948800785617</v>
      </c>
      <c r="Q513" s="12">
        <v>14.545664950750409</v>
      </c>
      <c r="R513" s="12">
        <v>16.633168370763496</v>
      </c>
      <c r="S513" s="12">
        <v>15.476974521031252</v>
      </c>
      <c r="T513" s="12">
        <v>17.635592492210669</v>
      </c>
      <c r="U513" s="12">
        <v>19.94198831748216</v>
      </c>
      <c r="V513" s="12">
        <v>21.235087898703963</v>
      </c>
      <c r="W513" s="12">
        <v>21.92538453665907</v>
      </c>
      <c r="X513" s="12">
        <v>22.372746937533577</v>
      </c>
      <c r="Y513" s="12">
        <v>20.031536003923772</v>
      </c>
      <c r="Z513" s="12">
        <v>16.904314946972463</v>
      </c>
      <c r="AA513" s="12">
        <v>13.954214666588095</v>
      </c>
      <c r="AB513" s="12">
        <v>9.7667540106139388</v>
      </c>
      <c r="AC513" s="12">
        <v>10.758888965203168</v>
      </c>
      <c r="AD513" s="12">
        <v>10.801148276709064</v>
      </c>
      <c r="AE513" s="12">
        <v>11.106531322283352</v>
      </c>
      <c r="AF513" s="12">
        <v>13.081296633843749</v>
      </c>
      <c r="AG513" s="12">
        <v>15.582654433503475</v>
      </c>
      <c r="AH513" s="12">
        <v>16.459259858039889</v>
      </c>
      <c r="AI513" s="12">
        <v>16.222038572145753</v>
      </c>
      <c r="AJ513" s="12">
        <v>16.416310506608923</v>
      </c>
      <c r="AK513" s="12">
        <v>15.718977952863773</v>
      </c>
      <c r="AL513" s="12">
        <v>10.984374163817989</v>
      </c>
      <c r="AM513" s="12">
        <v>10.811200251400273</v>
      </c>
      <c r="AN513" s="12">
        <v>6.7710949474594795</v>
      </c>
      <c r="AO513" s="12">
        <v>9.3217950042192221</v>
      </c>
      <c r="AP513" s="12">
        <v>10.087014917311361</v>
      </c>
      <c r="AQ513" s="12">
        <v>13.354235621340811</v>
      </c>
      <c r="AR513" s="12">
        <v>18.314395993276154</v>
      </c>
      <c r="AS513" s="12">
        <v>25.105917691204411</v>
      </c>
      <c r="AT513" s="12">
        <v>24.527618707399757</v>
      </c>
      <c r="AU513" s="12">
        <v>21.100993214407595</v>
      </c>
      <c r="AV513" s="12">
        <v>18.954719319054863</v>
      </c>
      <c r="AW513" s="12">
        <v>12.226762065761502</v>
      </c>
      <c r="AX513" s="12">
        <v>7.1429396593274692</v>
      </c>
      <c r="AY513" s="12">
        <v>4.3613632590270219</v>
      </c>
      <c r="AZ513" s="12">
        <v>2.7479261848710621</v>
      </c>
      <c r="BA513" s="12">
        <v>3.3142558183296025</v>
      </c>
      <c r="BB513" s="12">
        <v>4.6550021973384785</v>
      </c>
      <c r="BC513" s="12">
        <v>5.3830607425172925</v>
      </c>
      <c r="BD513" s="12">
        <v>5.5263862056500903</v>
      </c>
      <c r="BE513" s="12">
        <v>5.5422105701136468</v>
      </c>
      <c r="BF513" s="12">
        <v>5.2263862056500905</v>
      </c>
      <c r="BG513" s="12">
        <v>4.6057342928908653</v>
      </c>
      <c r="BH513" s="12">
        <v>3.7728481994163818</v>
      </c>
      <c r="BI513" s="12">
        <v>3.9521962866571561</v>
      </c>
      <c r="BJ513" s="12">
        <v>3.7550021973384795</v>
      </c>
      <c r="BK513" s="12">
        <v>2.5038164486712877</v>
      </c>
      <c r="BL513" s="12">
        <v>90</v>
      </c>
      <c r="BM513" s="12">
        <v>78.7</v>
      </c>
      <c r="BN513" s="12">
        <v>30.486157013061788</v>
      </c>
    </row>
    <row r="514" spans="1:66" x14ac:dyDescent="0.2">
      <c r="A514" s="12">
        <v>54033</v>
      </c>
      <c r="B514" s="12">
        <v>10</v>
      </c>
      <c r="C514" s="12">
        <v>0</v>
      </c>
      <c r="D514" s="12">
        <v>456129.19825989258</v>
      </c>
      <c r="E514" s="12">
        <v>437544.51655255607</v>
      </c>
      <c r="F514" s="12">
        <v>492106.71808246698</v>
      </c>
      <c r="G514" s="12">
        <v>508481.13100181491</v>
      </c>
      <c r="H514" s="12">
        <v>489908.28597580298</v>
      </c>
      <c r="I514" s="12">
        <v>463099.36257354222</v>
      </c>
      <c r="J514" s="12">
        <v>514910.4742667012</v>
      </c>
      <c r="K514" s="12">
        <v>458706.71592685801</v>
      </c>
      <c r="L514" s="12">
        <v>483572.22125287569</v>
      </c>
      <c r="M514" s="12">
        <v>505578.96214795235</v>
      </c>
      <c r="N514" s="12">
        <v>488860.00156213692</v>
      </c>
      <c r="O514" s="12">
        <v>492127.21120479831</v>
      </c>
      <c r="P514" s="12">
        <v>16.92300530830973</v>
      </c>
      <c r="Q514" s="12">
        <v>17.020070390636089</v>
      </c>
      <c r="R514" s="12">
        <v>18.661998389290105</v>
      </c>
      <c r="S514" s="12">
        <v>23.605388484259386</v>
      </c>
      <c r="T514" s="12">
        <v>27.197127961531052</v>
      </c>
      <c r="U514" s="12">
        <v>29.642407646224612</v>
      </c>
      <c r="V514" s="12">
        <v>29.441008429114024</v>
      </c>
      <c r="W514" s="12">
        <v>29.431014546682768</v>
      </c>
      <c r="X514" s="12">
        <v>28.834387682808501</v>
      </c>
      <c r="Y514" s="12">
        <v>26.057445145279832</v>
      </c>
      <c r="Z514" s="12">
        <v>23.024875151465128</v>
      </c>
      <c r="AA514" s="12">
        <v>15.603362411082641</v>
      </c>
      <c r="AB514" s="12">
        <v>12.962625245356257</v>
      </c>
      <c r="AC514" s="12">
        <v>13.335797624962169</v>
      </c>
      <c r="AD514" s="12">
        <v>14.904208376374839</v>
      </c>
      <c r="AE514" s="12">
        <v>19.474645200964265</v>
      </c>
      <c r="AF514" s="12">
        <v>23.201754809789101</v>
      </c>
      <c r="AG514" s="12">
        <v>25.388409241318282</v>
      </c>
      <c r="AH514" s="12">
        <v>25.461926488559609</v>
      </c>
      <c r="AI514" s="12">
        <v>25.523423780192932</v>
      </c>
      <c r="AJ514" s="12">
        <v>24.820833730154725</v>
      </c>
      <c r="AK514" s="12">
        <v>21.538168565774342</v>
      </c>
      <c r="AL514" s="12">
        <v>18.751368629266885</v>
      </c>
      <c r="AM514" s="12">
        <v>11.407904930049821</v>
      </c>
      <c r="AN514" s="12">
        <v>12.263640489286997</v>
      </c>
      <c r="AO514" s="12">
        <v>13.442080084570962</v>
      </c>
      <c r="AP514" s="12">
        <v>18.078580247543485</v>
      </c>
      <c r="AQ514" s="12">
        <v>22.540922631066532</v>
      </c>
      <c r="AR514" s="12">
        <v>27.16982195201388</v>
      </c>
      <c r="AS514" s="12">
        <v>29.466553590628163</v>
      </c>
      <c r="AT514" s="12">
        <v>27.959264656273309</v>
      </c>
      <c r="AU514" s="12">
        <v>28.681976504988338</v>
      </c>
      <c r="AV514" s="12">
        <v>27.331628521939756</v>
      </c>
      <c r="AW514" s="12">
        <v>23.824862914436942</v>
      </c>
      <c r="AX514" s="12">
        <v>20.547043654922991</v>
      </c>
      <c r="AY514" s="12">
        <v>13.301444855715872</v>
      </c>
      <c r="AZ514" s="12">
        <v>9.4809243471908626</v>
      </c>
      <c r="BA514" s="12">
        <v>9.2070705646305058</v>
      </c>
      <c r="BB514" s="12">
        <v>9.8100774295273308</v>
      </c>
      <c r="BC514" s="12">
        <v>10.447313168513835</v>
      </c>
      <c r="BD514" s="12">
        <v>9.114982123479443</v>
      </c>
      <c r="BE514" s="12">
        <v>8.5186290551975858</v>
      </c>
      <c r="BF514" s="12">
        <v>8.9344745443041216</v>
      </c>
      <c r="BG514" s="12">
        <v>6.3524635326803889</v>
      </c>
      <c r="BH514" s="12">
        <v>9.0704525210566569</v>
      </c>
      <c r="BI514" s="12">
        <v>8.0766373486514027</v>
      </c>
      <c r="BJ514" s="12">
        <v>8.1269573820620611</v>
      </c>
      <c r="BK514" s="12">
        <v>8.5199091888402201</v>
      </c>
      <c r="BL514" s="12">
        <v>90</v>
      </c>
      <c r="BM514" s="12">
        <v>78.7</v>
      </c>
      <c r="BN514" s="12">
        <v>30.486157013061788</v>
      </c>
    </row>
    <row r="515" spans="1:66" x14ac:dyDescent="0.2">
      <c r="A515" s="12">
        <v>54034</v>
      </c>
      <c r="B515" s="12">
        <v>19</v>
      </c>
      <c r="C515" s="12">
        <v>0</v>
      </c>
      <c r="D515" s="12">
        <v>0</v>
      </c>
      <c r="E515" s="12">
        <v>0</v>
      </c>
      <c r="F515" s="12">
        <v>0</v>
      </c>
      <c r="G515" s="12">
        <v>0</v>
      </c>
      <c r="H515" s="12">
        <v>0</v>
      </c>
      <c r="I515" s="12">
        <v>3346.7437000000009</v>
      </c>
      <c r="J515" s="12">
        <v>68104.017080000005</v>
      </c>
      <c r="K515" s="12">
        <v>22353.939424000004</v>
      </c>
      <c r="L515" s="12">
        <v>7902.1597959999999</v>
      </c>
      <c r="M515" s="12">
        <v>0</v>
      </c>
      <c r="N515" s="12">
        <v>0</v>
      </c>
      <c r="O515" s="12">
        <v>0</v>
      </c>
      <c r="P515" s="12">
        <v>-4.6476819019248943</v>
      </c>
      <c r="Q515" s="12">
        <v>-2.3876583791125268</v>
      </c>
      <c r="R515" s="12">
        <v>5.006174426597525</v>
      </c>
      <c r="S515" s="12">
        <v>10.513630158595943</v>
      </c>
      <c r="T515" s="12">
        <v>15.786226437150169</v>
      </c>
      <c r="U515" s="12">
        <v>19.447143046399557</v>
      </c>
      <c r="V515" s="12">
        <v>23.005493917130416</v>
      </c>
      <c r="W515" s="12">
        <v>21.529678738980209</v>
      </c>
      <c r="X515" s="12">
        <v>17.590826483083983</v>
      </c>
      <c r="Y515" s="12">
        <v>9.8747650076036919</v>
      </c>
      <c r="Z515" s="12">
        <v>3.9884201716321184</v>
      </c>
      <c r="AA515" s="12">
        <v>-3.8769966426141522</v>
      </c>
      <c r="AB515" s="12">
        <v>-5.6574118666981734</v>
      </c>
      <c r="AC515" s="12">
        <v>-3.87882794832429</v>
      </c>
      <c r="AD515" s="12">
        <v>2.0650479379264417</v>
      </c>
      <c r="AE515" s="12">
        <v>6.7747907977957427</v>
      </c>
      <c r="AF515" s="12">
        <v>12.179602635939904</v>
      </c>
      <c r="AG515" s="12">
        <v>16.422897068900895</v>
      </c>
      <c r="AH515" s="12">
        <v>19.273085123214599</v>
      </c>
      <c r="AI515" s="12">
        <v>17.716961009465329</v>
      </c>
      <c r="AJ515" s="12">
        <v>14.506412008999924</v>
      </c>
      <c r="AK515" s="12">
        <v>7.5935758806636313</v>
      </c>
      <c r="AL515" s="12">
        <v>2.1428450583482532</v>
      </c>
      <c r="AM515" s="12">
        <v>-4.9784711823409173</v>
      </c>
      <c r="AN515" s="12">
        <v>1.6709370319354124</v>
      </c>
      <c r="AO515" s="12">
        <v>1.6125370795617568</v>
      </c>
      <c r="AP515" s="12">
        <v>3.6454195807929817</v>
      </c>
      <c r="AQ515" s="12">
        <v>9.2023628906438173</v>
      </c>
      <c r="AR515" s="12">
        <v>16.389405722608124</v>
      </c>
      <c r="AS515" s="12">
        <v>19.631742285104036</v>
      </c>
      <c r="AT515" s="12">
        <v>24.821634114987329</v>
      </c>
      <c r="AU515" s="12">
        <v>23.85793903309434</v>
      </c>
      <c r="AV515" s="12">
        <v>21.634495371447844</v>
      </c>
      <c r="AW515" s="12">
        <v>15.312071850082205</v>
      </c>
      <c r="AX515" s="12">
        <v>9.2470099237018104</v>
      </c>
      <c r="AY515" s="12">
        <v>4.4797323816042036</v>
      </c>
      <c r="AZ515" s="12">
        <v>8.0597696940850607</v>
      </c>
      <c r="BA515" s="12">
        <v>8.98635604118369</v>
      </c>
      <c r="BB515" s="12">
        <v>7.6545026628869977</v>
      </c>
      <c r="BC515" s="12">
        <v>6.8895079429169153</v>
      </c>
      <c r="BD515" s="12">
        <v>5.7869913557402155</v>
      </c>
      <c r="BE515" s="12">
        <v>5.4452392296039189</v>
      </c>
      <c r="BF515" s="12">
        <v>5.0707052141930511</v>
      </c>
      <c r="BG515" s="12">
        <v>5.0813648721433333</v>
      </c>
      <c r="BH515" s="12">
        <v>5.8962967943363385</v>
      </c>
      <c r="BI515" s="12">
        <v>6.7170890569708872</v>
      </c>
      <c r="BJ515" s="12">
        <v>6.5820837769409692</v>
      </c>
      <c r="BK515" s="12">
        <v>8.9817243245421512</v>
      </c>
      <c r="BL515" s="12">
        <v>90</v>
      </c>
      <c r="BM515" s="12">
        <v>78.7</v>
      </c>
      <c r="BN515" s="12">
        <v>30.486157013061788</v>
      </c>
    </row>
    <row r="516" spans="1:66" x14ac:dyDescent="0.2">
      <c r="A516" s="12">
        <v>54035</v>
      </c>
      <c r="B516" s="12">
        <v>95</v>
      </c>
      <c r="C516" s="12">
        <v>0</v>
      </c>
      <c r="D516" s="12">
        <v>397009.37224999996</v>
      </c>
      <c r="E516" s="12">
        <v>682876.56150000007</v>
      </c>
      <c r="F516" s="12">
        <v>845567.74008000002</v>
      </c>
      <c r="G516" s="12">
        <v>457567.96863999998</v>
      </c>
      <c r="H516" s="12">
        <v>226455.02812000003</v>
      </c>
      <c r="I516" s="12">
        <v>576211.17319999996</v>
      </c>
      <c r="J516" s="12">
        <v>596408.18175999983</v>
      </c>
      <c r="K516" s="12">
        <v>734082.82435999985</v>
      </c>
      <c r="L516" s="12">
        <v>617408.55993999995</v>
      </c>
      <c r="M516" s="12">
        <v>394374.45730000007</v>
      </c>
      <c r="N516" s="12">
        <v>392648.93276</v>
      </c>
      <c r="O516" s="12">
        <v>441543.29996000009</v>
      </c>
      <c r="P516" s="12">
        <v>2.9204123185363589</v>
      </c>
      <c r="Q516" s="12">
        <v>2.8026535320544355</v>
      </c>
      <c r="R516" s="12">
        <v>10.914346388761034</v>
      </c>
      <c r="S516" s="12">
        <v>16.807200533619152</v>
      </c>
      <c r="T516" s="12">
        <v>21.804784495440387</v>
      </c>
      <c r="U516" s="12">
        <v>27.255021390877225</v>
      </c>
      <c r="V516" s="12">
        <v>27.783873997132957</v>
      </c>
      <c r="W516" s="12">
        <v>26.908126325579431</v>
      </c>
      <c r="X516" s="12">
        <v>24.145496884696556</v>
      </c>
      <c r="Y516" s="12">
        <v>16.768181301782569</v>
      </c>
      <c r="Z516" s="12">
        <v>10.512447223923326</v>
      </c>
      <c r="AA516" s="12">
        <v>0.98574427462351599</v>
      </c>
      <c r="AB516" s="12">
        <v>0.13852674739294535</v>
      </c>
      <c r="AC516" s="12">
        <v>-6.0796550532303449E-2</v>
      </c>
      <c r="AD516" s="12">
        <v>7.0489078801847427</v>
      </c>
      <c r="AE516" s="12">
        <v>12.168215884457135</v>
      </c>
      <c r="AF516" s="12">
        <v>17.475682799299104</v>
      </c>
      <c r="AG516" s="12">
        <v>22.161140596897109</v>
      </c>
      <c r="AH516" s="12">
        <v>22.071664267085307</v>
      </c>
      <c r="AI516" s="12">
        <v>22.382526288310881</v>
      </c>
      <c r="AJ516" s="12">
        <v>18.575486985658138</v>
      </c>
      <c r="AK516" s="12">
        <v>12.715717084247816</v>
      </c>
      <c r="AL516" s="12">
        <v>7.0490504175811468</v>
      </c>
      <c r="AM516" s="12">
        <v>-1.4618288949817169</v>
      </c>
      <c r="AN516" s="12">
        <v>4.9693313446985252</v>
      </c>
      <c r="AO516" s="12">
        <v>4.4081619133936565</v>
      </c>
      <c r="AP516" s="12">
        <v>8.9366412333517165</v>
      </c>
      <c r="AQ516" s="12">
        <v>16.216036833606275</v>
      </c>
      <c r="AR516" s="12">
        <v>21.341210264209614</v>
      </c>
      <c r="AS516" s="12">
        <v>27.328980129435109</v>
      </c>
      <c r="AT516" s="12">
        <v>28.906508625084289</v>
      </c>
      <c r="AU516" s="12">
        <v>28.596837759606537</v>
      </c>
      <c r="AV516" s="12">
        <v>25.368879924783435</v>
      </c>
      <c r="AW516" s="12">
        <v>19.562138603144895</v>
      </c>
      <c r="AX516" s="12">
        <v>13.426909473735151</v>
      </c>
      <c r="AY516" s="12">
        <v>5.873038275105233</v>
      </c>
      <c r="AZ516" s="12">
        <v>6.773644784560962</v>
      </c>
      <c r="BA516" s="12">
        <v>6.7506752659172857</v>
      </c>
      <c r="BB516" s="12">
        <v>6.6081219254252943</v>
      </c>
      <c r="BC516" s="12">
        <v>6.4012297829551184</v>
      </c>
      <c r="BD516" s="12">
        <v>6.7598604996206104</v>
      </c>
      <c r="BE516" s="12">
        <v>5.8320511206571739</v>
      </c>
      <c r="BF516" s="12">
        <v>5.9637864091498001</v>
      </c>
      <c r="BG516" s="12">
        <v>4.6396328333486405</v>
      </c>
      <c r="BH516" s="12">
        <v>5.937804931767503</v>
      </c>
      <c r="BI516" s="12">
        <v>5.6909062178919472</v>
      </c>
      <c r="BJ516" s="12">
        <v>4.912961785745054</v>
      </c>
      <c r="BK516" s="12">
        <v>5.9709029321892562</v>
      </c>
      <c r="BL516" s="12">
        <v>90</v>
      </c>
      <c r="BM516" s="12">
        <v>78.7</v>
      </c>
      <c r="BN516" s="12">
        <v>30.486157013061788</v>
      </c>
    </row>
    <row r="517" spans="1:66" x14ac:dyDescent="0.2">
      <c r="A517" s="12">
        <v>54038</v>
      </c>
      <c r="B517" s="12">
        <v>38</v>
      </c>
      <c r="C517" s="12">
        <v>0</v>
      </c>
      <c r="D517" s="12">
        <v>125269.24598202002</v>
      </c>
      <c r="E517" s="12">
        <v>112529.94820014002</v>
      </c>
      <c r="F517" s="12">
        <v>122663.27821632</v>
      </c>
      <c r="G517" s="12">
        <v>116088.53040828001</v>
      </c>
      <c r="H517" s="12">
        <v>121910.57292366002</v>
      </c>
      <c r="I517" s="12">
        <v>118102.98499211999</v>
      </c>
      <c r="J517" s="12">
        <v>121467.79297409998</v>
      </c>
      <c r="K517" s="12">
        <v>122261.51805017999</v>
      </c>
      <c r="L517" s="12">
        <v>118594.43189879999</v>
      </c>
      <c r="M517" s="12">
        <v>113605.8969474</v>
      </c>
      <c r="N517" s="12">
        <v>118888.73638595999</v>
      </c>
      <c r="O517" s="12">
        <v>124309.48272101999</v>
      </c>
      <c r="P517" s="12">
        <v>12.235837368090184</v>
      </c>
      <c r="Q517" s="12">
        <v>13.86414811017136</v>
      </c>
      <c r="R517" s="12">
        <v>15.377688134123563</v>
      </c>
      <c r="S517" s="12">
        <v>17.596819648119549</v>
      </c>
      <c r="T517" s="12">
        <v>21.937025594959866</v>
      </c>
      <c r="U517" s="12">
        <v>27.261280791757617</v>
      </c>
      <c r="V517" s="12">
        <v>31.082481008780874</v>
      </c>
      <c r="W517" s="12">
        <v>30.414668295694323</v>
      </c>
      <c r="X517" s="12">
        <v>28.032632556557164</v>
      </c>
      <c r="Y517" s="12">
        <v>21.718992951036626</v>
      </c>
      <c r="Z517" s="12">
        <v>14.753558721504753</v>
      </c>
      <c r="AA517" s="12">
        <v>12.851967584537398</v>
      </c>
      <c r="AB517" s="12">
        <v>7.3185087000018871</v>
      </c>
      <c r="AC517" s="12">
        <v>9.2819313946482627</v>
      </c>
      <c r="AD517" s="12">
        <v>9.053618909609062</v>
      </c>
      <c r="AE517" s="12">
        <v>10.462323824573629</v>
      </c>
      <c r="AF517" s="12">
        <v>12.508911860984339</v>
      </c>
      <c r="AG517" s="12">
        <v>16.174321630863631</v>
      </c>
      <c r="AH517" s="12">
        <v>19.382604637928793</v>
      </c>
      <c r="AI517" s="12">
        <v>18.610683974337618</v>
      </c>
      <c r="AJ517" s="12">
        <v>16.200413892039546</v>
      </c>
      <c r="AK517" s="12">
        <v>14.495604985662517</v>
      </c>
      <c r="AL517" s="12">
        <v>7.9187433586135301</v>
      </c>
      <c r="AM517" s="12">
        <v>8.1428745141903711</v>
      </c>
      <c r="AN517" s="12">
        <v>6.3653148580852621</v>
      </c>
      <c r="AO517" s="12">
        <v>7.8110577831166115</v>
      </c>
      <c r="AP517" s="12">
        <v>9.5255936320577419</v>
      </c>
      <c r="AQ517" s="12">
        <v>14.026182993623038</v>
      </c>
      <c r="AR517" s="12">
        <v>18.169738694656608</v>
      </c>
      <c r="AS517" s="12">
        <v>24.771984541507095</v>
      </c>
      <c r="AT517" s="12">
        <v>24.779066911552757</v>
      </c>
      <c r="AU517" s="12">
        <v>21.821149526811141</v>
      </c>
      <c r="AV517" s="12">
        <v>19.510674984170734</v>
      </c>
      <c r="AW517" s="12">
        <v>12.539061782500058</v>
      </c>
      <c r="AX517" s="12">
        <v>6.7807857821710735</v>
      </c>
      <c r="AY517" s="12">
        <v>4.0286218699956127</v>
      </c>
      <c r="AZ517" s="12">
        <v>5.1068772661964648</v>
      </c>
      <c r="BA517" s="12">
        <v>5.8909913193286849</v>
      </c>
      <c r="BB517" s="12">
        <v>7.5763627942674159</v>
      </c>
      <c r="BC517" s="12">
        <v>8.2224411043673431</v>
      </c>
      <c r="BD517" s="12">
        <v>8.9694242076296806</v>
      </c>
      <c r="BE517" s="12">
        <v>7.8465766268753665</v>
      </c>
      <c r="BF517" s="12">
        <v>7.9178639199660141</v>
      </c>
      <c r="BG517" s="12">
        <v>6.7794755482896214</v>
      </c>
      <c r="BH517" s="12">
        <v>5.4</v>
      </c>
      <c r="BI517" s="12">
        <v>6.0324541718348117</v>
      </c>
      <c r="BJ517" s="12">
        <v>6.9317641404902854</v>
      </c>
      <c r="BK517" s="12">
        <v>5.3668557968206621</v>
      </c>
      <c r="BL517" s="12">
        <v>90</v>
      </c>
      <c r="BM517" s="12">
        <v>78.7</v>
      </c>
      <c r="BN517" s="12">
        <v>30.486157013061788</v>
      </c>
    </row>
    <row r="518" spans="1:66" x14ac:dyDescent="0.2">
      <c r="A518" s="12">
        <v>54041</v>
      </c>
      <c r="B518" s="12">
        <v>625</v>
      </c>
      <c r="C518" s="12">
        <v>0</v>
      </c>
      <c r="D518" s="12">
        <v>1431.6240000000007</v>
      </c>
      <c r="E518" s="12">
        <v>1424.2480000000005</v>
      </c>
      <c r="F518" s="12">
        <v>656.84400000000005</v>
      </c>
      <c r="G518" s="12">
        <v>263.70400000000018</v>
      </c>
      <c r="H518" s="12">
        <v>287.87199999999984</v>
      </c>
      <c r="I518" s="12">
        <v>4041.74</v>
      </c>
      <c r="J518" s="12">
        <v>30820.82</v>
      </c>
      <c r="K518" s="12">
        <v>34078.240000000013</v>
      </c>
      <c r="L518" s="12">
        <v>18068.760000000009</v>
      </c>
      <c r="M518" s="12">
        <v>364.39599999999996</v>
      </c>
      <c r="N518" s="12">
        <v>309.45200000000023</v>
      </c>
      <c r="O518" s="12">
        <v>1510.4640000000004</v>
      </c>
      <c r="P518" s="12">
        <v>-4.561111704304583</v>
      </c>
      <c r="Q518" s="12">
        <v>-3.8714454772338467</v>
      </c>
      <c r="R518" s="12">
        <v>3.499826793276672</v>
      </c>
      <c r="S518" s="12">
        <v>10.768874327582374</v>
      </c>
      <c r="T518" s="12">
        <v>15.748401569112389</v>
      </c>
      <c r="U518" s="12">
        <v>19.809819844522327</v>
      </c>
      <c r="V518" s="12">
        <v>23.154912768142694</v>
      </c>
      <c r="W518" s="12">
        <v>22.295221189432826</v>
      </c>
      <c r="X518" s="12">
        <v>16.86573319705062</v>
      </c>
      <c r="Y518" s="12">
        <v>10.558573518844412</v>
      </c>
      <c r="Z518" s="12">
        <v>4.9389224462736676</v>
      </c>
      <c r="AA518" s="12">
        <v>-3.0057179719462703</v>
      </c>
      <c r="AB518" s="12">
        <v>-5.3157337902440913</v>
      </c>
      <c r="AC518" s="12">
        <v>-4.4503356231140385</v>
      </c>
      <c r="AD518" s="12">
        <v>1.2455397372577319</v>
      </c>
      <c r="AE518" s="12">
        <v>6.9036436754126029</v>
      </c>
      <c r="AF518" s="12">
        <v>12.169678938192479</v>
      </c>
      <c r="AG518" s="12">
        <v>16.567465585513741</v>
      </c>
      <c r="AH518" s="12">
        <v>19.362524951749311</v>
      </c>
      <c r="AI518" s="12">
        <v>18.833148743083921</v>
      </c>
      <c r="AJ518" s="12">
        <v>13.880152953653761</v>
      </c>
      <c r="AK518" s="12">
        <v>8.2426949806921996</v>
      </c>
      <c r="AL518" s="12">
        <v>2.9738206531098359</v>
      </c>
      <c r="AM518" s="12">
        <v>-4.2192156424594502</v>
      </c>
      <c r="AN518" s="12">
        <v>2.4293474309419389</v>
      </c>
      <c r="AO518" s="12">
        <v>2.5846668738892213</v>
      </c>
      <c r="AP518" s="12">
        <v>6.3827508015979948</v>
      </c>
      <c r="AQ518" s="12">
        <v>11.099608794089244</v>
      </c>
      <c r="AR518" s="12">
        <v>14.925488031418505</v>
      </c>
      <c r="AS518" s="12">
        <v>19.731043356183434</v>
      </c>
      <c r="AT518" s="12">
        <v>24.882609368329064</v>
      </c>
      <c r="AU518" s="12">
        <v>24.128406542174417</v>
      </c>
      <c r="AV518" s="12">
        <v>20.405415132997668</v>
      </c>
      <c r="AW518" s="12">
        <v>15.754157234406282</v>
      </c>
      <c r="AX518" s="12">
        <v>11.506265939580787</v>
      </c>
      <c r="AY518" s="12">
        <v>5.0764301313999471</v>
      </c>
      <c r="AZ518" s="12">
        <v>10.957093156630121</v>
      </c>
      <c r="BA518" s="12">
        <v>9.4993867009695041</v>
      </c>
      <c r="BB518" s="12">
        <v>9.1468622781676885</v>
      </c>
      <c r="BC518" s="12">
        <v>9.0737429111858301</v>
      </c>
      <c r="BD518" s="12">
        <v>8.4683003320924151</v>
      </c>
      <c r="BE518" s="12">
        <v>8.4102821043298093</v>
      </c>
      <c r="BF518" s="12">
        <v>7.4840147703421636</v>
      </c>
      <c r="BG518" s="12">
        <v>7.7208657355881272</v>
      </c>
      <c r="BH518" s="12">
        <v>9.3314288764994995</v>
      </c>
      <c r="BI518" s="12">
        <v>9.3157041930762734</v>
      </c>
      <c r="BJ518" s="12">
        <v>8.5685813686739749</v>
      </c>
      <c r="BK518" s="12">
        <v>11.241961281890443</v>
      </c>
      <c r="BL518" s="12">
        <v>90</v>
      </c>
      <c r="BM518" s="12">
        <v>78.7</v>
      </c>
      <c r="BN518" s="12">
        <v>30.486157013061788</v>
      </c>
    </row>
    <row r="519" spans="1:66" x14ac:dyDescent="0.2">
      <c r="A519" s="12">
        <v>54056</v>
      </c>
      <c r="B519" s="12">
        <v>48</v>
      </c>
      <c r="C519" s="12">
        <v>0</v>
      </c>
      <c r="D519" s="12">
        <v>0</v>
      </c>
      <c r="E519" s="12">
        <v>0</v>
      </c>
      <c r="F519" s="12">
        <v>7028.5638360000003</v>
      </c>
      <c r="G519" s="12">
        <v>230.38512000000003</v>
      </c>
      <c r="H519" s="12">
        <v>8196.0996720000003</v>
      </c>
      <c r="I519" s="12">
        <v>19202.064195999999</v>
      </c>
      <c r="J519" s="12">
        <v>69311.895883999998</v>
      </c>
      <c r="K519" s="12">
        <v>45430.359052</v>
      </c>
      <c r="L519" s="12">
        <v>20842.063448000001</v>
      </c>
      <c r="M519" s="12">
        <v>702.85536000000002</v>
      </c>
      <c r="N519" s="12">
        <v>935.58389200000011</v>
      </c>
      <c r="O519" s="12">
        <v>6796.62554</v>
      </c>
      <c r="P519" s="12">
        <v>-1.6671059232394982</v>
      </c>
      <c r="Q519" s="12">
        <v>0.35125311421484501</v>
      </c>
      <c r="R519" s="12">
        <v>6.8027849109009253</v>
      </c>
      <c r="S519" s="12">
        <v>11.439662740133143</v>
      </c>
      <c r="T519" s="12">
        <v>16.459416555244516</v>
      </c>
      <c r="U519" s="12">
        <v>20.810710222873798</v>
      </c>
      <c r="V519" s="12">
        <v>24.52723713841581</v>
      </c>
      <c r="W519" s="12">
        <v>22.256468338146394</v>
      </c>
      <c r="X519" s="12">
        <v>19.21286021387704</v>
      </c>
      <c r="Y519" s="12">
        <v>12.509236250705426</v>
      </c>
      <c r="Z519" s="12">
        <v>6.6142939053923691</v>
      </c>
      <c r="AA519" s="12">
        <v>-0.77431520848582736</v>
      </c>
      <c r="AB519" s="12">
        <v>-3.2757478074616899</v>
      </c>
      <c r="AC519" s="12">
        <v>-1.9272409630508629</v>
      </c>
      <c r="AD519" s="12">
        <v>3.9307035323428132</v>
      </c>
      <c r="AE519" s="12">
        <v>7.6754663928948554</v>
      </c>
      <c r="AF519" s="12">
        <v>12.253204437036276</v>
      </c>
      <c r="AG519" s="12">
        <v>17.605176582834645</v>
      </c>
      <c r="AH519" s="12">
        <v>20.502428673474487</v>
      </c>
      <c r="AI519" s="12">
        <v>18.666626113252235</v>
      </c>
      <c r="AJ519" s="12">
        <v>16.285503054774072</v>
      </c>
      <c r="AK519" s="12">
        <v>9.8723206001543726</v>
      </c>
      <c r="AL519" s="12">
        <v>4.3114684410770074</v>
      </c>
      <c r="AM519" s="12">
        <v>-2.4649145590437467</v>
      </c>
      <c r="AN519" s="12">
        <v>1.8256285135643029</v>
      </c>
      <c r="AO519" s="12">
        <v>2.1891743915515516</v>
      </c>
      <c r="AP519" s="12">
        <v>3.9006722866637249</v>
      </c>
      <c r="AQ519" s="12">
        <v>9.3638908878644553</v>
      </c>
      <c r="AR519" s="12">
        <v>17.310824526804286</v>
      </c>
      <c r="AS519" s="12">
        <v>21.061596877900776</v>
      </c>
      <c r="AT519" s="12">
        <v>25.10317554270269</v>
      </c>
      <c r="AU519" s="12">
        <v>23.944316879345259</v>
      </c>
      <c r="AV519" s="12">
        <v>21.452795663305761</v>
      </c>
      <c r="AW519" s="12">
        <v>14.824348648751187</v>
      </c>
      <c r="AX519" s="12">
        <v>9.970647616171231</v>
      </c>
      <c r="AY519" s="12">
        <v>5.0267164038032623</v>
      </c>
      <c r="AZ519" s="12">
        <v>8.2290273401189609</v>
      </c>
      <c r="BA519" s="12">
        <v>9.3265897364822958</v>
      </c>
      <c r="BB519" s="12">
        <v>9.5114629771845962</v>
      </c>
      <c r="BC519" s="12">
        <v>7.1672358816219557</v>
      </c>
      <c r="BD519" s="12">
        <v>7.2463751748459231</v>
      </c>
      <c r="BE519" s="12">
        <v>6.4463751748459215</v>
      </c>
      <c r="BF519" s="12">
        <v>6.3818590459004056</v>
      </c>
      <c r="BG519" s="12">
        <v>6.6115359733305761</v>
      </c>
      <c r="BH519" s="12">
        <v>7.407091364930519</v>
      </c>
      <c r="BI519" s="12">
        <v>8.2336860191848853</v>
      </c>
      <c r="BJ519" s="12">
        <v>8.0392058959973518</v>
      </c>
      <c r="BK519" s="12">
        <v>9.4081666333429244</v>
      </c>
      <c r="BL519" s="12">
        <v>90</v>
      </c>
      <c r="BM519" s="12">
        <v>78.7</v>
      </c>
      <c r="BN519" s="12">
        <v>30.486157013061788</v>
      </c>
    </row>
    <row r="520" spans="1:66" x14ac:dyDescent="0.2">
      <c r="A520" s="12">
        <v>54076</v>
      </c>
      <c r="B520" s="12">
        <v>1421</v>
      </c>
      <c r="C520" s="12">
        <v>0</v>
      </c>
      <c r="D520" s="12">
        <v>72153.047352000023</v>
      </c>
      <c r="E520" s="12">
        <v>111639.983052</v>
      </c>
      <c r="F520" s="12">
        <v>108908.62193999997</v>
      </c>
      <c r="G520" s="12">
        <v>82938.466659999991</v>
      </c>
      <c r="H520" s="12">
        <v>63137.432847999997</v>
      </c>
      <c r="I520" s="12">
        <v>88739.224752000009</v>
      </c>
      <c r="J520" s="12">
        <v>86749.338999999993</v>
      </c>
      <c r="K520" s="12">
        <v>91735.485540000023</v>
      </c>
      <c r="L520" s="12">
        <v>65968.386279999992</v>
      </c>
      <c r="M520" s="12">
        <v>74338.244799999986</v>
      </c>
      <c r="N520" s="12">
        <v>79839.154076000006</v>
      </c>
      <c r="O520" s="12">
        <v>81048.798100000015</v>
      </c>
      <c r="P520" s="12">
        <v>-4.8824066136803053</v>
      </c>
      <c r="Q520" s="12">
        <v>-4.3276441846481957</v>
      </c>
      <c r="R520" s="12">
        <v>3.5288722248688367</v>
      </c>
      <c r="S520" s="12">
        <v>10.581149562964095</v>
      </c>
      <c r="T520" s="12">
        <v>15.319269615227361</v>
      </c>
      <c r="U520" s="12">
        <v>18.97752443100962</v>
      </c>
      <c r="V520" s="12">
        <v>22.113738349569619</v>
      </c>
      <c r="W520" s="12">
        <v>20.869408857522973</v>
      </c>
      <c r="X520" s="12">
        <v>17.352677350201773</v>
      </c>
      <c r="Y520" s="12">
        <v>9.6767876713916579</v>
      </c>
      <c r="Z520" s="12">
        <v>4.2357656492299531</v>
      </c>
      <c r="AA520" s="12">
        <v>-4.1342298719934298</v>
      </c>
      <c r="AB520" s="12">
        <v>-6.1061958422214495</v>
      </c>
      <c r="AC520" s="12">
        <v>-5.303747871462118</v>
      </c>
      <c r="AD520" s="12">
        <v>0.96854354794528219</v>
      </c>
      <c r="AE520" s="12">
        <v>6.4733945015335657</v>
      </c>
      <c r="AF520" s="12">
        <v>11.806367322810784</v>
      </c>
      <c r="AG520" s="12">
        <v>16.199183350860967</v>
      </c>
      <c r="AH520" s="12">
        <v>18.483234883723512</v>
      </c>
      <c r="AI520" s="12">
        <v>17.661669450955159</v>
      </c>
      <c r="AJ520" s="12">
        <v>13.19554462134456</v>
      </c>
      <c r="AK520" s="12">
        <v>7.2055292083569515</v>
      </c>
      <c r="AL520" s="12">
        <v>2.1516127615315424</v>
      </c>
      <c r="AM520" s="12">
        <v>-5.2648775426619903</v>
      </c>
      <c r="AN520" s="12">
        <v>2.920459053522781</v>
      </c>
      <c r="AO520" s="12">
        <v>3.2271219390349248</v>
      </c>
      <c r="AP520" s="12">
        <v>6.9943676283078018</v>
      </c>
      <c r="AQ520" s="12">
        <v>11.738840380763358</v>
      </c>
      <c r="AR520" s="12">
        <v>15.552129903563689</v>
      </c>
      <c r="AS520" s="12">
        <v>21.298635540852477</v>
      </c>
      <c r="AT520" s="12">
        <v>26.632111426745642</v>
      </c>
      <c r="AU520" s="12">
        <v>26.767050729912029</v>
      </c>
      <c r="AV520" s="12">
        <v>22.464209171304208</v>
      </c>
      <c r="AW520" s="12">
        <v>14.507448615890198</v>
      </c>
      <c r="AX520" s="12">
        <v>10.515072132654325</v>
      </c>
      <c r="AY520" s="12">
        <v>5.0140791619400744</v>
      </c>
      <c r="AZ520" s="12">
        <v>9.0652478762712274</v>
      </c>
      <c r="BA520" s="12">
        <v>9.2319941900604885</v>
      </c>
      <c r="BB520" s="12">
        <v>7.6683037258716622</v>
      </c>
      <c r="BC520" s="12">
        <v>8.1930852643038978</v>
      </c>
      <c r="BD520" s="12">
        <v>7.6169583123547309</v>
      </c>
      <c r="BE520" s="12">
        <v>7.2208171984503968</v>
      </c>
      <c r="BF520" s="12">
        <v>5.7219609270581691</v>
      </c>
      <c r="BG520" s="12">
        <v>5.9463531124698035</v>
      </c>
      <c r="BH520" s="12">
        <v>7.3120957956478021</v>
      </c>
      <c r="BI520" s="12">
        <v>8.3005434678148315</v>
      </c>
      <c r="BJ520" s="12">
        <v>7.732239741943169</v>
      </c>
      <c r="BK520" s="12">
        <v>10.44585830556303</v>
      </c>
      <c r="BL520" s="12">
        <v>90</v>
      </c>
      <c r="BM520" s="12">
        <v>78.7</v>
      </c>
      <c r="BN520" s="12">
        <v>30.486157013061788</v>
      </c>
    </row>
    <row r="521" spans="1:66" x14ac:dyDescent="0.2">
      <c r="A521" s="12">
        <v>54081</v>
      </c>
      <c r="B521" s="12">
        <v>52</v>
      </c>
      <c r="C521" s="12">
        <v>0</v>
      </c>
      <c r="D521" s="12">
        <v>1116505.5649999999</v>
      </c>
      <c r="E521" s="12">
        <v>1051330.7879999999</v>
      </c>
      <c r="F521" s="12">
        <v>914321.45900000003</v>
      </c>
      <c r="G521" s="12">
        <v>980363.72450000001</v>
      </c>
      <c r="H521" s="12">
        <v>1159124.2887500001</v>
      </c>
      <c r="I521" s="12">
        <v>1218072.2759999998</v>
      </c>
      <c r="J521" s="12">
        <v>1171004.9169999999</v>
      </c>
      <c r="K521" s="12">
        <v>1086729.6359999999</v>
      </c>
      <c r="L521" s="12">
        <v>803208.20700000017</v>
      </c>
      <c r="M521" s="12">
        <v>785517.56699999992</v>
      </c>
      <c r="N521" s="12">
        <v>846744.40125000011</v>
      </c>
      <c r="O521" s="12">
        <v>1156210.318</v>
      </c>
      <c r="P521" s="12">
        <v>2.1338344426912039</v>
      </c>
      <c r="Q521" s="12">
        <v>1.8201774605412604</v>
      </c>
      <c r="R521" s="12">
        <v>10.871577712567545</v>
      </c>
      <c r="S521" s="12">
        <v>16.584142860527649</v>
      </c>
      <c r="T521" s="12">
        <v>21.16929170075483</v>
      </c>
      <c r="U521" s="12">
        <v>27.200031337053311</v>
      </c>
      <c r="V521" s="12">
        <v>28.124599314737633</v>
      </c>
      <c r="W521" s="12">
        <v>26.470274500070641</v>
      </c>
      <c r="X521" s="12">
        <v>23.494668473019182</v>
      </c>
      <c r="Y521" s="12">
        <v>16.023085534239247</v>
      </c>
      <c r="Z521" s="12">
        <v>9.8192312244911317</v>
      </c>
      <c r="AA521" s="12">
        <v>0.4457909116480252</v>
      </c>
      <c r="AB521" s="12">
        <v>-0.51047109505451738</v>
      </c>
      <c r="AC521" s="12">
        <v>-0.83090841482189737</v>
      </c>
      <c r="AD521" s="12">
        <v>6.7221923503975214</v>
      </c>
      <c r="AE521" s="12">
        <v>11.540729041395046</v>
      </c>
      <c r="AF521" s="12">
        <v>16.856478611221981</v>
      </c>
      <c r="AG521" s="12">
        <v>21.459211214955562</v>
      </c>
      <c r="AH521" s="12">
        <v>21.639528172331175</v>
      </c>
      <c r="AI521" s="12">
        <v>22.003601141962989</v>
      </c>
      <c r="AJ521" s="12">
        <v>18.010773554064272</v>
      </c>
      <c r="AK521" s="12">
        <v>12.281711250575221</v>
      </c>
      <c r="AL521" s="12">
        <v>6.6106592929778625</v>
      </c>
      <c r="AM521" s="12">
        <v>-1.9372720323431638</v>
      </c>
      <c r="AN521" s="12">
        <v>4.9331786582850086</v>
      </c>
      <c r="AO521" s="12">
        <v>4.4965640832274518</v>
      </c>
      <c r="AP521" s="12">
        <v>9.6088323587200648</v>
      </c>
      <c r="AQ521" s="12">
        <v>17.294657626672819</v>
      </c>
      <c r="AR521" s="12">
        <v>22.542361488581363</v>
      </c>
      <c r="AS521" s="12">
        <v>29.604724128353247</v>
      </c>
      <c r="AT521" s="12">
        <v>31.540779193249328</v>
      </c>
      <c r="AU521" s="12">
        <v>30.798296298458673</v>
      </c>
      <c r="AV521" s="12">
        <v>26.07243360002634</v>
      </c>
      <c r="AW521" s="12">
        <v>17.044249422426468</v>
      </c>
      <c r="AX521" s="12">
        <v>9.1993699616782258</v>
      </c>
      <c r="AY521" s="12">
        <v>4.889767588477353</v>
      </c>
      <c r="AZ521" s="12">
        <v>6.3313525123401426</v>
      </c>
      <c r="BA521" s="12">
        <v>6.5396164003636361</v>
      </c>
      <c r="BB521" s="12">
        <v>5.9708007263692711</v>
      </c>
      <c r="BC521" s="12">
        <v>5.8074356504960933</v>
      </c>
      <c r="BD521" s="12">
        <v>6.1460634223467325</v>
      </c>
      <c r="BE521" s="12">
        <v>5.5578458715853367</v>
      </c>
      <c r="BF521" s="12">
        <v>5.4883249262781657</v>
      </c>
      <c r="BG521" s="12">
        <v>4.0616555853495502</v>
      </c>
      <c r="BH521" s="12">
        <v>5.7056187844556963</v>
      </c>
      <c r="BI521" s="12">
        <v>5.7761361536247762</v>
      </c>
      <c r="BJ521" s="12">
        <v>4.7239090664951364</v>
      </c>
      <c r="BK521" s="12">
        <v>5.9459482514810515</v>
      </c>
      <c r="BL521" s="12">
        <v>90</v>
      </c>
      <c r="BM521" s="12">
        <v>78.7</v>
      </c>
      <c r="BN521" s="12">
        <v>30.486157013061788</v>
      </c>
    </row>
    <row r="522" spans="1:66" x14ac:dyDescent="0.2">
      <c r="A522" s="12">
        <v>54114</v>
      </c>
      <c r="B522" s="12">
        <v>14</v>
      </c>
      <c r="C522" s="12">
        <v>0</v>
      </c>
      <c r="D522" s="12">
        <v>133790.279672</v>
      </c>
      <c r="E522" s="12">
        <v>117494.499412</v>
      </c>
      <c r="F522" s="12">
        <v>153302.653376</v>
      </c>
      <c r="G522" s="12">
        <v>118490.58631200003</v>
      </c>
      <c r="H522" s="12">
        <v>198737.16966400004</v>
      </c>
      <c r="I522" s="12">
        <v>230646.72596000001</v>
      </c>
      <c r="J522" s="12">
        <v>245268.13793199998</v>
      </c>
      <c r="K522" s="12">
        <v>184688.50432000004</v>
      </c>
      <c r="L522" s="12">
        <v>85472.132500000007</v>
      </c>
      <c r="M522" s="12">
        <v>142882.61897200003</v>
      </c>
      <c r="N522" s="12">
        <v>147537.03435200002</v>
      </c>
      <c r="O522" s="12">
        <v>162456.91352800003</v>
      </c>
      <c r="P522" s="12">
        <v>6.2646303414931978E-2</v>
      </c>
      <c r="Q522" s="12">
        <v>0.60205577376566943</v>
      </c>
      <c r="R522" s="12">
        <v>8.4342976892518866</v>
      </c>
      <c r="S522" s="12">
        <v>13.130134462177113</v>
      </c>
      <c r="T522" s="12">
        <v>17.823044426627742</v>
      </c>
      <c r="U522" s="12">
        <v>23.627240682111449</v>
      </c>
      <c r="V522" s="12">
        <v>27.115188917923497</v>
      </c>
      <c r="W522" s="12">
        <v>24.592924341725094</v>
      </c>
      <c r="X522" s="12">
        <v>21.399009091999723</v>
      </c>
      <c r="Y522" s="12">
        <v>14.681906551823589</v>
      </c>
      <c r="Z522" s="12">
        <v>8.8071496160400322</v>
      </c>
      <c r="AA522" s="12">
        <v>0.57785316016291133</v>
      </c>
      <c r="AB522" s="12">
        <v>-2.3929006388833862</v>
      </c>
      <c r="AC522" s="12">
        <v>-1.7272492953686975</v>
      </c>
      <c r="AD522" s="12">
        <v>4.9454597675964171</v>
      </c>
      <c r="AE522" s="12">
        <v>8.4383094392463782</v>
      </c>
      <c r="AF522" s="12">
        <v>13.184734275071358</v>
      </c>
      <c r="AG522" s="12">
        <v>18.4464750907484</v>
      </c>
      <c r="AH522" s="12">
        <v>20.915214757695214</v>
      </c>
      <c r="AI522" s="12">
        <v>19.70307971017488</v>
      </c>
      <c r="AJ522" s="12">
        <v>16.921273668198136</v>
      </c>
      <c r="AK522" s="12">
        <v>10.78897288453126</v>
      </c>
      <c r="AL522" s="12">
        <v>5.310179071291504</v>
      </c>
      <c r="AM522" s="12">
        <v>-1.9756882632931609</v>
      </c>
      <c r="AN522" s="12">
        <v>2.0849928606627528</v>
      </c>
      <c r="AO522" s="12">
        <v>2.5183353096381089</v>
      </c>
      <c r="AP522" s="12">
        <v>7.2342751481874101</v>
      </c>
      <c r="AQ522" s="12">
        <v>12.615392284015362</v>
      </c>
      <c r="AR522" s="12">
        <v>16.940984831430406</v>
      </c>
      <c r="AS522" s="12">
        <v>21.971034261456271</v>
      </c>
      <c r="AT522" s="12">
        <v>24.592097084415666</v>
      </c>
      <c r="AU522" s="12">
        <v>23.148806174268739</v>
      </c>
      <c r="AV522" s="12">
        <v>20.922170994396048</v>
      </c>
      <c r="AW522" s="12">
        <v>14.348229201291074</v>
      </c>
      <c r="AX522" s="12">
        <v>9.0341620895421713</v>
      </c>
      <c r="AY522" s="12">
        <v>3.6874018835757068</v>
      </c>
      <c r="AZ522" s="12">
        <v>12.963445650697514</v>
      </c>
      <c r="BA522" s="12">
        <v>13.826472954494141</v>
      </c>
      <c r="BB522" s="12">
        <v>13.389412614753015</v>
      </c>
      <c r="BC522" s="12">
        <v>10.65225663421951</v>
      </c>
      <c r="BD522" s="12">
        <v>10.18556075304026</v>
      </c>
      <c r="BE522" s="12">
        <v>9.9781399125816783</v>
      </c>
      <c r="BF522" s="12">
        <v>9.663369962258809</v>
      </c>
      <c r="BG522" s="12">
        <v>9.2041307868352789</v>
      </c>
      <c r="BH522" s="12">
        <v>11.067098315136667</v>
      </c>
      <c r="BI522" s="12">
        <v>11.685696216974204</v>
      </c>
      <c r="BJ522" s="12">
        <v>11.400502032594218</v>
      </c>
      <c r="BK522" s="12">
        <v>14.633869884754624</v>
      </c>
      <c r="BL522" s="12">
        <v>90</v>
      </c>
      <c r="BM522" s="12">
        <v>78.7</v>
      </c>
      <c r="BN522" s="12">
        <v>30.486157013061788</v>
      </c>
    </row>
    <row r="523" spans="1:66" x14ac:dyDescent="0.2">
      <c r="A523" s="12">
        <v>54131</v>
      </c>
      <c r="B523" s="12">
        <v>575</v>
      </c>
      <c r="C523" s="12">
        <v>0</v>
      </c>
      <c r="D523" s="12">
        <v>6199.6919839999991</v>
      </c>
      <c r="E523" s="12">
        <v>0</v>
      </c>
      <c r="F523" s="12">
        <v>0</v>
      </c>
      <c r="G523" s="12">
        <v>0</v>
      </c>
      <c r="H523" s="12">
        <v>0</v>
      </c>
      <c r="I523" s="12">
        <v>0</v>
      </c>
      <c r="J523" s="12">
        <v>17647.806792000003</v>
      </c>
      <c r="K523" s="12">
        <v>13784.107760000006</v>
      </c>
      <c r="L523" s="12">
        <v>1886.6254479999998</v>
      </c>
      <c r="M523" s="12">
        <v>0</v>
      </c>
      <c r="N523" s="12">
        <v>11608.944088</v>
      </c>
      <c r="O523" s="12">
        <v>28691.207928000003</v>
      </c>
      <c r="P523" s="12">
        <v>-4.5831641497937659</v>
      </c>
      <c r="Q523" s="12">
        <v>-3.8203275979256137</v>
      </c>
      <c r="R523" s="12">
        <v>3.7471523724043445</v>
      </c>
      <c r="S523" s="12">
        <v>10.916998819363997</v>
      </c>
      <c r="T523" s="12">
        <v>15.778481407252205</v>
      </c>
      <c r="U523" s="12">
        <v>19.656149510841114</v>
      </c>
      <c r="V523" s="12">
        <v>23.152429070231467</v>
      </c>
      <c r="W523" s="12">
        <v>22.107279454187069</v>
      </c>
      <c r="X523" s="12">
        <v>16.783759647204867</v>
      </c>
      <c r="Y523" s="12">
        <v>10.492447902466308</v>
      </c>
      <c r="Z523" s="12">
        <v>4.7930842660826976</v>
      </c>
      <c r="AA523" s="12">
        <v>-3.1105704507944507</v>
      </c>
      <c r="AB523" s="12">
        <v>-5.37534249316451</v>
      </c>
      <c r="AC523" s="12">
        <v>-4.4273923301115481</v>
      </c>
      <c r="AD523" s="12">
        <v>1.3505484168239927</v>
      </c>
      <c r="AE523" s="12">
        <v>6.931777076115857</v>
      </c>
      <c r="AF523" s="12">
        <v>12.178968772599966</v>
      </c>
      <c r="AG523" s="12">
        <v>16.444281475286679</v>
      </c>
      <c r="AH523" s="12">
        <v>19.312247268838863</v>
      </c>
      <c r="AI523" s="12">
        <v>18.663538639217045</v>
      </c>
      <c r="AJ523" s="12">
        <v>13.84142609118369</v>
      </c>
      <c r="AK523" s="12">
        <v>8.1665036975089027</v>
      </c>
      <c r="AL523" s="12">
        <v>2.8690346854219033</v>
      </c>
      <c r="AM523" s="12">
        <v>-4.2839226163626245</v>
      </c>
      <c r="AN523" s="12">
        <v>2.3218692415155546</v>
      </c>
      <c r="AO523" s="12">
        <v>2.4227212359450849</v>
      </c>
      <c r="AP523" s="12">
        <v>6.1787038944991295</v>
      </c>
      <c r="AQ523" s="12">
        <v>10.746113638137439</v>
      </c>
      <c r="AR523" s="12">
        <v>14.842541117937182</v>
      </c>
      <c r="AS523" s="12">
        <v>19.4722917277271</v>
      </c>
      <c r="AT523" s="12">
        <v>24.769661624021253</v>
      </c>
      <c r="AU523" s="12">
        <v>24.113778489008528</v>
      </c>
      <c r="AV523" s="12">
        <v>20.713925138377633</v>
      </c>
      <c r="AW523" s="12">
        <v>15.841006245170805</v>
      </c>
      <c r="AX523" s="12">
        <v>11.253773067501498</v>
      </c>
      <c r="AY523" s="12">
        <v>5.0819299579576311</v>
      </c>
      <c r="AZ523" s="12">
        <v>10.678242708922104</v>
      </c>
      <c r="BA523" s="12">
        <v>9.527867395207311</v>
      </c>
      <c r="BB523" s="12">
        <v>9.37086607173873</v>
      </c>
      <c r="BC523" s="12">
        <v>8.9826066252774641</v>
      </c>
      <c r="BD523" s="12">
        <v>8.2823132807934865</v>
      </c>
      <c r="BE523" s="12">
        <v>8.2506686581987694</v>
      </c>
      <c r="BF523" s="12">
        <v>7.4228012629914613</v>
      </c>
      <c r="BG523" s="12">
        <v>7.5762963317821308</v>
      </c>
      <c r="BH523" s="12">
        <v>8.9893034183748277</v>
      </c>
      <c r="BI523" s="12">
        <v>9.0383414156920825</v>
      </c>
      <c r="BJ523" s="12">
        <v>8.2370748826381188</v>
      </c>
      <c r="BK523" s="12">
        <v>10.840581137316029</v>
      </c>
      <c r="BL523" s="12">
        <v>90</v>
      </c>
      <c r="BM523" s="12">
        <v>78.7</v>
      </c>
      <c r="BN523" s="12">
        <v>30.486157013061788</v>
      </c>
    </row>
    <row r="524" spans="1:66" x14ac:dyDescent="0.2">
      <c r="A524" s="12">
        <v>54144</v>
      </c>
      <c r="B524" s="12">
        <v>1340</v>
      </c>
      <c r="C524" s="12">
        <v>0</v>
      </c>
      <c r="D524" s="12">
        <v>161823.34651180884</v>
      </c>
      <c r="E524" s="12">
        <v>152726.57537748516</v>
      </c>
      <c r="F524" s="12">
        <v>161880.43795418151</v>
      </c>
      <c r="G524" s="12">
        <v>160200.53269486522</v>
      </c>
      <c r="H524" s="12">
        <v>8244.7360668073034</v>
      </c>
      <c r="I524" s="12">
        <v>149953.75337722033</v>
      </c>
      <c r="J524" s="12">
        <v>162964.08329365688</v>
      </c>
      <c r="K524" s="12">
        <v>173688.3242221337</v>
      </c>
      <c r="L524" s="12">
        <v>173235.65616008628</v>
      </c>
      <c r="M524" s="12">
        <v>181842.14349444426</v>
      </c>
      <c r="N524" s="12">
        <v>168212.49620129802</v>
      </c>
      <c r="O524" s="12">
        <v>179037.34561142378</v>
      </c>
      <c r="P524" s="12">
        <v>-6.1183351815029043</v>
      </c>
      <c r="Q524" s="12">
        <v>-3.9913889419992916</v>
      </c>
      <c r="R524" s="12">
        <v>5.7131247031329204</v>
      </c>
      <c r="S524" s="12">
        <v>12.078784136185952</v>
      </c>
      <c r="T524" s="12">
        <v>16.129913057301216</v>
      </c>
      <c r="U524" s="12">
        <v>19.997150425673038</v>
      </c>
      <c r="V524" s="12">
        <v>22.625061863415254</v>
      </c>
      <c r="W524" s="12">
        <v>21.791242944198796</v>
      </c>
      <c r="X524" s="12">
        <v>17.222647801332343</v>
      </c>
      <c r="Y524" s="12">
        <v>10.656235462467309</v>
      </c>
      <c r="Z524" s="12">
        <v>5.0965556345833072</v>
      </c>
      <c r="AA524" s="12">
        <v>-4.4165449791650344</v>
      </c>
      <c r="AB524" s="12">
        <v>-6.1183351815029043</v>
      </c>
      <c r="AC524" s="12">
        <v>-5.0884892940332556</v>
      </c>
      <c r="AD524" s="12">
        <v>2.4918126262395055</v>
      </c>
      <c r="AE524" s="12">
        <v>7.2808097006705639</v>
      </c>
      <c r="AF524" s="12">
        <v>12.492237185685187</v>
      </c>
      <c r="AG524" s="12">
        <v>17.185833021070486</v>
      </c>
      <c r="AH524" s="12">
        <v>18.727560021655748</v>
      </c>
      <c r="AI524" s="12">
        <v>18.006610458106145</v>
      </c>
      <c r="AJ524" s="12">
        <v>13.585516647166974</v>
      </c>
      <c r="AK524" s="12">
        <v>7.6834059668603345</v>
      </c>
      <c r="AL524" s="12">
        <v>2.6211789267611962</v>
      </c>
      <c r="AM524" s="12">
        <v>-5.5255944639441363</v>
      </c>
      <c r="AN524" s="12">
        <v>1.9966014957893443</v>
      </c>
      <c r="AO524" s="12">
        <v>2.5354078150864807</v>
      </c>
      <c r="AP524" s="12">
        <v>6.8171972939732584</v>
      </c>
      <c r="AQ524" s="12">
        <v>13.640382141649782</v>
      </c>
      <c r="AR524" s="12">
        <v>16.947105282747909</v>
      </c>
      <c r="AS524" s="12">
        <v>23.189422720101547</v>
      </c>
      <c r="AT524" s="12">
        <v>27.445695812827427</v>
      </c>
      <c r="AU524" s="12">
        <v>27.36004571739392</v>
      </c>
      <c r="AV524" s="12">
        <v>22.150989950466229</v>
      </c>
      <c r="AW524" s="12">
        <v>14.380568094882552</v>
      </c>
      <c r="AX524" s="12">
        <v>8.2574706207357114</v>
      </c>
      <c r="AY524" s="12">
        <v>3.5391144671396235</v>
      </c>
      <c r="AZ524" s="12">
        <v>9.0987355199300062</v>
      </c>
      <c r="BA524" s="12">
        <v>8.2262040856825198</v>
      </c>
      <c r="BB524" s="12">
        <v>7.4773456567407548</v>
      </c>
      <c r="BC524" s="12">
        <v>7.6108929250565271</v>
      </c>
      <c r="BD524" s="12">
        <v>6.7555406768030535</v>
      </c>
      <c r="BE524" s="12">
        <v>6.5278645526763146</v>
      </c>
      <c r="BF524" s="12">
        <v>4.9234463171068503</v>
      </c>
      <c r="BG524" s="12">
        <v>4.4783834486118765</v>
      </c>
      <c r="BH524" s="12">
        <v>6.3282796694247638</v>
      </c>
      <c r="BI524" s="12">
        <v>7.2880501532477044</v>
      </c>
      <c r="BJ524" s="12">
        <v>6.8199369545696813</v>
      </c>
      <c r="BK524" s="12">
        <v>9.0494619742397919</v>
      </c>
      <c r="BL524" s="12">
        <v>90</v>
      </c>
      <c r="BM524" s="12">
        <v>78.7</v>
      </c>
      <c r="BN524" s="12">
        <v>30.486157013061788</v>
      </c>
    </row>
    <row r="525" spans="1:66" x14ac:dyDescent="0.2">
      <c r="A525" s="12">
        <v>54219</v>
      </c>
      <c r="B525" s="12">
        <v>3134</v>
      </c>
      <c r="C525" s="12">
        <v>0</v>
      </c>
      <c r="D525" s="12">
        <v>91994.748800000016</v>
      </c>
      <c r="E525" s="12">
        <v>107004.59280000004</v>
      </c>
      <c r="F525" s="12">
        <v>85983.926399999997</v>
      </c>
      <c r="G525" s="12">
        <v>92497.872800000026</v>
      </c>
      <c r="H525" s="12">
        <v>81369.888000000006</v>
      </c>
      <c r="I525" s="12">
        <v>90326.699200000003</v>
      </c>
      <c r="J525" s="12">
        <v>101030.6</v>
      </c>
      <c r="K525" s="12">
        <v>101436.34239999999</v>
      </c>
      <c r="L525" s="12">
        <v>103195.94320000001</v>
      </c>
      <c r="M525" s="12">
        <v>109727.38240000002</v>
      </c>
      <c r="N525" s="12">
        <v>0</v>
      </c>
      <c r="O525" s="12">
        <v>0</v>
      </c>
      <c r="P525" s="12">
        <v>6.7282066955259703</v>
      </c>
      <c r="Q525" s="12">
        <v>7.7888957882254983</v>
      </c>
      <c r="R525" s="12">
        <v>9.0698719289529581</v>
      </c>
      <c r="S525" s="12">
        <v>9.8820527348169946</v>
      </c>
      <c r="T525" s="12">
        <v>13.78975590701231</v>
      </c>
      <c r="U525" s="12">
        <v>21.317762209199206</v>
      </c>
      <c r="V525" s="12">
        <v>25.835367654904083</v>
      </c>
      <c r="W525" s="12">
        <v>23.481920863609162</v>
      </c>
      <c r="X525" s="12">
        <v>20.686340696455733</v>
      </c>
      <c r="Y525" s="12">
        <v>15.628007840868953</v>
      </c>
      <c r="Z525" s="12">
        <v>8.6803198649480251</v>
      </c>
      <c r="AA525" s="12">
        <v>6.466017662528027</v>
      </c>
      <c r="AB525" s="12">
        <v>5.3957334809794588</v>
      </c>
      <c r="AC525" s="12">
        <v>5.8179411599200943</v>
      </c>
      <c r="AD525" s="12">
        <v>5.484168770718413</v>
      </c>
      <c r="AE525" s="12">
        <v>6.185041521800569</v>
      </c>
      <c r="AF525" s="12">
        <v>8.3794995540334707</v>
      </c>
      <c r="AG525" s="12">
        <v>13.617955703201675</v>
      </c>
      <c r="AH525" s="12">
        <v>16.427117096836916</v>
      </c>
      <c r="AI525" s="12">
        <v>14.642503537291425</v>
      </c>
      <c r="AJ525" s="12">
        <v>12.77114775000369</v>
      </c>
      <c r="AK525" s="12">
        <v>10.482914764590047</v>
      </c>
      <c r="AL525" s="12">
        <v>5.5950829381587557</v>
      </c>
      <c r="AM525" s="12">
        <v>5.3970326556346198</v>
      </c>
      <c r="AN525" s="12">
        <v>3.7355575667651189</v>
      </c>
      <c r="AO525" s="12">
        <v>5.5773569738273929</v>
      </c>
      <c r="AP525" s="12">
        <v>7.489992844212555</v>
      </c>
      <c r="AQ525" s="12">
        <v>10.058792544224721</v>
      </c>
      <c r="AR525" s="12">
        <v>12.574295613486495</v>
      </c>
      <c r="AS525" s="12">
        <v>15.887327222426064</v>
      </c>
      <c r="AT525" s="12">
        <v>19.961171326981756</v>
      </c>
      <c r="AU525" s="12">
        <v>19.996891571560045</v>
      </c>
      <c r="AV525" s="12">
        <v>16.917531438673947</v>
      </c>
      <c r="AW525" s="12">
        <v>12.69886621846072</v>
      </c>
      <c r="AX525" s="12">
        <v>7.4377232805068534</v>
      </c>
      <c r="AY525" s="12">
        <v>4.8093870633124709</v>
      </c>
      <c r="AZ525" s="12">
        <v>5.0332831598805727</v>
      </c>
      <c r="BA525" s="12">
        <v>3.9036752054606123</v>
      </c>
      <c r="BB525" s="12">
        <v>5.5921610988417587</v>
      </c>
      <c r="BC525" s="12">
        <v>5.9428945540757674</v>
      </c>
      <c r="BD525" s="12">
        <v>5.9428945540757674</v>
      </c>
      <c r="BE525" s="12">
        <v>6.3025627935999857</v>
      </c>
      <c r="BF525" s="12">
        <v>4.3991931707083101</v>
      </c>
      <c r="BG525" s="12">
        <v>4.1322196640583986</v>
      </c>
      <c r="BH525" s="12">
        <v>3.5798566916598746</v>
      </c>
      <c r="BI525" s="12">
        <v>4.3279295212169897</v>
      </c>
      <c r="BJ525" s="12">
        <v>5.1844200297604264</v>
      </c>
      <c r="BK525" s="12">
        <v>4.5532962488339948</v>
      </c>
      <c r="BL525" s="12">
        <v>90</v>
      </c>
      <c r="BM525" s="12">
        <v>78.7</v>
      </c>
      <c r="BN525" s="12">
        <v>30.486157013061788</v>
      </c>
    </row>
    <row r="526" spans="1:66" x14ac:dyDescent="0.2">
      <c r="A526" s="12">
        <v>54268</v>
      </c>
      <c r="B526" s="12">
        <v>104</v>
      </c>
      <c r="C526" s="12">
        <v>0</v>
      </c>
      <c r="D526" s="12">
        <v>0</v>
      </c>
      <c r="E526" s="12">
        <v>0</v>
      </c>
      <c r="F526" s="12">
        <v>0</v>
      </c>
      <c r="G526" s="12">
        <v>0</v>
      </c>
      <c r="H526" s="12">
        <v>0</v>
      </c>
      <c r="I526" s="12">
        <v>8010.4920000000857</v>
      </c>
      <c r="J526" s="12">
        <v>0</v>
      </c>
      <c r="K526" s="12">
        <v>0</v>
      </c>
      <c r="L526" s="12">
        <v>0</v>
      </c>
      <c r="M526" s="12">
        <v>16317.167999999947</v>
      </c>
      <c r="N526" s="12">
        <v>0</v>
      </c>
      <c r="O526" s="12">
        <v>0</v>
      </c>
      <c r="P526" s="12">
        <v>7.6320692689614464</v>
      </c>
      <c r="Q526" s="12">
        <v>7.2571442878023493</v>
      </c>
      <c r="R526" s="12">
        <v>7.5836345567216892</v>
      </c>
      <c r="S526" s="12">
        <v>9.0555711852132639</v>
      </c>
      <c r="T526" s="12">
        <v>10.587619461561136</v>
      </c>
      <c r="U526" s="12">
        <v>12.969389729402264</v>
      </c>
      <c r="V526" s="12">
        <v>15.0327750940518</v>
      </c>
      <c r="W526" s="12">
        <v>14.720233103204546</v>
      </c>
      <c r="X526" s="12">
        <v>13.71226107125762</v>
      </c>
      <c r="Y526" s="12">
        <v>10.430498388640395</v>
      </c>
      <c r="Z526" s="12">
        <v>5.8799301122619756</v>
      </c>
      <c r="AA526" s="12">
        <v>5.7993093453574538</v>
      </c>
      <c r="AB526" s="12">
        <v>6.1343406114169916</v>
      </c>
      <c r="AC526" s="12">
        <v>5.854571492353501</v>
      </c>
      <c r="AD526" s="12">
        <v>5.621521300877836</v>
      </c>
      <c r="AE526" s="12">
        <v>6.8507243658309376</v>
      </c>
      <c r="AF526" s="12">
        <v>8.510410189766727</v>
      </c>
      <c r="AG526" s="12">
        <v>10.594169117415627</v>
      </c>
      <c r="AH526" s="12">
        <v>12.13305823590947</v>
      </c>
      <c r="AI526" s="12">
        <v>12.19330988435069</v>
      </c>
      <c r="AJ526" s="12">
        <v>11.964678006858897</v>
      </c>
      <c r="AK526" s="12">
        <v>9.0104101897667253</v>
      </c>
      <c r="AL526" s="12">
        <v>4.5379023738138518</v>
      </c>
      <c r="AM526" s="12">
        <v>4.1277931778305303</v>
      </c>
      <c r="AN526" s="12">
        <v>5.8526875370636038</v>
      </c>
      <c r="AO526" s="12">
        <v>6.0979431033686762</v>
      </c>
      <c r="AP526" s="12">
        <v>6.3585346135956256</v>
      </c>
      <c r="AQ526" s="12">
        <v>7.5466127869393391</v>
      </c>
      <c r="AR526" s="12">
        <v>9.1982054675017793</v>
      </c>
      <c r="AS526" s="12">
        <v>10.857544482555401</v>
      </c>
      <c r="AT526" s="12">
        <v>14.474233331202099</v>
      </c>
      <c r="AU526" s="12">
        <v>15.831068303458069</v>
      </c>
      <c r="AV526" s="12">
        <v>12.71874374551539</v>
      </c>
      <c r="AW526" s="12">
        <v>8.9858882377204239</v>
      </c>
      <c r="AX526" s="12">
        <v>5.0290603070519735</v>
      </c>
      <c r="AY526" s="12">
        <v>4.823496927034749</v>
      </c>
      <c r="AZ526" s="12">
        <v>7.1811694384782792</v>
      </c>
      <c r="BA526" s="12">
        <v>5.534207214864554</v>
      </c>
      <c r="BB526" s="12">
        <v>6.4489557962617141</v>
      </c>
      <c r="BC526" s="12">
        <v>7.4501572617475755</v>
      </c>
      <c r="BD526" s="12">
        <v>6.0510451787829194</v>
      </c>
      <c r="BE526" s="12">
        <v>5.5272437450566603</v>
      </c>
      <c r="BF526" s="12">
        <v>5.3807465332167892</v>
      </c>
      <c r="BG526" s="12">
        <v>5.0499942015757568</v>
      </c>
      <c r="BH526" s="12">
        <v>4.3039745734028596</v>
      </c>
      <c r="BI526" s="12">
        <v>5.3393832537532768</v>
      </c>
      <c r="BJ526" s="12">
        <v>7.7297560328393544</v>
      </c>
      <c r="BK526" s="12">
        <v>8.5034002048180373</v>
      </c>
      <c r="BL526" s="12">
        <v>90</v>
      </c>
      <c r="BM526" s="12">
        <v>78.7</v>
      </c>
      <c r="BN526" s="12">
        <v>30.486157013061788</v>
      </c>
    </row>
    <row r="527" spans="1:66" x14ac:dyDescent="0.2">
      <c r="A527" s="12">
        <v>54271</v>
      </c>
      <c r="B527" s="12">
        <v>1813</v>
      </c>
      <c r="C527" s="12">
        <v>0</v>
      </c>
      <c r="D527" s="12">
        <v>254521.94400000002</v>
      </c>
      <c r="E527" s="12">
        <v>229243.204</v>
      </c>
      <c r="F527" s="12">
        <v>23464.991999999998</v>
      </c>
      <c r="G527" s="12">
        <v>177498.23600000003</v>
      </c>
      <c r="H527" s="12">
        <v>257003.03200000001</v>
      </c>
      <c r="I527" s="12">
        <v>246978.71200000006</v>
      </c>
      <c r="J527" s="12">
        <v>255147.076</v>
      </c>
      <c r="K527" s="12">
        <v>252573.39199999999</v>
      </c>
      <c r="L527" s="12">
        <v>246808.49200000003</v>
      </c>
      <c r="M527" s="12">
        <v>192889.41199999998</v>
      </c>
      <c r="N527" s="12">
        <v>242460.34000000003</v>
      </c>
      <c r="O527" s="12">
        <v>257236.75600000005</v>
      </c>
      <c r="P527" s="12">
        <v>8.931349008030038</v>
      </c>
      <c r="Q527" s="12">
        <v>10.97410959346476</v>
      </c>
      <c r="R527" s="12">
        <v>14.163813708913331</v>
      </c>
      <c r="S527" s="12">
        <v>17.223895172687879</v>
      </c>
      <c r="T527" s="12">
        <v>21.519610555793729</v>
      </c>
      <c r="U527" s="12">
        <v>30.185703287225554</v>
      </c>
      <c r="V527" s="12">
        <v>35.009217843985866</v>
      </c>
      <c r="W527" s="12">
        <v>32.264381875069809</v>
      </c>
      <c r="X527" s="12">
        <v>28.822296897184945</v>
      </c>
      <c r="Y527" s="12">
        <v>20.894154759890615</v>
      </c>
      <c r="Z527" s="12">
        <v>12.954895742406798</v>
      </c>
      <c r="AA527" s="12">
        <v>10.233949765914462</v>
      </c>
      <c r="AB527" s="12">
        <v>4.1455598428905835</v>
      </c>
      <c r="AC527" s="12">
        <v>6.2004986714578987</v>
      </c>
      <c r="AD527" s="12">
        <v>6.2161196019797806</v>
      </c>
      <c r="AE527" s="12">
        <v>7.6808183265584837</v>
      </c>
      <c r="AF527" s="12">
        <v>9.5297725904137014</v>
      </c>
      <c r="AG527" s="12">
        <v>14.333606802274609</v>
      </c>
      <c r="AH527" s="12">
        <v>17.565031074081599</v>
      </c>
      <c r="AI527" s="12">
        <v>16.185344234777478</v>
      </c>
      <c r="AJ527" s="12">
        <v>13.048793416571474</v>
      </c>
      <c r="AK527" s="12">
        <v>11.907099963158235</v>
      </c>
      <c r="AL527" s="12">
        <v>5.53727469218052</v>
      </c>
      <c r="AM527" s="12">
        <v>5.7282978451123752</v>
      </c>
      <c r="AN527" s="12">
        <v>5.9936228419531137</v>
      </c>
      <c r="AO527" s="12">
        <v>8.358657905478692</v>
      </c>
      <c r="AP527" s="12">
        <v>10.771386958569947</v>
      </c>
      <c r="AQ527" s="12">
        <v>12.756986620518351</v>
      </c>
      <c r="AR527" s="12">
        <v>15.362081962226716</v>
      </c>
      <c r="AS527" s="12">
        <v>23.153971294436801</v>
      </c>
      <c r="AT527" s="12">
        <v>25.540948718410441</v>
      </c>
      <c r="AU527" s="12">
        <v>22.883072808427986</v>
      </c>
      <c r="AV527" s="12">
        <v>20.315568000705841</v>
      </c>
      <c r="AW527" s="12">
        <v>12.578269554250021</v>
      </c>
      <c r="AX527" s="12">
        <v>6.791386933139016</v>
      </c>
      <c r="AY527" s="12">
        <v>4.0994766961973452</v>
      </c>
      <c r="AZ527" s="12">
        <v>4.9503032836780916</v>
      </c>
      <c r="BA527" s="12">
        <v>5.5808629793118172</v>
      </c>
      <c r="BB527" s="12">
        <v>9.443127533154609</v>
      </c>
      <c r="BC527" s="12">
        <v>10.411560978071558</v>
      </c>
      <c r="BD527" s="12">
        <v>11.120983201890995</v>
      </c>
      <c r="BE527" s="12">
        <v>10.906215441953615</v>
      </c>
      <c r="BF527" s="12">
        <v>10.032513595880367</v>
      </c>
      <c r="BG527" s="12">
        <v>10.359865160135907</v>
      </c>
      <c r="BH527" s="12">
        <v>7.655680753390584</v>
      </c>
      <c r="BI527" s="12">
        <v>6.9662029384182675</v>
      </c>
      <c r="BJ527" s="12">
        <v>8.8693485521197175</v>
      </c>
      <c r="BK527" s="12">
        <v>7.0662029384182681</v>
      </c>
      <c r="BL527" s="12">
        <v>90</v>
      </c>
      <c r="BM527" s="12">
        <v>78.7</v>
      </c>
      <c r="BN527" s="12">
        <v>30.486157013061788</v>
      </c>
    </row>
    <row r="528" spans="1:66" x14ac:dyDescent="0.2">
      <c r="A528" s="12">
        <v>54304</v>
      </c>
      <c r="B528" s="12">
        <v>105</v>
      </c>
      <c r="C528" s="12">
        <v>0</v>
      </c>
      <c r="D528" s="12">
        <v>637354.13919999986</v>
      </c>
      <c r="E528" s="12">
        <v>565986.41032000026</v>
      </c>
      <c r="F528" s="12">
        <v>398086.1933920001</v>
      </c>
      <c r="G528" s="12">
        <v>171625.17881600006</v>
      </c>
      <c r="H528" s="12">
        <v>438088.12656000006</v>
      </c>
      <c r="I528" s="12">
        <v>561884.37587200012</v>
      </c>
      <c r="J528" s="12">
        <v>496617.13184000005</v>
      </c>
      <c r="K528" s="12">
        <v>372991.76335999998</v>
      </c>
      <c r="L528" s="12">
        <v>217545.78313600001</v>
      </c>
      <c r="M528" s="12">
        <v>218584.83275200002</v>
      </c>
      <c r="N528" s="12">
        <v>268504.55987200001</v>
      </c>
      <c r="O528" s="12">
        <v>445823.07657600008</v>
      </c>
      <c r="P528" s="12">
        <v>1.592969235337903</v>
      </c>
      <c r="Q528" s="12">
        <v>1.2933473586589668</v>
      </c>
      <c r="R528" s="12">
        <v>10.254320430881853</v>
      </c>
      <c r="S528" s="12">
        <v>15.667226070428832</v>
      </c>
      <c r="T528" s="12">
        <v>20.124319041441179</v>
      </c>
      <c r="U528" s="12">
        <v>25.872963551842535</v>
      </c>
      <c r="V528" s="12">
        <v>27.230142185270356</v>
      </c>
      <c r="W528" s="12">
        <v>25.484695501916335</v>
      </c>
      <c r="X528" s="12">
        <v>22.616985985995985</v>
      </c>
      <c r="Y528" s="12">
        <v>15.335649931813085</v>
      </c>
      <c r="Z528" s="12">
        <v>9.0173431587279449</v>
      </c>
      <c r="AA528" s="12">
        <v>-0.66380178513636023</v>
      </c>
      <c r="AB528" s="12">
        <v>-1.1122088423136469</v>
      </c>
      <c r="AC528" s="12">
        <v>-1.1133615811977196</v>
      </c>
      <c r="AD528" s="12">
        <v>6.4301937905933766</v>
      </c>
      <c r="AE528" s="12">
        <v>11.17237009098794</v>
      </c>
      <c r="AF528" s="12">
        <v>16.384520774726898</v>
      </c>
      <c r="AG528" s="12">
        <v>21.068087639241401</v>
      </c>
      <c r="AH528" s="12">
        <v>21.671838191066552</v>
      </c>
      <c r="AI528" s="12">
        <v>21.666073331544752</v>
      </c>
      <c r="AJ528" s="12">
        <v>17.636264217524104</v>
      </c>
      <c r="AK528" s="12">
        <v>11.751294054398127</v>
      </c>
      <c r="AL528" s="12">
        <v>6.1269135777564223</v>
      </c>
      <c r="AM528" s="12">
        <v>-2.2725787495371228</v>
      </c>
      <c r="AN528" s="12">
        <v>4.4580537063285028</v>
      </c>
      <c r="AO528" s="12">
        <v>3.3473542022988223</v>
      </c>
      <c r="AP528" s="12">
        <v>8.8298410382709633</v>
      </c>
      <c r="AQ528" s="12">
        <v>15.932671897512812</v>
      </c>
      <c r="AR528" s="12">
        <v>19.934131718266308</v>
      </c>
      <c r="AS528" s="12">
        <v>26.797574406738622</v>
      </c>
      <c r="AT528" s="12">
        <v>28.470686434685657</v>
      </c>
      <c r="AU528" s="12">
        <v>27.98527844156974</v>
      </c>
      <c r="AV528" s="12">
        <v>24.530574566255449</v>
      </c>
      <c r="AW528" s="12">
        <v>17.421505542104001</v>
      </c>
      <c r="AX528" s="12">
        <v>11.297179746431238</v>
      </c>
      <c r="AY528" s="12">
        <v>4.3413114764454086</v>
      </c>
      <c r="AZ528" s="12">
        <v>7.785130630914284</v>
      </c>
      <c r="BA528" s="12">
        <v>8.4873027917467851</v>
      </c>
      <c r="BB528" s="12">
        <v>7.4885453362328631</v>
      </c>
      <c r="BC528" s="12">
        <v>6.5274899956970671</v>
      </c>
      <c r="BD528" s="12">
        <v>6.6350444543400675</v>
      </c>
      <c r="BE528" s="12">
        <v>5.9652622889120694</v>
      </c>
      <c r="BF528" s="12">
        <v>5.5976522843165721</v>
      </c>
      <c r="BG528" s="12">
        <v>4.6592251213326037</v>
      </c>
      <c r="BH528" s="12">
        <v>6.266779579975605</v>
      </c>
      <c r="BI528" s="12">
        <v>7.0180381227990232</v>
      </c>
      <c r="BJ528" s="12">
        <v>5.8380790364671391</v>
      </c>
      <c r="BK528" s="12">
        <v>8.4502555465376243</v>
      </c>
      <c r="BL528" s="12">
        <v>90</v>
      </c>
      <c r="BM528" s="12">
        <v>78.7</v>
      </c>
      <c r="BN528" s="12">
        <v>30.486157013061788</v>
      </c>
    </row>
    <row r="529" spans="1:66" x14ac:dyDescent="0.2">
      <c r="A529" s="12">
        <v>54324</v>
      </c>
      <c r="B529" s="12">
        <v>529</v>
      </c>
      <c r="C529" s="12">
        <v>0</v>
      </c>
      <c r="D529" s="12">
        <v>130160.516</v>
      </c>
      <c r="E529" s="12">
        <v>26540.484000000004</v>
      </c>
      <c r="F529" s="12">
        <v>18552.832000000006</v>
      </c>
      <c r="G529" s="12">
        <v>6421.32</v>
      </c>
      <c r="H529" s="12">
        <v>284187.28800000006</v>
      </c>
      <c r="I529" s="12">
        <v>243402.60800000004</v>
      </c>
      <c r="J529" s="12">
        <v>231578.47200000004</v>
      </c>
      <c r="K529" s="12">
        <v>246954.524</v>
      </c>
      <c r="L529" s="12">
        <v>248661.74800000002</v>
      </c>
      <c r="M529" s="12">
        <v>360946.71600000001</v>
      </c>
      <c r="N529" s="12">
        <v>265998.70000000007</v>
      </c>
      <c r="O529" s="12">
        <v>125206.97600000002</v>
      </c>
      <c r="P529" s="12">
        <v>-2.813791691637765</v>
      </c>
      <c r="Q529" s="12">
        <v>-0.83043376278247449</v>
      </c>
      <c r="R529" s="12">
        <v>6.000508838874639</v>
      </c>
      <c r="S529" s="12">
        <v>11.126938034870729</v>
      </c>
      <c r="T529" s="12">
        <v>16.323831317985523</v>
      </c>
      <c r="U529" s="12">
        <v>20.461595354463796</v>
      </c>
      <c r="V529" s="12">
        <v>24.074510518583956</v>
      </c>
      <c r="W529" s="12">
        <v>21.792204559038364</v>
      </c>
      <c r="X529" s="12">
        <v>18.557868447439247</v>
      </c>
      <c r="Y529" s="12">
        <v>11.480662572221851</v>
      </c>
      <c r="Z529" s="12">
        <v>5.6683528221342367</v>
      </c>
      <c r="AA529" s="12">
        <v>-1.7834545040132019</v>
      </c>
      <c r="AB529" s="12">
        <v>-4.2773795100795775</v>
      </c>
      <c r="AC529" s="12">
        <v>-2.9375672723025916</v>
      </c>
      <c r="AD529" s="12">
        <v>3.0603353353547686</v>
      </c>
      <c r="AE529" s="12">
        <v>7.0008783344475294</v>
      </c>
      <c r="AF529" s="12">
        <v>12.139421419820527</v>
      </c>
      <c r="AG529" s="12">
        <v>16.923895285136233</v>
      </c>
      <c r="AH529" s="12">
        <v>19.835758479946687</v>
      </c>
      <c r="AI529" s="12">
        <v>18.100725118503956</v>
      </c>
      <c r="AJ529" s="12">
        <v>15.610958798632501</v>
      </c>
      <c r="AK529" s="12">
        <v>8.8867096974951245</v>
      </c>
      <c r="AL529" s="12">
        <v>3.3784267400424284</v>
      </c>
      <c r="AM529" s="12">
        <v>-3.3422486700139724</v>
      </c>
      <c r="AN529" s="12">
        <v>1.6909608037614174</v>
      </c>
      <c r="AO529" s="12">
        <v>2.0112699032743562</v>
      </c>
      <c r="AP529" s="12">
        <v>3.5327689973631862</v>
      </c>
      <c r="AQ529" s="12">
        <v>9.3193682734129411</v>
      </c>
      <c r="AR529" s="12">
        <v>17.46593673689981</v>
      </c>
      <c r="AS529" s="12">
        <v>21.139016785089741</v>
      </c>
      <c r="AT529" s="12">
        <v>25.190664449239293</v>
      </c>
      <c r="AU529" s="12">
        <v>23.906365330697653</v>
      </c>
      <c r="AV529" s="12">
        <v>21.480438478982119</v>
      </c>
      <c r="AW529" s="12">
        <v>14.837207977778826</v>
      </c>
      <c r="AX529" s="12">
        <v>9.5855680054985672</v>
      </c>
      <c r="AY529" s="12">
        <v>4.7928470857576118</v>
      </c>
      <c r="AZ529" s="12">
        <v>9.2100419238535753</v>
      </c>
      <c r="BA529" s="12">
        <v>10.111183427738801</v>
      </c>
      <c r="BB529" s="12">
        <v>10.017387087921968</v>
      </c>
      <c r="BC529" s="12">
        <v>8.0477755808230391</v>
      </c>
      <c r="BD529" s="12">
        <v>8.0670313011958701</v>
      </c>
      <c r="BE529" s="12">
        <v>7.0832927519984832</v>
      </c>
      <c r="BF529" s="12">
        <v>7.137072738727829</v>
      </c>
      <c r="BG529" s="12">
        <v>7.3736648918120684</v>
      </c>
      <c r="BH529" s="12">
        <v>8.1116798801482641</v>
      </c>
      <c r="BI529" s="12">
        <v>8.9355013044095699</v>
      </c>
      <c r="BJ529" s="12">
        <v>8.3279413309508765</v>
      </c>
      <c r="BK529" s="12">
        <v>10.625806922246724</v>
      </c>
      <c r="BL529" s="12">
        <v>90</v>
      </c>
      <c r="BM529" s="12">
        <v>78.7</v>
      </c>
      <c r="BN529" s="12">
        <v>30.486157013061788</v>
      </c>
    </row>
    <row r="530" spans="1:66" x14ac:dyDescent="0.2">
      <c r="A530" s="12">
        <v>54349</v>
      </c>
      <c r="B530" s="12">
        <v>1847</v>
      </c>
      <c r="C530" s="12">
        <v>0</v>
      </c>
      <c r="D530" s="12">
        <v>70491.227412000007</v>
      </c>
      <c r="E530" s="12">
        <v>62981.41712800003</v>
      </c>
      <c r="F530" s="12">
        <v>57911.216035999998</v>
      </c>
      <c r="G530" s="12">
        <v>66883.483364000014</v>
      </c>
      <c r="H530" s="12">
        <v>71457.730492000002</v>
      </c>
      <c r="I530" s="12">
        <v>72386.625860000029</v>
      </c>
      <c r="J530" s="12">
        <v>76974.156299999973</v>
      </c>
      <c r="K530" s="12">
        <v>75890.534700000018</v>
      </c>
      <c r="L530" s="12">
        <v>71899.870883999974</v>
      </c>
      <c r="M530" s="12">
        <v>68913.379476000031</v>
      </c>
      <c r="N530" s="12">
        <v>67268.427028000006</v>
      </c>
      <c r="O530" s="12">
        <v>69251.779320000001</v>
      </c>
      <c r="P530" s="12">
        <v>8.7383875490398495</v>
      </c>
      <c r="Q530" s="12">
        <v>10.748214014593119</v>
      </c>
      <c r="R530" s="12">
        <v>13.938780725625254</v>
      </c>
      <c r="S530" s="12">
        <v>16.947139379428364</v>
      </c>
      <c r="T530" s="12">
        <v>21.250035301877883</v>
      </c>
      <c r="U530" s="12">
        <v>29.87072316709839</v>
      </c>
      <c r="V530" s="12">
        <v>34.691700444813556</v>
      </c>
      <c r="W530" s="12">
        <v>31.911393076970885</v>
      </c>
      <c r="X530" s="12">
        <v>28.473735710488654</v>
      </c>
      <c r="Y530" s="12">
        <v>20.673765036901067</v>
      </c>
      <c r="Z530" s="12">
        <v>12.689316802101816</v>
      </c>
      <c r="AA530" s="12">
        <v>10.000873647699148</v>
      </c>
      <c r="AB530" s="12">
        <v>4.047404429933902</v>
      </c>
      <c r="AC530" s="12">
        <v>6.0763740290675488</v>
      </c>
      <c r="AD530" s="12">
        <v>6.075312250752817</v>
      </c>
      <c r="AE530" s="12">
        <v>7.5710547628554927</v>
      </c>
      <c r="AF530" s="12">
        <v>9.4033263178740931</v>
      </c>
      <c r="AG530" s="12">
        <v>14.2189843293772</v>
      </c>
      <c r="AH530" s="12">
        <v>17.42697665079568</v>
      </c>
      <c r="AI530" s="12">
        <v>16.023857861103039</v>
      </c>
      <c r="AJ530" s="12">
        <v>12.901452472688501</v>
      </c>
      <c r="AK530" s="12">
        <v>11.799658029604506</v>
      </c>
      <c r="AL530" s="12">
        <v>5.3895024505057636</v>
      </c>
      <c r="AM530" s="12">
        <v>5.5944553843331946</v>
      </c>
      <c r="AN530" s="12">
        <v>5.6885930946822283</v>
      </c>
      <c r="AO530" s="12">
        <v>8.1935971121236442</v>
      </c>
      <c r="AP530" s="12">
        <v>10.872013021204376</v>
      </c>
      <c r="AQ530" s="12">
        <v>12.514839539149879</v>
      </c>
      <c r="AR530" s="12">
        <v>15.00305585475285</v>
      </c>
      <c r="AS530" s="12">
        <v>22.861632740473851</v>
      </c>
      <c r="AT530" s="12">
        <v>25.468781574974475</v>
      </c>
      <c r="AU530" s="12">
        <v>22.958405049305355</v>
      </c>
      <c r="AV530" s="12">
        <v>20.413771718159921</v>
      </c>
      <c r="AW530" s="12">
        <v>12.646791569198111</v>
      </c>
      <c r="AX530" s="12">
        <v>6.7568703055165233</v>
      </c>
      <c r="AY530" s="12">
        <v>4.073617923337558</v>
      </c>
      <c r="AZ530" s="12">
        <v>5.1555143277716065</v>
      </c>
      <c r="BA530" s="12">
        <v>5.4998250969333968</v>
      </c>
      <c r="BB530" s="12">
        <v>9.3784605292032257</v>
      </c>
      <c r="BC530" s="12">
        <v>10.205379381735018</v>
      </c>
      <c r="BD530" s="12">
        <v>10.964494495727022</v>
      </c>
      <c r="BE530" s="12">
        <v>10.533187532024122</v>
      </c>
      <c r="BF530" s="12">
        <v>9.5444274095028145</v>
      </c>
      <c r="BG530" s="12">
        <v>9.9693417770500847</v>
      </c>
      <c r="BH530" s="12">
        <v>7.3466214650883694</v>
      </c>
      <c r="BI530" s="12">
        <v>6.7043151809111041</v>
      </c>
      <c r="BJ530" s="12">
        <v>8.7793498269605355</v>
      </c>
      <c r="BK530" s="12">
        <v>6.8043151809111055</v>
      </c>
      <c r="BL530" s="12">
        <v>90</v>
      </c>
      <c r="BM530" s="12">
        <v>78.7</v>
      </c>
      <c r="BN530" s="12">
        <v>30.486157013061788</v>
      </c>
    </row>
    <row r="531" spans="1:66" x14ac:dyDescent="0.2">
      <c r="A531" s="12">
        <v>54350</v>
      </c>
      <c r="B531" s="12">
        <v>2414</v>
      </c>
      <c r="C531" s="12">
        <v>0</v>
      </c>
      <c r="D531" s="12">
        <v>120779.78307999999</v>
      </c>
      <c r="E531" s="12">
        <v>104282.55523600004</v>
      </c>
      <c r="F531" s="12">
        <v>117338.24424400003</v>
      </c>
      <c r="G531" s="12">
        <v>97060.353956000006</v>
      </c>
      <c r="H531" s="12">
        <v>122257.52473199999</v>
      </c>
      <c r="I531" s="12">
        <v>123325.19148000001</v>
      </c>
      <c r="J531" s="12">
        <v>129439.69013200002</v>
      </c>
      <c r="K531" s="12">
        <v>129148.37734400004</v>
      </c>
      <c r="L531" s="12">
        <v>122256.96351200005</v>
      </c>
      <c r="M531" s="12">
        <v>123889.94430000003</v>
      </c>
      <c r="N531" s="12">
        <v>108984.28478400005</v>
      </c>
      <c r="O531" s="12">
        <v>116806.76720000006</v>
      </c>
      <c r="P531" s="12">
        <v>8.672377766240734</v>
      </c>
      <c r="Q531" s="12">
        <v>10.670874669736854</v>
      </c>
      <c r="R531" s="12">
        <v>13.856554251270429</v>
      </c>
      <c r="S531" s="12">
        <v>16.846934767215924</v>
      </c>
      <c r="T531" s="12">
        <v>21.151560291606465</v>
      </c>
      <c r="U531" s="12">
        <v>29.760886750408947</v>
      </c>
      <c r="V531" s="12">
        <v>34.582102015726861</v>
      </c>
      <c r="W531" s="12">
        <v>31.7907030734298</v>
      </c>
      <c r="X531" s="12">
        <v>28.356235078865989</v>
      </c>
      <c r="Y531" s="12">
        <v>20.593506152090008</v>
      </c>
      <c r="Z531" s="12">
        <v>12.596474728498094</v>
      </c>
      <c r="AA531" s="12">
        <v>9.9218047009018573</v>
      </c>
      <c r="AB531" s="12">
        <v>4.0097503966385322</v>
      </c>
      <c r="AC531" s="12">
        <v>6.0303418180306938</v>
      </c>
      <c r="AD531" s="12">
        <v>6.0248370410620247</v>
      </c>
      <c r="AE531" s="12">
        <v>7.5284817557006818</v>
      </c>
      <c r="AF531" s="12">
        <v>9.3563103120653484</v>
      </c>
      <c r="AG531" s="12">
        <v>14.175665515053261</v>
      </c>
      <c r="AH531" s="12">
        <v>17.375041671127494</v>
      </c>
      <c r="AI531" s="12">
        <v>15.963306716090621</v>
      </c>
      <c r="AJ531" s="12">
        <v>12.845582313932773</v>
      </c>
      <c r="AK531" s="12">
        <v>11.758068817221588</v>
      </c>
      <c r="AL531" s="12">
        <v>5.3360758564993169</v>
      </c>
      <c r="AM531" s="12">
        <v>5.5469315589580699</v>
      </c>
      <c r="AN531" s="12">
        <v>5.690733731486457</v>
      </c>
      <c r="AO531" s="12">
        <v>8.1951237643466808</v>
      </c>
      <c r="AP531" s="12">
        <v>10.911205850358584</v>
      </c>
      <c r="AQ531" s="12">
        <v>12.472673246150631</v>
      </c>
      <c r="AR531" s="12">
        <v>14.914318327293527</v>
      </c>
      <c r="AS531" s="12">
        <v>22.786014281990358</v>
      </c>
      <c r="AT531" s="12">
        <v>25.467678877895196</v>
      </c>
      <c r="AU531" s="12">
        <v>22.972087624108113</v>
      </c>
      <c r="AV531" s="12">
        <v>20.440826163846296</v>
      </c>
      <c r="AW531" s="12">
        <v>12.662135856273856</v>
      </c>
      <c r="AX531" s="12">
        <v>6.7575424352971734</v>
      </c>
      <c r="AY531" s="12">
        <v>4.0770677574661542</v>
      </c>
      <c r="AZ531" s="12">
        <v>5.1906754227157803</v>
      </c>
      <c r="BA531" s="12">
        <v>5.4593654494003507</v>
      </c>
      <c r="BB531" s="12">
        <v>9.357750193352226</v>
      </c>
      <c r="BC531" s="12">
        <v>10.146890708784378</v>
      </c>
      <c r="BD531" s="12">
        <v>10.914764062373459</v>
      </c>
      <c r="BE531" s="12">
        <v>10.420877613172063</v>
      </c>
      <c r="BF531" s="12">
        <v>9.3987503074886174</v>
      </c>
      <c r="BG531" s="12">
        <v>9.8489143013802458</v>
      </c>
      <c r="BH531" s="12">
        <v>7.2511232743732394</v>
      </c>
      <c r="BI531" s="12">
        <v>6.6214097692291913</v>
      </c>
      <c r="BJ531" s="12">
        <v>8.7425965823077654</v>
      </c>
      <c r="BK531" s="12">
        <v>6.7214097692291901</v>
      </c>
      <c r="BL531" s="12">
        <v>90</v>
      </c>
      <c r="BM531" s="12">
        <v>78.7</v>
      </c>
      <c r="BN531" s="12">
        <v>30.486157013061788</v>
      </c>
    </row>
    <row r="532" spans="1:66" x14ac:dyDescent="0.2">
      <c r="A532" s="12">
        <v>54365</v>
      </c>
      <c r="B532" s="12">
        <v>126</v>
      </c>
      <c r="C532" s="12">
        <v>0</v>
      </c>
      <c r="D532" s="12">
        <v>48692.911400000012</v>
      </c>
      <c r="E532" s="12">
        <v>50203.350699999995</v>
      </c>
      <c r="F532" s="12">
        <v>62650.090552000009</v>
      </c>
      <c r="G532" s="12">
        <v>63743.701972000024</v>
      </c>
      <c r="H532" s="12">
        <v>56070.036008000025</v>
      </c>
      <c r="I532" s="12">
        <v>68387.076323999994</v>
      </c>
      <c r="J532" s="12">
        <v>65626.503620000003</v>
      </c>
      <c r="K532" s="12">
        <v>63821.742964000005</v>
      </c>
      <c r="L532" s="12">
        <v>64368.050380000001</v>
      </c>
      <c r="M532" s="12">
        <v>41392.954608</v>
      </c>
      <c r="N532" s="12">
        <v>53666.316216000007</v>
      </c>
      <c r="O532" s="12">
        <v>52364.180856000021</v>
      </c>
      <c r="P532" s="12">
        <v>13.944990447687864</v>
      </c>
      <c r="Q532" s="12">
        <v>12.75357492644995</v>
      </c>
      <c r="R532" s="12">
        <v>16.252027794419661</v>
      </c>
      <c r="S532" s="12">
        <v>22.357413766751616</v>
      </c>
      <c r="T532" s="12">
        <v>26.822927130652563</v>
      </c>
      <c r="U532" s="12">
        <v>29.027967243780047</v>
      </c>
      <c r="V532" s="12">
        <v>28.866272837402082</v>
      </c>
      <c r="W532" s="12">
        <v>28.883997671460317</v>
      </c>
      <c r="X532" s="12">
        <v>28.189994221594514</v>
      </c>
      <c r="Y532" s="12">
        <v>24.140584111872034</v>
      </c>
      <c r="Z532" s="12">
        <v>20.345081500036038</v>
      </c>
      <c r="AA532" s="12">
        <v>11.541595113949544</v>
      </c>
      <c r="AB532" s="12">
        <v>9.5438951244702803</v>
      </c>
      <c r="AC532" s="12">
        <v>9.4184032646992275</v>
      </c>
      <c r="AD532" s="12">
        <v>12.376224050736802</v>
      </c>
      <c r="AE532" s="12">
        <v>17.742205691751781</v>
      </c>
      <c r="AF532" s="12">
        <v>22.312643345881352</v>
      </c>
      <c r="AG532" s="12">
        <v>24.188698618140592</v>
      </c>
      <c r="AH532" s="12">
        <v>24.449294286823605</v>
      </c>
      <c r="AI532" s="12">
        <v>24.966266242391399</v>
      </c>
      <c r="AJ532" s="12">
        <v>23.528551343792923</v>
      </c>
      <c r="AK532" s="12">
        <v>18.955481107706103</v>
      </c>
      <c r="AL532" s="12">
        <v>16.236602970882167</v>
      </c>
      <c r="AM532" s="12">
        <v>7.9055282730201633</v>
      </c>
      <c r="AN532" s="12">
        <v>14.759537809395884</v>
      </c>
      <c r="AO532" s="12">
        <v>15.537851618176701</v>
      </c>
      <c r="AP532" s="12">
        <v>17.547724754791858</v>
      </c>
      <c r="AQ532" s="12">
        <v>22.500735061767092</v>
      </c>
      <c r="AR532" s="12">
        <v>27.142590063193545</v>
      </c>
      <c r="AS532" s="12">
        <v>29.229657156523597</v>
      </c>
      <c r="AT532" s="12">
        <v>28.547283934187057</v>
      </c>
      <c r="AU532" s="12">
        <v>28.567343194694612</v>
      </c>
      <c r="AV532" s="12">
        <v>27.444282364158301</v>
      </c>
      <c r="AW532" s="12">
        <v>23.375607867564653</v>
      </c>
      <c r="AX532" s="12">
        <v>19.787059980787092</v>
      </c>
      <c r="AY532" s="12">
        <v>12.830979694240414</v>
      </c>
      <c r="AZ532" s="12">
        <v>7.7449512532755644</v>
      </c>
      <c r="BA532" s="12">
        <v>7.8881461958813981</v>
      </c>
      <c r="BB532" s="12">
        <v>8.2860574679476109</v>
      </c>
      <c r="BC532" s="12">
        <v>7.6156988427221206</v>
      </c>
      <c r="BD532" s="12">
        <v>6.8588372383709446</v>
      </c>
      <c r="BE532" s="12">
        <v>5.6883655192314331</v>
      </c>
      <c r="BF532" s="12">
        <v>5.7648206873872549</v>
      </c>
      <c r="BG532" s="12">
        <v>5.8724473531592771</v>
      </c>
      <c r="BH532" s="12">
        <v>6.1001130939140191</v>
      </c>
      <c r="BI532" s="12">
        <v>5.2468703403383214</v>
      </c>
      <c r="BJ532" s="12">
        <v>6.3605935490406758</v>
      </c>
      <c r="BK532" s="12">
        <v>7.4821627468650869</v>
      </c>
      <c r="BL532" s="12">
        <v>90</v>
      </c>
      <c r="BM532" s="12">
        <v>78.7</v>
      </c>
      <c r="BN532" s="12">
        <v>30.486157013061788</v>
      </c>
    </row>
    <row r="533" spans="1:66" x14ac:dyDescent="0.2">
      <c r="A533" s="12">
        <v>54415</v>
      </c>
      <c r="B533" s="12">
        <v>1300</v>
      </c>
      <c r="C533" s="12">
        <v>0</v>
      </c>
      <c r="D533" s="12">
        <v>214718.28479999996</v>
      </c>
      <c r="E533" s="12">
        <v>212613.12880000003</v>
      </c>
      <c r="F533" s="12">
        <v>179075.73119999998</v>
      </c>
      <c r="G533" s="12">
        <v>229555.72240000003</v>
      </c>
      <c r="H533" s="12">
        <v>245762.22719999996</v>
      </c>
      <c r="I533" s="12">
        <v>188310.736</v>
      </c>
      <c r="J533" s="12">
        <v>212244.51440000001</v>
      </c>
      <c r="K533" s="12">
        <v>190251.31039999999</v>
      </c>
      <c r="L533" s="12">
        <v>119481.82720000003</v>
      </c>
      <c r="M533" s="12">
        <v>162506.5472</v>
      </c>
      <c r="N533" s="12">
        <v>182604.2752</v>
      </c>
      <c r="O533" s="12">
        <v>184266.6704</v>
      </c>
      <c r="P533" s="12">
        <v>-5.4618963566163661</v>
      </c>
      <c r="Q533" s="12">
        <v>-5.2316346356213748</v>
      </c>
      <c r="R533" s="12">
        <v>2.976649930703251</v>
      </c>
      <c r="S533" s="12">
        <v>8.9706428443694719</v>
      </c>
      <c r="T533" s="12">
        <v>14.146805101981725</v>
      </c>
      <c r="U533" s="12">
        <v>17.545858468741692</v>
      </c>
      <c r="V533" s="12">
        <v>21.677115817952465</v>
      </c>
      <c r="W533" s="12">
        <v>21.619188711938722</v>
      </c>
      <c r="X533" s="12">
        <v>13.765462569145875</v>
      </c>
      <c r="Y533" s="12">
        <v>9.0627083089849272</v>
      </c>
      <c r="Z533" s="12">
        <v>3.5574339632940006</v>
      </c>
      <c r="AA533" s="12">
        <v>-4.7721261920128137</v>
      </c>
      <c r="AB533" s="12">
        <v>-6.3391102108568793</v>
      </c>
      <c r="AC533" s="12">
        <v>-6.0079563212263309</v>
      </c>
      <c r="AD533" s="12">
        <v>2.2709895313219874E-2</v>
      </c>
      <c r="AE533" s="12">
        <v>5.3229128949895035</v>
      </c>
      <c r="AF533" s="12">
        <v>10.650047035233664</v>
      </c>
      <c r="AG533" s="12">
        <v>14.947484881828112</v>
      </c>
      <c r="AH533" s="12">
        <v>18.377351496391427</v>
      </c>
      <c r="AI533" s="12">
        <v>18.315596747746699</v>
      </c>
      <c r="AJ533" s="12">
        <v>11.719402604535913</v>
      </c>
      <c r="AK533" s="12">
        <v>6.7288437308770215</v>
      </c>
      <c r="AL533" s="12">
        <v>1.6804122158088732</v>
      </c>
      <c r="AM533" s="12">
        <v>-5.3936032768632813</v>
      </c>
      <c r="AN533" s="12">
        <v>1.3719568853947863</v>
      </c>
      <c r="AO533" s="12">
        <v>1.5077367638285224</v>
      </c>
      <c r="AP533" s="12">
        <v>4.7827066156012368</v>
      </c>
      <c r="AQ533" s="12">
        <v>10.306109129466636</v>
      </c>
      <c r="AR533" s="12">
        <v>14.694024418900147</v>
      </c>
      <c r="AS533" s="12">
        <v>18.177158599634296</v>
      </c>
      <c r="AT533" s="12">
        <v>20.638870153651517</v>
      </c>
      <c r="AU533" s="12">
        <v>19.70374658674627</v>
      </c>
      <c r="AV533" s="12">
        <v>14.41222867646759</v>
      </c>
      <c r="AW533" s="12">
        <v>10.742451520081737</v>
      </c>
      <c r="AX533" s="12">
        <v>6.0162054355935046</v>
      </c>
      <c r="AY533" s="12">
        <v>1.6273710265455277</v>
      </c>
      <c r="AZ533" s="12">
        <v>8.1495134295012814</v>
      </c>
      <c r="BA533" s="12">
        <v>6.0337233985531631</v>
      </c>
      <c r="BB533" s="12">
        <v>5.6846537974996378</v>
      </c>
      <c r="BC533" s="12">
        <v>7.6276401628280261</v>
      </c>
      <c r="BD533" s="12">
        <v>6.708635617937488</v>
      </c>
      <c r="BE533" s="12">
        <v>6.0027021017959372</v>
      </c>
      <c r="BF533" s="12">
        <v>5.4492656736296397</v>
      </c>
      <c r="BG533" s="12">
        <v>5.8142233419193419</v>
      </c>
      <c r="BH533" s="12">
        <v>7.2164816152675204</v>
      </c>
      <c r="BI533" s="12">
        <v>6.5734952499391319</v>
      </c>
      <c r="BJ533" s="12">
        <v>7.9965208297827424</v>
      </c>
      <c r="BK533" s="12">
        <v>8.1094938222436692</v>
      </c>
      <c r="BL533" s="12">
        <v>90</v>
      </c>
      <c r="BM533" s="12">
        <v>78.7</v>
      </c>
      <c r="BN533" s="12">
        <v>30.486157013061788</v>
      </c>
    </row>
    <row r="534" spans="1:66" x14ac:dyDescent="0.2">
      <c r="A534" s="12">
        <v>54423</v>
      </c>
      <c r="B534" s="12">
        <v>86</v>
      </c>
      <c r="C534" s="12">
        <v>0</v>
      </c>
      <c r="D534" s="12">
        <v>78406.083164000011</v>
      </c>
      <c r="E534" s="12">
        <v>71633.959624000025</v>
      </c>
      <c r="F534" s="12">
        <v>81967.456388000006</v>
      </c>
      <c r="G534" s="12">
        <v>75094.399000000019</v>
      </c>
      <c r="H534" s="12">
        <v>87883.19910800003</v>
      </c>
      <c r="I534" s="12">
        <v>143495.91114000001</v>
      </c>
      <c r="J534" s="12">
        <v>192159.39788400009</v>
      </c>
      <c r="K534" s="12">
        <v>169837.88928800006</v>
      </c>
      <c r="L534" s="12">
        <v>164745.39003200002</v>
      </c>
      <c r="M534" s="12">
        <v>59939.413751999993</v>
      </c>
      <c r="N534" s="12">
        <v>91545.030272000004</v>
      </c>
      <c r="O534" s="12">
        <v>88128.842348000006</v>
      </c>
      <c r="P534" s="12">
        <v>12.387435618760938</v>
      </c>
      <c r="Q534" s="12">
        <v>12.433581024608129</v>
      </c>
      <c r="R534" s="12">
        <v>16.227919910746269</v>
      </c>
      <c r="S534" s="12">
        <v>21.86979462575551</v>
      </c>
      <c r="T534" s="12">
        <v>26.327016234323722</v>
      </c>
      <c r="U534" s="12">
        <v>28.85888766158088</v>
      </c>
      <c r="V534" s="12">
        <v>29.068332719679322</v>
      </c>
      <c r="W534" s="12">
        <v>28.923781883792532</v>
      </c>
      <c r="X534" s="12">
        <v>27.64524172942464</v>
      </c>
      <c r="Y534" s="12">
        <v>23.607053203157868</v>
      </c>
      <c r="Z534" s="12">
        <v>19.81986527567172</v>
      </c>
      <c r="AA534" s="12">
        <v>11.050735271012202</v>
      </c>
      <c r="AB534" s="12">
        <v>9.0169500994675964</v>
      </c>
      <c r="AC534" s="12">
        <v>9.0052807587028578</v>
      </c>
      <c r="AD534" s="12">
        <v>12.117154246404077</v>
      </c>
      <c r="AE534" s="12">
        <v>17.4602431762147</v>
      </c>
      <c r="AF534" s="12">
        <v>21.830383248739125</v>
      </c>
      <c r="AG534" s="12">
        <v>24.050000833136039</v>
      </c>
      <c r="AH534" s="12">
        <v>24.525208881478623</v>
      </c>
      <c r="AI534" s="12">
        <v>24.820973099030759</v>
      </c>
      <c r="AJ534" s="12">
        <v>23.493611417938116</v>
      </c>
      <c r="AK534" s="12">
        <v>18.746251797289542</v>
      </c>
      <c r="AL534" s="12">
        <v>16.005626205471771</v>
      </c>
      <c r="AM534" s="12">
        <v>7.3104551259633546</v>
      </c>
      <c r="AN534" s="12">
        <v>13.177958020644196</v>
      </c>
      <c r="AO534" s="12">
        <v>13.465469795801649</v>
      </c>
      <c r="AP534" s="12">
        <v>16.135547935682705</v>
      </c>
      <c r="AQ534" s="12">
        <v>21.612769112302988</v>
      </c>
      <c r="AR534" s="12">
        <v>26.323295138602884</v>
      </c>
      <c r="AS534" s="12">
        <v>28.610530318941322</v>
      </c>
      <c r="AT534" s="12">
        <v>28.321399265258997</v>
      </c>
      <c r="AU534" s="12">
        <v>28.325571921912569</v>
      </c>
      <c r="AV534" s="12">
        <v>26.972428994959625</v>
      </c>
      <c r="AW534" s="12">
        <v>22.313349527011155</v>
      </c>
      <c r="AX534" s="12">
        <v>18.762111816559944</v>
      </c>
      <c r="AY534" s="12">
        <v>13.001911463482333</v>
      </c>
      <c r="AZ534" s="12">
        <v>8.1830617305249387</v>
      </c>
      <c r="BA534" s="12">
        <v>8.2499356652529574</v>
      </c>
      <c r="BB534" s="12">
        <v>8.7054388217636678</v>
      </c>
      <c r="BC534" s="12">
        <v>7.8101271698491956</v>
      </c>
      <c r="BD534" s="12">
        <v>6.9939393740522764</v>
      </c>
      <c r="BE534" s="12">
        <v>5.7500643347470417</v>
      </c>
      <c r="BF534" s="12">
        <v>5.9446255129833743</v>
      </c>
      <c r="BG534" s="12">
        <v>6.2838122042030804</v>
      </c>
      <c r="BH534" s="12">
        <v>6.3493138610689011</v>
      </c>
      <c r="BI534" s="12">
        <v>5.5668739347280187</v>
      </c>
      <c r="BJ534" s="12">
        <v>6.549185191574816</v>
      </c>
      <c r="BK534" s="12">
        <v>7.9168095999809767</v>
      </c>
      <c r="BL534" s="12">
        <v>90</v>
      </c>
      <c r="BM534" s="12">
        <v>78.7</v>
      </c>
      <c r="BN534" s="12">
        <v>30.486157013061788</v>
      </c>
    </row>
    <row r="535" spans="1:66" x14ac:dyDescent="0.2">
      <c r="A535" s="12">
        <v>54424</v>
      </c>
      <c r="B535" s="12">
        <v>82</v>
      </c>
      <c r="C535" s="12">
        <v>0</v>
      </c>
      <c r="D535" s="12">
        <v>43891.918300000005</v>
      </c>
      <c r="E535" s="12">
        <v>36977.700700000009</v>
      </c>
      <c r="F535" s="12">
        <v>71014.329180000001</v>
      </c>
      <c r="G535" s="12">
        <v>1691.2912079999996</v>
      </c>
      <c r="H535" s="12">
        <v>102693.24399600003</v>
      </c>
      <c r="I535" s="12">
        <v>102215.60382800002</v>
      </c>
      <c r="J535" s="12">
        <v>73529.502907999995</v>
      </c>
      <c r="K535" s="12">
        <v>90204.40695199999</v>
      </c>
      <c r="L535" s="12">
        <v>81729.843024000002</v>
      </c>
      <c r="M535" s="12">
        <v>29033.574416000003</v>
      </c>
      <c r="N535" s="12">
        <v>28546.041028</v>
      </c>
      <c r="O535" s="12">
        <v>35598.792460000004</v>
      </c>
      <c r="P535" s="12">
        <v>12.278882321424334</v>
      </c>
      <c r="Q535" s="12">
        <v>11.464719541117084</v>
      </c>
      <c r="R535" s="12">
        <v>15.037126241471677</v>
      </c>
      <c r="S535" s="12">
        <v>21.378970390144008</v>
      </c>
      <c r="T535" s="12">
        <v>26.386636308234571</v>
      </c>
      <c r="U535" s="12">
        <v>28.44507449293399</v>
      </c>
      <c r="V535" s="12">
        <v>28.36907733827972</v>
      </c>
      <c r="W535" s="12">
        <v>28.523461300335196</v>
      </c>
      <c r="X535" s="12">
        <v>27.475712718415696</v>
      </c>
      <c r="Y535" s="12">
        <v>22.797393395627381</v>
      </c>
      <c r="Z535" s="12">
        <v>19.300183315558556</v>
      </c>
      <c r="AA535" s="12">
        <v>10.229110505396461</v>
      </c>
      <c r="AB535" s="12">
        <v>8.618214243044223</v>
      </c>
      <c r="AC535" s="12">
        <v>8.732559904150671</v>
      </c>
      <c r="AD535" s="12">
        <v>11.746528419805836</v>
      </c>
      <c r="AE535" s="12">
        <v>17.28935664068603</v>
      </c>
      <c r="AF535" s="12">
        <v>22.083540933198677</v>
      </c>
      <c r="AG535" s="12">
        <v>24.06748633931528</v>
      </c>
      <c r="AH535" s="12">
        <v>24.38445752079366</v>
      </c>
      <c r="AI535" s="12">
        <v>24.83830204070544</v>
      </c>
      <c r="AJ535" s="12">
        <v>23.129114711130139</v>
      </c>
      <c r="AK535" s="12">
        <v>17.875198500871804</v>
      </c>
      <c r="AL535" s="12">
        <v>15.300842794381595</v>
      </c>
      <c r="AM535" s="12">
        <v>6.902201909173896</v>
      </c>
      <c r="AN535" s="12">
        <v>14.360300679345228</v>
      </c>
      <c r="AO535" s="12">
        <v>14.708659911089345</v>
      </c>
      <c r="AP535" s="12">
        <v>16.994623976325183</v>
      </c>
      <c r="AQ535" s="12">
        <v>22.002220405769148</v>
      </c>
      <c r="AR535" s="12">
        <v>26.496193895552889</v>
      </c>
      <c r="AS535" s="12">
        <v>28.705836841568185</v>
      </c>
      <c r="AT535" s="12">
        <v>28.051814343996504</v>
      </c>
      <c r="AU535" s="12">
        <v>28.079850082041951</v>
      </c>
      <c r="AV535" s="12">
        <v>27.027482751016056</v>
      </c>
      <c r="AW535" s="12">
        <v>22.790707133504391</v>
      </c>
      <c r="AX535" s="12">
        <v>19.29684278783748</v>
      </c>
      <c r="AY535" s="12">
        <v>12.991170072328757</v>
      </c>
      <c r="AZ535" s="12">
        <v>6.8145279519174924</v>
      </c>
      <c r="BA535" s="12">
        <v>7.1611025869141942</v>
      </c>
      <c r="BB535" s="12">
        <v>7.8808910772677363</v>
      </c>
      <c r="BC535" s="12">
        <v>6.5432976885475806</v>
      </c>
      <c r="BD535" s="12">
        <v>6.0885682991786307</v>
      </c>
      <c r="BE535" s="12">
        <v>4.9885682991786311</v>
      </c>
      <c r="BF535" s="12">
        <v>4.964665700568208</v>
      </c>
      <c r="BG535" s="12">
        <v>5.2356204666366883</v>
      </c>
      <c r="BH535" s="12">
        <v>5.3132973896933482</v>
      </c>
      <c r="BI535" s="12">
        <v>4.6345919395724682</v>
      </c>
      <c r="BJ535" s="12">
        <v>5.4878152694158437</v>
      </c>
      <c r="BK535" s="12">
        <v>6.637677520765128</v>
      </c>
      <c r="BL535" s="12">
        <v>90</v>
      </c>
      <c r="BM535" s="12">
        <v>78.7</v>
      </c>
      <c r="BN535" s="12">
        <v>30.486157013061788</v>
      </c>
    </row>
    <row r="536" spans="1:66" x14ac:dyDescent="0.2">
      <c r="A536" s="12">
        <v>54426</v>
      </c>
      <c r="B536" s="12">
        <v>147</v>
      </c>
      <c r="C536" s="12">
        <v>0</v>
      </c>
      <c r="D536" s="12">
        <v>91889.767084000021</v>
      </c>
      <c r="E536" s="12">
        <v>63274.852708000006</v>
      </c>
      <c r="F536" s="12">
        <v>0</v>
      </c>
      <c r="G536" s="12">
        <v>103502.338296</v>
      </c>
      <c r="H536" s="12">
        <v>111870.59181199997</v>
      </c>
      <c r="I536" s="12">
        <v>106286.441924</v>
      </c>
      <c r="J536" s="12">
        <v>112331.80588000003</v>
      </c>
      <c r="K536" s="12">
        <v>113602.75648400001</v>
      </c>
      <c r="L536" s="12">
        <v>107945.60498800001</v>
      </c>
      <c r="M536" s="12">
        <v>115682.45044800002</v>
      </c>
      <c r="N536" s="12">
        <v>91105.21108399998</v>
      </c>
      <c r="O536" s="12">
        <v>96082.693452000007</v>
      </c>
      <c r="P536" s="12">
        <v>14.174482522944581</v>
      </c>
      <c r="Q536" s="12">
        <v>12.92717163317036</v>
      </c>
      <c r="R536" s="12">
        <v>16.175726825804347</v>
      </c>
      <c r="S536" s="12">
        <v>22.295297216234196</v>
      </c>
      <c r="T536" s="12">
        <v>26.951256939013703</v>
      </c>
      <c r="U536" s="12">
        <v>29.044138633517985</v>
      </c>
      <c r="V536" s="12">
        <v>28.746060900883247</v>
      </c>
      <c r="W536" s="12">
        <v>28.802306635855505</v>
      </c>
      <c r="X536" s="12">
        <v>28.275263687293297</v>
      </c>
      <c r="Y536" s="12">
        <v>24.215813682419864</v>
      </c>
      <c r="Z536" s="12">
        <v>20.516582631857375</v>
      </c>
      <c r="AA536" s="12">
        <v>11.743389482814186</v>
      </c>
      <c r="AB536" s="12">
        <v>9.7976539791340951</v>
      </c>
      <c r="AC536" s="12">
        <v>9.7181704453197622</v>
      </c>
      <c r="AD536" s="12">
        <v>12.609730752277706</v>
      </c>
      <c r="AE536" s="12">
        <v>17.995681797181483</v>
      </c>
      <c r="AF536" s="12">
        <v>22.626313384135084</v>
      </c>
      <c r="AG536" s="12">
        <v>24.494991617764779</v>
      </c>
      <c r="AH536" s="12">
        <v>24.643428867824596</v>
      </c>
      <c r="AI536" s="12">
        <v>25.127269989467852</v>
      </c>
      <c r="AJ536" s="12">
        <v>23.611377537027177</v>
      </c>
      <c r="AK536" s="12">
        <v>19.043981305933396</v>
      </c>
      <c r="AL536" s="12">
        <v>16.426481453753656</v>
      </c>
      <c r="AM536" s="12">
        <v>8.2935129026338803</v>
      </c>
      <c r="AN536" s="12">
        <v>14.816428918030509</v>
      </c>
      <c r="AO536" s="12">
        <v>15.609727481236318</v>
      </c>
      <c r="AP536" s="12">
        <v>17.568722733091604</v>
      </c>
      <c r="AQ536" s="12">
        <v>22.537811744771727</v>
      </c>
      <c r="AR536" s="12">
        <v>27.150870084817281</v>
      </c>
      <c r="AS536" s="12">
        <v>29.231379311832647</v>
      </c>
      <c r="AT536" s="12">
        <v>28.548912599302966</v>
      </c>
      <c r="AU536" s="12">
        <v>28.568994583360691</v>
      </c>
      <c r="AV536" s="12">
        <v>27.470959700883867</v>
      </c>
      <c r="AW536" s="12">
        <v>23.422112914230535</v>
      </c>
      <c r="AX536" s="12">
        <v>19.841514248021273</v>
      </c>
      <c r="AY536" s="12">
        <v>12.834287687716841</v>
      </c>
      <c r="AZ536" s="12">
        <v>7.6091824738552543</v>
      </c>
      <c r="BA536" s="12">
        <v>7.9052937067301432</v>
      </c>
      <c r="BB536" s="12">
        <v>8.1730876231245713</v>
      </c>
      <c r="BC536" s="12">
        <v>7.9858464593666616</v>
      </c>
      <c r="BD536" s="12">
        <v>7.2160125586768666</v>
      </c>
      <c r="BE536" s="12">
        <v>6.2373154123459491</v>
      </c>
      <c r="BF536" s="12">
        <v>6.1681165563464875</v>
      </c>
      <c r="BG536" s="12">
        <v>6.3079157962125159</v>
      </c>
      <c r="BH536" s="12">
        <v>6.694713116745711</v>
      </c>
      <c r="BI536" s="12">
        <v>5.6533245592848882</v>
      </c>
      <c r="BJ536" s="12">
        <v>6.6110380801608546</v>
      </c>
      <c r="BK536" s="12">
        <v>7.5340582781732435</v>
      </c>
      <c r="BL536" s="12">
        <v>90</v>
      </c>
      <c r="BM536" s="12">
        <v>78.7</v>
      </c>
      <c r="BN536" s="12">
        <v>30.486157013061788</v>
      </c>
    </row>
    <row r="537" spans="1:66" x14ac:dyDescent="0.2">
      <c r="A537" s="12">
        <v>54466</v>
      </c>
      <c r="B537" s="12">
        <v>95</v>
      </c>
      <c r="C537" s="12">
        <v>0</v>
      </c>
      <c r="D537" s="12">
        <v>163201.88023200002</v>
      </c>
      <c r="E537" s="12">
        <v>147519.017096</v>
      </c>
      <c r="F537" s="12">
        <v>163684.89797200001</v>
      </c>
      <c r="G537" s="12">
        <v>169392.21549200005</v>
      </c>
      <c r="H537" s="12">
        <v>210058.01182800002</v>
      </c>
      <c r="I537" s="12">
        <v>233607.34210000001</v>
      </c>
      <c r="J537" s="12">
        <v>229094.875076</v>
      </c>
      <c r="K537" s="12">
        <v>234986.53399600007</v>
      </c>
      <c r="L537" s="12">
        <v>230517.89938399999</v>
      </c>
      <c r="M537" s="12">
        <v>194452.48387599998</v>
      </c>
      <c r="N537" s="12">
        <v>159972.37405600003</v>
      </c>
      <c r="O537" s="12">
        <v>176794.664892</v>
      </c>
      <c r="P537" s="12">
        <v>12.481865454608819</v>
      </c>
      <c r="Q537" s="12">
        <v>12.572377392205974</v>
      </c>
      <c r="R537" s="12">
        <v>16.201190609086936</v>
      </c>
      <c r="S537" s="12">
        <v>21.872643011929476</v>
      </c>
      <c r="T537" s="12">
        <v>26.269569890361485</v>
      </c>
      <c r="U537" s="12">
        <v>28.738298201308467</v>
      </c>
      <c r="V537" s="12">
        <v>29.008037989543116</v>
      </c>
      <c r="W537" s="12">
        <v>28.846419600800491</v>
      </c>
      <c r="X537" s="12">
        <v>27.658891218871709</v>
      </c>
      <c r="Y537" s="12">
        <v>23.626399464952883</v>
      </c>
      <c r="Z537" s="12">
        <v>19.883578069216696</v>
      </c>
      <c r="AA537" s="12">
        <v>11.161093305246323</v>
      </c>
      <c r="AB537" s="12">
        <v>9.1119496125502693</v>
      </c>
      <c r="AC537" s="12">
        <v>9.0678541977782441</v>
      </c>
      <c r="AD537" s="12">
        <v>12.088715913040357</v>
      </c>
      <c r="AE537" s="12">
        <v>17.385729279396635</v>
      </c>
      <c r="AF537" s="12">
        <v>21.757008706390643</v>
      </c>
      <c r="AG537" s="12">
        <v>23.90154271673471</v>
      </c>
      <c r="AH537" s="12">
        <v>24.406328452910582</v>
      </c>
      <c r="AI537" s="12">
        <v>24.791965088432242</v>
      </c>
      <c r="AJ537" s="12">
        <v>23.523758783006226</v>
      </c>
      <c r="AK537" s="12">
        <v>18.807685881895349</v>
      </c>
      <c r="AL537" s="12">
        <v>16.066490612842777</v>
      </c>
      <c r="AM537" s="12">
        <v>7.4185344512582994</v>
      </c>
      <c r="AN537" s="12">
        <v>13.839127993787148</v>
      </c>
      <c r="AO537" s="12">
        <v>14.324011215954704</v>
      </c>
      <c r="AP537" s="12">
        <v>17.040691462055008</v>
      </c>
      <c r="AQ537" s="12">
        <v>21.913775601370624</v>
      </c>
      <c r="AR537" s="12">
        <v>26.650214231336371</v>
      </c>
      <c r="AS537" s="12">
        <v>28.959341982449416</v>
      </c>
      <c r="AT537" s="12">
        <v>28.37962775278536</v>
      </c>
      <c r="AU537" s="12">
        <v>28.371123760375024</v>
      </c>
      <c r="AV537" s="12">
        <v>27.073899915174387</v>
      </c>
      <c r="AW537" s="12">
        <v>22.644382113456668</v>
      </c>
      <c r="AX537" s="12">
        <v>19.009179266280739</v>
      </c>
      <c r="AY537" s="12">
        <v>12.751523396075969</v>
      </c>
      <c r="AZ537" s="12">
        <v>8.2629214876748769</v>
      </c>
      <c r="BA537" s="12">
        <v>8.3287700033802636</v>
      </c>
      <c r="BB537" s="12">
        <v>8.6798443217363204</v>
      </c>
      <c r="BC537" s="12">
        <v>7.919683103117003</v>
      </c>
      <c r="BD537" s="12">
        <v>7.0226101311475153</v>
      </c>
      <c r="BE537" s="12">
        <v>5.6712299966197355</v>
      </c>
      <c r="BF537" s="12">
        <v>5.8913856748834172</v>
      </c>
      <c r="BG537" s="12">
        <v>6.2029270280305138</v>
      </c>
      <c r="BH537" s="12">
        <v>6.4312244562640997</v>
      </c>
      <c r="BI537" s="12">
        <v>5.5658485157053885</v>
      </c>
      <c r="BJ537" s="12">
        <v>6.7887644630246289</v>
      </c>
      <c r="BK537" s="12">
        <v>7.9946185190856536</v>
      </c>
      <c r="BL537" s="12">
        <v>90</v>
      </c>
      <c r="BM537" s="12">
        <v>78.7</v>
      </c>
      <c r="BN537" s="12">
        <v>30.486157013061788</v>
      </c>
    </row>
    <row r="538" spans="1:66" x14ac:dyDescent="0.2">
      <c r="A538" s="12">
        <v>54468</v>
      </c>
      <c r="B538" s="12">
        <v>5069</v>
      </c>
      <c r="C538" s="12">
        <v>0</v>
      </c>
      <c r="D538" s="12">
        <v>80281.312800000029</v>
      </c>
      <c r="E538" s="12">
        <v>111420.72480000001</v>
      </c>
      <c r="F538" s="12">
        <v>118105.28160000003</v>
      </c>
      <c r="G538" s="12">
        <v>101850.0488</v>
      </c>
      <c r="H538" s="12">
        <v>64333.440000000017</v>
      </c>
      <c r="I538" s="12">
        <v>85321.430400000012</v>
      </c>
      <c r="J538" s="12">
        <v>95099.109600000011</v>
      </c>
      <c r="K538" s="12">
        <v>98631.819199999998</v>
      </c>
      <c r="L538" s="12">
        <v>94330.554400000008</v>
      </c>
      <c r="M538" s="12">
        <v>51311.383999999998</v>
      </c>
      <c r="N538" s="12">
        <v>0</v>
      </c>
      <c r="O538" s="12">
        <v>0</v>
      </c>
      <c r="P538" s="12">
        <v>8.6949403090855455</v>
      </c>
      <c r="Q538" s="12">
        <v>10.628083819761068</v>
      </c>
      <c r="R538" s="12">
        <v>11.62269721679562</v>
      </c>
      <c r="S538" s="12">
        <v>12.773329732901033</v>
      </c>
      <c r="T538" s="12">
        <v>16.321432184584783</v>
      </c>
      <c r="U538" s="12">
        <v>24.09279010894393</v>
      </c>
      <c r="V538" s="12">
        <v>27.7336178483556</v>
      </c>
      <c r="W538" s="12">
        <v>25.40877086934724</v>
      </c>
      <c r="X538" s="12">
        <v>23.167099702140206</v>
      </c>
      <c r="Y538" s="12">
        <v>18.097850018822825</v>
      </c>
      <c r="Z538" s="12">
        <v>11.252942229827504</v>
      </c>
      <c r="AA538" s="12">
        <v>9.1308037068405437</v>
      </c>
      <c r="AB538" s="12">
        <v>7.4174892243943287</v>
      </c>
      <c r="AC538" s="12">
        <v>8.6287903771276842</v>
      </c>
      <c r="AD538" s="12">
        <v>7.9617970173744554</v>
      </c>
      <c r="AE538" s="12">
        <v>8.8308986181694458</v>
      </c>
      <c r="AF538" s="12">
        <v>10.696953638798409</v>
      </c>
      <c r="AG538" s="12">
        <v>15.696953638798403</v>
      </c>
      <c r="AH538" s="12">
        <v>18.098229883102881</v>
      </c>
      <c r="AI538" s="12">
        <v>16.266909879482405</v>
      </c>
      <c r="AJ538" s="12">
        <v>14.774309812160718</v>
      </c>
      <c r="AK538" s="12">
        <v>12.622317352515564</v>
      </c>
      <c r="AL538" s="12">
        <v>8.0360534393772447</v>
      </c>
      <c r="AM538" s="12">
        <v>7.9978388067291837</v>
      </c>
      <c r="AN538" s="12">
        <v>3.7976485053545384</v>
      </c>
      <c r="AO538" s="12">
        <v>5.9076995970990662</v>
      </c>
      <c r="AP538" s="12">
        <v>7.9783449807890801</v>
      </c>
      <c r="AQ538" s="12">
        <v>10.304626069414169</v>
      </c>
      <c r="AR538" s="12">
        <v>13.22517978454934</v>
      </c>
      <c r="AS538" s="12">
        <v>16.391581435072951</v>
      </c>
      <c r="AT538" s="12">
        <v>20.52929095798828</v>
      </c>
      <c r="AU538" s="12">
        <v>19.482909534492684</v>
      </c>
      <c r="AV538" s="12">
        <v>16.598728871900491</v>
      </c>
      <c r="AW538" s="12">
        <v>12.966042559327171</v>
      </c>
      <c r="AX538" s="12">
        <v>8.0923386130409778</v>
      </c>
      <c r="AY538" s="12">
        <v>5.3965963873355145</v>
      </c>
      <c r="AZ538" s="12">
        <v>6.8494155381314084</v>
      </c>
      <c r="BA538" s="12">
        <v>5.1885609420352869</v>
      </c>
      <c r="BB538" s="12">
        <v>6.9806291993648983</v>
      </c>
      <c r="BC538" s="12">
        <v>7.3530395316145549</v>
      </c>
      <c r="BD538" s="12">
        <v>7.3530395316145549</v>
      </c>
      <c r="BE538" s="12">
        <v>7.507042772003623</v>
      </c>
      <c r="BF538" s="12">
        <v>5.7387487726446391</v>
      </c>
      <c r="BG538" s="12">
        <v>5.6473642710191223</v>
      </c>
      <c r="BH538" s="12">
        <v>4.7468719316115973</v>
      </c>
      <c r="BI538" s="12">
        <v>5.6462838840557872</v>
      </c>
      <c r="BJ538" s="12">
        <v>6.3867967993678567</v>
      </c>
      <c r="BK538" s="12">
        <v>6.0198703114170637</v>
      </c>
      <c r="BL538" s="12">
        <v>90</v>
      </c>
      <c r="BM538" s="12">
        <v>78.7</v>
      </c>
      <c r="BN538" s="12">
        <v>30.486157013061788</v>
      </c>
    </row>
    <row r="539" spans="1:66" x14ac:dyDescent="0.2">
      <c r="A539" s="12">
        <v>54469</v>
      </c>
      <c r="B539" s="12">
        <v>161</v>
      </c>
      <c r="C539" s="12">
        <v>0</v>
      </c>
      <c r="D539" s="12">
        <v>80762.264000000025</v>
      </c>
      <c r="E539" s="12">
        <v>0</v>
      </c>
      <c r="F539" s="12">
        <v>0</v>
      </c>
      <c r="G539" s="12">
        <v>0</v>
      </c>
      <c r="H539" s="12">
        <v>409.15680000000009</v>
      </c>
      <c r="I539" s="12">
        <v>158339.6888</v>
      </c>
      <c r="J539" s="12">
        <v>130904.58640000001</v>
      </c>
      <c r="K539" s="12">
        <v>164183.18720000004</v>
      </c>
      <c r="L539" s="12">
        <v>187127.53200000006</v>
      </c>
      <c r="M539" s="12">
        <v>185454.79440000007</v>
      </c>
      <c r="N539" s="12">
        <v>71120.208000000013</v>
      </c>
      <c r="O539" s="12">
        <v>179462.02400000003</v>
      </c>
      <c r="P539" s="12">
        <v>8.7337609270225514</v>
      </c>
      <c r="Q539" s="12">
        <v>10.958141160496346</v>
      </c>
      <c r="R539" s="12">
        <v>11.570239150232934</v>
      </c>
      <c r="S539" s="12">
        <v>12.783137877263222</v>
      </c>
      <c r="T539" s="12">
        <v>15.957202982898435</v>
      </c>
      <c r="U539" s="12">
        <v>23.343131235910906</v>
      </c>
      <c r="V539" s="12">
        <v>26.042657302527623</v>
      </c>
      <c r="W539" s="12">
        <v>24.121798490259039</v>
      </c>
      <c r="X539" s="12">
        <v>22.636771124867497</v>
      </c>
      <c r="Y539" s="12">
        <v>17.835232984632668</v>
      </c>
      <c r="Z539" s="12">
        <v>11.197396626523476</v>
      </c>
      <c r="AA539" s="12">
        <v>9.630096955907554</v>
      </c>
      <c r="AB539" s="12">
        <v>7.505487155129237</v>
      </c>
      <c r="AC539" s="12">
        <v>8.9205665500630449</v>
      </c>
      <c r="AD539" s="12">
        <v>8.2073565133883335</v>
      </c>
      <c r="AE539" s="12">
        <v>9.0824354029656007</v>
      </c>
      <c r="AF539" s="12">
        <v>10.803267309917608</v>
      </c>
      <c r="AG539" s="12">
        <v>15.842140108620807</v>
      </c>
      <c r="AH539" s="12">
        <v>17.680538112999752</v>
      </c>
      <c r="AI539" s="12">
        <v>16.022436769263098</v>
      </c>
      <c r="AJ539" s="12">
        <v>15.128211076992288</v>
      </c>
      <c r="AK539" s="12">
        <v>12.798688678797605</v>
      </c>
      <c r="AL539" s="12">
        <v>8.4474231013695693</v>
      </c>
      <c r="AM539" s="12">
        <v>8.4769289789080844</v>
      </c>
      <c r="AN539" s="12">
        <v>5.3428486461767948</v>
      </c>
      <c r="AO539" s="12">
        <v>7.2124391178811482</v>
      </c>
      <c r="AP539" s="12">
        <v>9.0553841961576058</v>
      </c>
      <c r="AQ539" s="12">
        <v>11.251375414861853</v>
      </c>
      <c r="AR539" s="12">
        <v>14.369575379525923</v>
      </c>
      <c r="AS539" s="12">
        <v>16.709202845247891</v>
      </c>
      <c r="AT539" s="12">
        <v>19.713368199077838</v>
      </c>
      <c r="AU539" s="12">
        <v>19.273543728031868</v>
      </c>
      <c r="AV539" s="12">
        <v>17.732298080419866</v>
      </c>
      <c r="AW539" s="12">
        <v>13.82751809793524</v>
      </c>
      <c r="AX539" s="12">
        <v>9.6076213079176966</v>
      </c>
      <c r="AY539" s="12">
        <v>6.8338508690336903</v>
      </c>
      <c r="AZ539" s="12">
        <v>6.2768605775833182</v>
      </c>
      <c r="BA539" s="12">
        <v>5.245153996445759</v>
      </c>
      <c r="BB539" s="12">
        <v>6.6864899992472573</v>
      </c>
      <c r="BC539" s="12">
        <v>7.1770542545385672</v>
      </c>
      <c r="BD539" s="12">
        <v>7.2595012904640415</v>
      </c>
      <c r="BE539" s="12">
        <v>7.0089232199091063</v>
      </c>
      <c r="BF539" s="12">
        <v>5.8403735386468725</v>
      </c>
      <c r="BG539" s="12">
        <v>5.9313877332932261</v>
      </c>
      <c r="BH539" s="12">
        <v>4.5132224456306806</v>
      </c>
      <c r="BI539" s="12">
        <v>5.3410797404017059</v>
      </c>
      <c r="BJ539" s="12">
        <v>6.2372617467574436</v>
      </c>
      <c r="BK539" s="12">
        <v>5.936393160769633</v>
      </c>
      <c r="BL539" s="12">
        <v>90</v>
      </c>
      <c r="BM539" s="12">
        <v>78.7</v>
      </c>
      <c r="BN539" s="12">
        <v>30.486157013061788</v>
      </c>
    </row>
    <row r="540" spans="1:66" x14ac:dyDescent="0.2">
      <c r="A540" s="12">
        <v>54476</v>
      </c>
      <c r="B540" s="12">
        <v>51</v>
      </c>
      <c r="C540" s="12">
        <v>0</v>
      </c>
      <c r="D540" s="12">
        <v>17831.837928000001</v>
      </c>
      <c r="E540" s="12">
        <v>94752.711484000029</v>
      </c>
      <c r="F540" s="12">
        <v>271067.74021600001</v>
      </c>
      <c r="G540" s="12">
        <v>213044.10245200002</v>
      </c>
      <c r="H540" s="12">
        <v>31781.211228000004</v>
      </c>
      <c r="I540" s="12">
        <v>0</v>
      </c>
      <c r="J540" s="12">
        <v>188440.80851599999</v>
      </c>
      <c r="K540" s="12">
        <v>330381.102564</v>
      </c>
      <c r="L540" s="12">
        <v>337179.91691200004</v>
      </c>
      <c r="M540" s="12">
        <v>111716.13357600002</v>
      </c>
      <c r="N540" s="12">
        <v>101327.968876</v>
      </c>
      <c r="O540" s="12">
        <v>61837.318248000003</v>
      </c>
      <c r="P540" s="12">
        <v>7.3819072660183433</v>
      </c>
      <c r="Q540" s="12">
        <v>7.1008515711624058</v>
      </c>
      <c r="R540" s="12">
        <v>7.4097522792848345</v>
      </c>
      <c r="S540" s="12">
        <v>8.9005228904491318</v>
      </c>
      <c r="T540" s="12">
        <v>10.462388146559343</v>
      </c>
      <c r="U540" s="12">
        <v>12.925157113983367</v>
      </c>
      <c r="V540" s="12">
        <v>14.977860108603782</v>
      </c>
      <c r="W540" s="12">
        <v>14.93182525962073</v>
      </c>
      <c r="X540" s="12">
        <v>13.669272877714539</v>
      </c>
      <c r="Y540" s="12">
        <v>10.338859232662251</v>
      </c>
      <c r="Z540" s="12">
        <v>5.6536216931287377</v>
      </c>
      <c r="AA540" s="12">
        <v>5.6687578021580345</v>
      </c>
      <c r="AB540" s="12">
        <v>6.0458334669453286</v>
      </c>
      <c r="AC540" s="12">
        <v>5.8203780792088757</v>
      </c>
      <c r="AD540" s="12">
        <v>5.5210873645012386</v>
      </c>
      <c r="AE540" s="12">
        <v>6.7185858600613493</v>
      </c>
      <c r="AF540" s="12">
        <v>8.4099762533901288</v>
      </c>
      <c r="AG540" s="12">
        <v>10.582885493265543</v>
      </c>
      <c r="AH540" s="12">
        <v>12.011902727229479</v>
      </c>
      <c r="AI540" s="12">
        <v>12.191121667659546</v>
      </c>
      <c r="AJ540" s="12">
        <v>11.956526394215281</v>
      </c>
      <c r="AK540" s="12">
        <v>8.9099762533901288</v>
      </c>
      <c r="AL540" s="12">
        <v>4.4563024201099806</v>
      </c>
      <c r="AM540" s="12">
        <v>4.0826167675963001</v>
      </c>
      <c r="AN540" s="12">
        <v>5.1367417732501002</v>
      </c>
      <c r="AO540" s="12">
        <v>5.9194095129983966</v>
      </c>
      <c r="AP540" s="12">
        <v>6.7951949298244934</v>
      </c>
      <c r="AQ540" s="12">
        <v>8.6606588227276564</v>
      </c>
      <c r="AR540" s="12">
        <v>9.9300865286982134</v>
      </c>
      <c r="AS540" s="12">
        <v>11.381818575552538</v>
      </c>
      <c r="AT540" s="12">
        <v>13.768291532308796</v>
      </c>
      <c r="AU540" s="12">
        <v>14.163293996324338</v>
      </c>
      <c r="AV540" s="12">
        <v>12.513404643745451</v>
      </c>
      <c r="AW540" s="12">
        <v>8.8269813179667924</v>
      </c>
      <c r="AX540" s="12">
        <v>4.655424874315174</v>
      </c>
      <c r="AY540" s="12">
        <v>4.8733247991544459</v>
      </c>
      <c r="AZ540" s="12">
        <v>7.3871664552133609</v>
      </c>
      <c r="BA540" s="12">
        <v>5.4272516288126811</v>
      </c>
      <c r="BB540" s="12">
        <v>6.4795243484400959</v>
      </c>
      <c r="BC540" s="12">
        <v>7.4872283628155758</v>
      </c>
      <c r="BD540" s="12">
        <v>6.2072437384235837</v>
      </c>
      <c r="BE540" s="12">
        <v>5.9270659060060344</v>
      </c>
      <c r="BF540" s="12">
        <v>5.866304387602348</v>
      </c>
      <c r="BG540" s="12">
        <v>5.5242363064139433</v>
      </c>
      <c r="BH540" s="12">
        <v>4.5009235700430406</v>
      </c>
      <c r="BI540" s="12">
        <v>5.4358792132312006</v>
      </c>
      <c r="BJ540" s="12">
        <v>7.9756473636005349</v>
      </c>
      <c r="BK540" s="12">
        <v>8.4685968332025077</v>
      </c>
      <c r="BL540" s="12">
        <v>90</v>
      </c>
      <c r="BM540" s="12">
        <v>78.7</v>
      </c>
      <c r="BN540" s="12">
        <v>30.486157013061788</v>
      </c>
    </row>
    <row r="541" spans="1:66" x14ac:dyDescent="0.2">
      <c r="A541" s="12">
        <v>54526</v>
      </c>
      <c r="B541" s="12">
        <v>1088</v>
      </c>
      <c r="C541" s="12">
        <v>0</v>
      </c>
      <c r="D541" s="12">
        <v>62671.199680000012</v>
      </c>
      <c r="E541" s="12">
        <v>52096.995200000005</v>
      </c>
      <c r="F541" s="12">
        <v>54236.730080000001</v>
      </c>
      <c r="G541" s="12">
        <v>69815.460480000023</v>
      </c>
      <c r="H541" s="12">
        <v>51475.131520000003</v>
      </c>
      <c r="I541" s="12">
        <v>0</v>
      </c>
      <c r="J541" s="12">
        <v>79226.164159999986</v>
      </c>
      <c r="K541" s="12">
        <v>83513.276159999994</v>
      </c>
      <c r="L541" s="12">
        <v>76281.021599999993</v>
      </c>
      <c r="M541" s="12">
        <v>98266.812800000014</v>
      </c>
      <c r="N541" s="12">
        <v>93525.829599999997</v>
      </c>
      <c r="O541" s="12">
        <v>63391.219520000013</v>
      </c>
      <c r="P541" s="12">
        <v>-5.9853782515864067</v>
      </c>
      <c r="Q541" s="12">
        <v>-5.1265373593493599</v>
      </c>
      <c r="R541" s="12">
        <v>3.5929147896301217</v>
      </c>
      <c r="S541" s="12">
        <v>9.7397374770494398</v>
      </c>
      <c r="T541" s="12">
        <v>15.145401758008729</v>
      </c>
      <c r="U541" s="12">
        <v>18.294207967699883</v>
      </c>
      <c r="V541" s="12">
        <v>22.442671164374978</v>
      </c>
      <c r="W541" s="12">
        <v>21.025073358591719</v>
      </c>
      <c r="X541" s="12">
        <v>16.673527217623981</v>
      </c>
      <c r="Y541" s="12">
        <v>9.2278039522254733</v>
      </c>
      <c r="Z541" s="12">
        <v>3.3987922032269404</v>
      </c>
      <c r="AA541" s="12">
        <v>-4.4413851949103007</v>
      </c>
      <c r="AB541" s="12">
        <v>-6.5283214047964417</v>
      </c>
      <c r="AC541" s="12">
        <v>-5.4388182153593432</v>
      </c>
      <c r="AD541" s="12">
        <v>1.1522364851698204</v>
      </c>
      <c r="AE541" s="12">
        <v>6.5348109298092423</v>
      </c>
      <c r="AF541" s="12">
        <v>11.883472902006165</v>
      </c>
      <c r="AG541" s="12">
        <v>15.878427941067956</v>
      </c>
      <c r="AH541" s="12">
        <v>19.214293092513216</v>
      </c>
      <c r="AI541" s="12">
        <v>17.860744753988001</v>
      </c>
      <c r="AJ541" s="12">
        <v>14.087482316593997</v>
      </c>
      <c r="AK541" s="12">
        <v>7.12137611375086</v>
      </c>
      <c r="AL541" s="12">
        <v>1.6926219964717109</v>
      </c>
      <c r="AM541" s="12">
        <v>-5.1107680980950363</v>
      </c>
      <c r="AN541" s="12">
        <v>2.6906797024626132</v>
      </c>
      <c r="AO541" s="12">
        <v>2.7882211494861049</v>
      </c>
      <c r="AP541" s="12">
        <v>5.2855968539997438</v>
      </c>
      <c r="AQ541" s="12">
        <v>7.7905577030649233</v>
      </c>
      <c r="AR541" s="12">
        <v>13.292832600875087</v>
      </c>
      <c r="AS541" s="12">
        <v>17.086940730366901</v>
      </c>
      <c r="AT541" s="12">
        <v>23.003813675425071</v>
      </c>
      <c r="AU541" s="12">
        <v>23.338184825827469</v>
      </c>
      <c r="AV541" s="12">
        <v>21.365023206398128</v>
      </c>
      <c r="AW541" s="12">
        <v>15.8096745661706</v>
      </c>
      <c r="AX541" s="12">
        <v>11.106628296880459</v>
      </c>
      <c r="AY541" s="12">
        <v>6.0429004049082593</v>
      </c>
      <c r="AZ541" s="12">
        <v>7.3324010543798277</v>
      </c>
      <c r="BA541" s="12">
        <v>7.7408461978093852</v>
      </c>
      <c r="BB541" s="12">
        <v>7.9998095096452513</v>
      </c>
      <c r="BC541" s="12">
        <v>7.2917156555449294</v>
      </c>
      <c r="BD541" s="12">
        <v>6.4115379402605095</v>
      </c>
      <c r="BE541" s="12">
        <v>6.5563655113229435</v>
      </c>
      <c r="BF541" s="12">
        <v>5.7984344828979699</v>
      </c>
      <c r="BG541" s="12">
        <v>5.6279161388159036</v>
      </c>
      <c r="BH541" s="12">
        <v>6.9889485100646755</v>
      </c>
      <c r="BI541" s="12">
        <v>7.0789463955259322</v>
      </c>
      <c r="BJ541" s="12">
        <v>7.0763697404004287</v>
      </c>
      <c r="BK541" s="12">
        <v>8.2196403403536777</v>
      </c>
      <c r="BL541" s="12">
        <v>90</v>
      </c>
      <c r="BM541" s="12">
        <v>78.7</v>
      </c>
      <c r="BN541" s="12">
        <v>30.486157013061788</v>
      </c>
    </row>
    <row r="542" spans="1:66" x14ac:dyDescent="0.2">
      <c r="A542" s="12">
        <v>54529</v>
      </c>
      <c r="B542" s="12">
        <v>112</v>
      </c>
      <c r="C542" s="12">
        <v>0</v>
      </c>
      <c r="D542" s="12">
        <v>256618.79600000003</v>
      </c>
      <c r="E542" s="12">
        <v>221368.052</v>
      </c>
      <c r="F542" s="12">
        <v>148431.77200000003</v>
      </c>
      <c r="G542" s="12">
        <v>383368.92000000004</v>
      </c>
      <c r="H542" s="12">
        <v>22240.644</v>
      </c>
      <c r="I542" s="12">
        <v>0</v>
      </c>
      <c r="J542" s="12">
        <v>0</v>
      </c>
      <c r="K542" s="12">
        <v>366367.56399999995</v>
      </c>
      <c r="L542" s="12">
        <v>370327.09200000006</v>
      </c>
      <c r="M542" s="12">
        <v>393399.136</v>
      </c>
      <c r="N542" s="12">
        <v>351783.63599999994</v>
      </c>
      <c r="O542" s="12">
        <v>341265.83199999999</v>
      </c>
      <c r="P542" s="12">
        <v>13.717420017782779</v>
      </c>
      <c r="Q542" s="12">
        <v>12.66654132732595</v>
      </c>
      <c r="R542" s="12">
        <v>16.328884737225351</v>
      </c>
      <c r="S542" s="12">
        <v>22.169611190686044</v>
      </c>
      <c r="T542" s="12">
        <v>26.613804956449044</v>
      </c>
      <c r="U542" s="12">
        <v>28.928400585832193</v>
      </c>
      <c r="V542" s="12">
        <v>29.01707743292943</v>
      </c>
      <c r="W542" s="12">
        <v>28.911699170924912</v>
      </c>
      <c r="X542" s="12">
        <v>27.919092291052273</v>
      </c>
      <c r="Y542" s="12">
        <v>23.983580123365584</v>
      </c>
      <c r="Z542" s="12">
        <v>20.207963973971442</v>
      </c>
      <c r="AA542" s="12">
        <v>11.426489636129993</v>
      </c>
      <c r="AB542" s="12">
        <v>9.3135929146574039</v>
      </c>
      <c r="AC542" s="12">
        <v>9.2237571539022678</v>
      </c>
      <c r="AD542" s="12">
        <v>12.279062030776389</v>
      </c>
      <c r="AE542" s="12">
        <v>17.575953530526515</v>
      </c>
      <c r="AF542" s="12">
        <v>22.134829628123594</v>
      </c>
      <c r="AG542" s="12">
        <v>24.089083724710825</v>
      </c>
      <c r="AH542" s="12">
        <v>24.476437681919677</v>
      </c>
      <c r="AI542" s="12">
        <v>24.907626592839087</v>
      </c>
      <c r="AJ542" s="12">
        <v>23.481011617368374</v>
      </c>
      <c r="AK542" s="12">
        <v>18.852447055305689</v>
      </c>
      <c r="AL542" s="12">
        <v>16.132135782785657</v>
      </c>
      <c r="AM542" s="12">
        <v>7.671898158410392</v>
      </c>
      <c r="AN542" s="12">
        <v>14.627693413082634</v>
      </c>
      <c r="AO542" s="12">
        <v>15.301350182968543</v>
      </c>
      <c r="AP542" s="12">
        <v>17.421371430814123</v>
      </c>
      <c r="AQ542" s="12">
        <v>22.309575505473962</v>
      </c>
      <c r="AR542" s="12">
        <v>26.916558709111865</v>
      </c>
      <c r="AS542" s="12">
        <v>29.065167169743752</v>
      </c>
      <c r="AT542" s="12">
        <v>28.348272264939418</v>
      </c>
      <c r="AU542" s="12">
        <v>28.357521464690322</v>
      </c>
      <c r="AV542" s="12">
        <v>27.276446972127033</v>
      </c>
      <c r="AW542" s="12">
        <v>23.173699742103398</v>
      </c>
      <c r="AX542" s="12">
        <v>19.600178874784302</v>
      </c>
      <c r="AY542" s="12">
        <v>12.84432710108784</v>
      </c>
      <c r="AZ542" s="12">
        <v>7.7342714597833071</v>
      </c>
      <c r="BA542" s="12">
        <v>7.9004427004262174</v>
      </c>
      <c r="BB542" s="12">
        <v>8.2128855035309165</v>
      </c>
      <c r="BC542" s="12">
        <v>7.655214715609481</v>
      </c>
      <c r="BD542" s="12">
        <v>6.877570466102557</v>
      </c>
      <c r="BE542" s="12">
        <v>5.7322686978814508</v>
      </c>
      <c r="BF542" s="12">
        <v>5.8211646060392832</v>
      </c>
      <c r="BG542" s="12">
        <v>5.8452279848167361</v>
      </c>
      <c r="BH542" s="12">
        <v>6.1876309802996703</v>
      </c>
      <c r="BI542" s="12">
        <v>5.1903821862291029</v>
      </c>
      <c r="BJ542" s="12">
        <v>6.3456706852429532</v>
      </c>
      <c r="BK542" s="12">
        <v>7.4568485604894912</v>
      </c>
      <c r="BL542" s="12">
        <v>90</v>
      </c>
      <c r="BM542" s="12">
        <v>78.7</v>
      </c>
      <c r="BN542" s="12">
        <v>30.486157013061788</v>
      </c>
    </row>
    <row r="543" spans="1:66" x14ac:dyDescent="0.2">
      <c r="A543" s="12">
        <v>54537</v>
      </c>
      <c r="B543" s="12">
        <v>192</v>
      </c>
      <c r="C543" s="12">
        <v>0</v>
      </c>
      <c r="D543" s="12">
        <v>0</v>
      </c>
      <c r="E543" s="12">
        <v>0</v>
      </c>
      <c r="F543" s="12">
        <v>158153.04000000004</v>
      </c>
      <c r="G543" s="12">
        <v>238111.02000000008</v>
      </c>
      <c r="H543" s="12">
        <v>0</v>
      </c>
      <c r="I543" s="12">
        <v>0</v>
      </c>
      <c r="J543" s="12">
        <v>92707.25999999998</v>
      </c>
      <c r="K543" s="12">
        <v>401453.57199999993</v>
      </c>
      <c r="L543" s="12">
        <v>390355.48800000013</v>
      </c>
      <c r="M543" s="12">
        <v>190466.80000000005</v>
      </c>
      <c r="N543" s="12">
        <v>44942.484000000011</v>
      </c>
      <c r="O543" s="12">
        <v>0</v>
      </c>
      <c r="P543" s="12">
        <v>7.4233597653210932</v>
      </c>
      <c r="Q543" s="12">
        <v>7.1740445616936954</v>
      </c>
      <c r="R543" s="12">
        <v>7.4557045888781168</v>
      </c>
      <c r="S543" s="12">
        <v>8.9463183439429681</v>
      </c>
      <c r="T543" s="12">
        <v>10.499376782073597</v>
      </c>
      <c r="U543" s="12">
        <v>12.992281733229683</v>
      </c>
      <c r="V543" s="12">
        <v>15.021109918004489</v>
      </c>
      <c r="W543" s="12">
        <v>14.988260787694148</v>
      </c>
      <c r="X543" s="12">
        <v>13.70899995992341</v>
      </c>
      <c r="Y543" s="12">
        <v>10.387549988950148</v>
      </c>
      <c r="Z543" s="12">
        <v>5.6880287380478203</v>
      </c>
      <c r="AA543" s="12">
        <v>5.7451598076822723</v>
      </c>
      <c r="AB543" s="12">
        <v>6.0773811555723807</v>
      </c>
      <c r="AC543" s="12">
        <v>5.8737255018867529</v>
      </c>
      <c r="AD543" s="12">
        <v>5.5561577803201381</v>
      </c>
      <c r="AE543" s="12">
        <v>6.7522086244832105</v>
      </c>
      <c r="AF543" s="12">
        <v>8.445046669209022</v>
      </c>
      <c r="AG543" s="12">
        <v>10.624060226871441</v>
      </c>
      <c r="AH543" s="12">
        <v>12.036875529771201</v>
      </c>
      <c r="AI543" s="12">
        <v>12.213391970008693</v>
      </c>
      <c r="AJ543" s="12">
        <v>11.980558060160339</v>
      </c>
      <c r="AK543" s="12">
        <v>8.9450466692090203</v>
      </c>
      <c r="AL543" s="12">
        <v>4.4912159798294322</v>
      </c>
      <c r="AM543" s="12">
        <v>4.1446141521543192</v>
      </c>
      <c r="AN543" s="12">
        <v>5.7282638423923995</v>
      </c>
      <c r="AO543" s="12">
        <v>6.5107387652444251</v>
      </c>
      <c r="AP543" s="12">
        <v>7.4091708436825829</v>
      </c>
      <c r="AQ543" s="12">
        <v>8.6578460111560691</v>
      </c>
      <c r="AR543" s="12">
        <v>10.465283797650404</v>
      </c>
      <c r="AS543" s="12">
        <v>11.87762270643835</v>
      </c>
      <c r="AT543" s="12">
        <v>15.395950160081492</v>
      </c>
      <c r="AU543" s="12">
        <v>15.817772106350692</v>
      </c>
      <c r="AV543" s="12">
        <v>13.484948955574545</v>
      </c>
      <c r="AW543" s="12">
        <v>9.0984000525220328</v>
      </c>
      <c r="AX543" s="12">
        <v>4.8518894881567842</v>
      </c>
      <c r="AY543" s="12">
        <v>4.8468136644455431</v>
      </c>
      <c r="AZ543" s="12">
        <v>7.1039485155632009</v>
      </c>
      <c r="BA543" s="12">
        <v>5.0902287816689515</v>
      </c>
      <c r="BB543" s="12">
        <v>6.0656282561074084</v>
      </c>
      <c r="BC543" s="12">
        <v>7.3286868951773121</v>
      </c>
      <c r="BD543" s="12">
        <v>6.2001628716968069</v>
      </c>
      <c r="BE543" s="12">
        <v>6.2395673961717657</v>
      </c>
      <c r="BF543" s="12">
        <v>6.2153179223209172</v>
      </c>
      <c r="BG543" s="12">
        <v>5.8095266201129974</v>
      </c>
      <c r="BH543" s="12">
        <v>4.2269005267367579</v>
      </c>
      <c r="BI543" s="12">
        <v>5.1544781392506653</v>
      </c>
      <c r="BJ543" s="12">
        <v>7.8811343584422122</v>
      </c>
      <c r="BK543" s="12">
        <v>8.0727170209926218</v>
      </c>
      <c r="BL543" s="12">
        <v>90</v>
      </c>
      <c r="BM543" s="12">
        <v>78.7</v>
      </c>
      <c r="BN543" s="12">
        <v>30.486157013061788</v>
      </c>
    </row>
    <row r="544" spans="1:66" x14ac:dyDescent="0.2">
      <c r="A544" s="12">
        <v>54547</v>
      </c>
      <c r="B544" s="12">
        <v>270</v>
      </c>
      <c r="C544" s="12">
        <v>0</v>
      </c>
      <c r="D544" s="12">
        <v>419567.91447999992</v>
      </c>
      <c r="E544" s="12">
        <v>237411.20415999996</v>
      </c>
      <c r="F544" s="12">
        <v>61878.864559999987</v>
      </c>
      <c r="G544" s="12">
        <v>456440.45024000003</v>
      </c>
      <c r="H544" s="12">
        <v>449672.12880000006</v>
      </c>
      <c r="I544" s="12">
        <v>352104.55144000007</v>
      </c>
      <c r="J544" s="12">
        <v>889361.15260000015</v>
      </c>
      <c r="K544" s="12">
        <v>698004.55696000019</v>
      </c>
      <c r="L544" s="12">
        <v>790170.30140000023</v>
      </c>
      <c r="M544" s="12">
        <v>414411.83792000008</v>
      </c>
      <c r="N544" s="12">
        <v>810727.85976000037</v>
      </c>
      <c r="O544" s="12">
        <v>1121567.2181200003</v>
      </c>
      <c r="P544" s="12">
        <v>-5.2715801387854571</v>
      </c>
      <c r="Q544" s="12">
        <v>-4.8690760730873093</v>
      </c>
      <c r="R544" s="12">
        <v>3.7921080633809487</v>
      </c>
      <c r="S544" s="12">
        <v>10.252267436673002</v>
      </c>
      <c r="T544" s="12">
        <v>15.377279227315249</v>
      </c>
      <c r="U544" s="12">
        <v>18.671103011005901</v>
      </c>
      <c r="V544" s="12">
        <v>22.488125476774158</v>
      </c>
      <c r="W544" s="12">
        <v>21.188864737228471</v>
      </c>
      <c r="X544" s="12">
        <v>16.546707800150795</v>
      </c>
      <c r="Y544" s="12">
        <v>9.8521206043454104</v>
      </c>
      <c r="Z544" s="12">
        <v>4.0233766872470902</v>
      </c>
      <c r="AA544" s="12">
        <v>-3.8244400035851904</v>
      </c>
      <c r="AB544" s="12">
        <v>-5.9607097376661438</v>
      </c>
      <c r="AC544" s="12">
        <v>-5.1462505318276106</v>
      </c>
      <c r="AD544" s="12">
        <v>1.3861931981330697</v>
      </c>
      <c r="AE544" s="12">
        <v>6.7793404261917054</v>
      </c>
      <c r="AF544" s="12">
        <v>12.092236983616308</v>
      </c>
      <c r="AG544" s="12">
        <v>16.118441792445324</v>
      </c>
      <c r="AH544" s="12">
        <v>19.162143465844704</v>
      </c>
      <c r="AI544" s="12">
        <v>18.071601561468427</v>
      </c>
      <c r="AJ544" s="12">
        <v>13.914047511858733</v>
      </c>
      <c r="AK544" s="12">
        <v>7.5625551598245062</v>
      </c>
      <c r="AL544" s="12">
        <v>2.2805190428769802</v>
      </c>
      <c r="AM544" s="12">
        <v>-4.6803024845455949</v>
      </c>
      <c r="AN544" s="12">
        <v>2.994908121942125</v>
      </c>
      <c r="AO544" s="12">
        <v>3.0359446064088655</v>
      </c>
      <c r="AP544" s="12">
        <v>5.8988376940489085</v>
      </c>
      <c r="AQ544" s="12">
        <v>8.6370970337352482</v>
      </c>
      <c r="AR544" s="12">
        <v>13.269638107044411</v>
      </c>
      <c r="AS544" s="12">
        <v>17.314975199028758</v>
      </c>
      <c r="AT544" s="12">
        <v>23.023563661579278</v>
      </c>
      <c r="AU544" s="12">
        <v>22.864254613666695</v>
      </c>
      <c r="AV544" s="12">
        <v>20.772108625575711</v>
      </c>
      <c r="AW544" s="12">
        <v>16.112306934256214</v>
      </c>
      <c r="AX544" s="12">
        <v>12.100988491061813</v>
      </c>
      <c r="AY544" s="12">
        <v>6.7864560551432698</v>
      </c>
      <c r="AZ544" s="12">
        <v>7.5726693033831198</v>
      </c>
      <c r="BA544" s="12">
        <v>7.9653340013618585</v>
      </c>
      <c r="BB544" s="12">
        <v>8.3837926856680074</v>
      </c>
      <c r="BC544" s="12">
        <v>7.4372379649864202</v>
      </c>
      <c r="BD544" s="12">
        <v>6.6480116931029318</v>
      </c>
      <c r="BE544" s="12">
        <v>6.8148240490064218</v>
      </c>
      <c r="BF544" s="12">
        <v>6.0480991066450249</v>
      </c>
      <c r="BG544" s="12">
        <v>5.9573284487980995</v>
      </c>
      <c r="BH544" s="12">
        <v>7.3415505265026102</v>
      </c>
      <c r="BI544" s="12">
        <v>7.4591350753878203</v>
      </c>
      <c r="BJ544" s="12">
        <v>7.2796549512360036</v>
      </c>
      <c r="BK544" s="12">
        <v>8.4567165540034424</v>
      </c>
      <c r="BL544" s="12">
        <v>90</v>
      </c>
      <c r="BM544" s="12">
        <v>78.7</v>
      </c>
      <c r="BN544" s="12">
        <v>30.486157013061788</v>
      </c>
    </row>
    <row r="545" spans="1:66" x14ac:dyDescent="0.2">
      <c r="A545" s="12">
        <v>54561</v>
      </c>
      <c r="B545" s="12">
        <v>45</v>
      </c>
      <c r="C545" s="12">
        <v>0</v>
      </c>
      <c r="D545" s="12">
        <v>1149.749576000002</v>
      </c>
      <c r="E545" s="12">
        <v>1060.6553640000056</v>
      </c>
      <c r="F545" s="12">
        <v>1130.9984320000076</v>
      </c>
      <c r="G545" s="12">
        <v>952.70153200000641</v>
      </c>
      <c r="H545" s="12">
        <v>693.17571999999927</v>
      </c>
      <c r="I545" s="12">
        <v>646.8871119999967</v>
      </c>
      <c r="J545" s="12">
        <v>1068.2564960000163</v>
      </c>
      <c r="K545" s="12">
        <v>1260.7250480000075</v>
      </c>
      <c r="L545" s="12">
        <v>1169.3036000000138</v>
      </c>
      <c r="M545" s="12">
        <v>1312.486951999992</v>
      </c>
      <c r="N545" s="12">
        <v>1104.3679640000046</v>
      </c>
      <c r="O545" s="12">
        <v>1035.8002039999992</v>
      </c>
      <c r="P545" s="12">
        <v>10.078813763977053</v>
      </c>
      <c r="Q545" s="12">
        <v>11.754897637620806</v>
      </c>
      <c r="R545" s="12">
        <v>12.336635002936566</v>
      </c>
      <c r="S545" s="12">
        <v>12.719813614125009</v>
      </c>
      <c r="T545" s="12">
        <v>14.545306072829662</v>
      </c>
      <c r="U545" s="12">
        <v>18.355665127883626</v>
      </c>
      <c r="V545" s="12">
        <v>19.020485127764207</v>
      </c>
      <c r="W545" s="12">
        <v>18.880912847041362</v>
      </c>
      <c r="X545" s="12">
        <v>20.599428139986955</v>
      </c>
      <c r="Y545" s="12">
        <v>17.663345482385839</v>
      </c>
      <c r="Z545" s="12">
        <v>12.40939377331383</v>
      </c>
      <c r="AA545" s="12">
        <v>11.06155568237129</v>
      </c>
      <c r="AB545" s="12">
        <v>8.5777993729397721</v>
      </c>
      <c r="AC545" s="12">
        <v>9.7482004022750921</v>
      </c>
      <c r="AD545" s="12">
        <v>8.9216661191411362</v>
      </c>
      <c r="AE545" s="12">
        <v>9.3842478690097728</v>
      </c>
      <c r="AF545" s="12">
        <v>10.60675402137413</v>
      </c>
      <c r="AG545" s="12">
        <v>13.429418774620585</v>
      </c>
      <c r="AH545" s="12">
        <v>13.860576482200445</v>
      </c>
      <c r="AI545" s="12">
        <v>13.808680907851901</v>
      </c>
      <c r="AJ545" s="12">
        <v>14.546138348578479</v>
      </c>
      <c r="AK545" s="12">
        <v>12.918317501468286</v>
      </c>
      <c r="AL545" s="12">
        <v>9.0460639671168313</v>
      </c>
      <c r="AM545" s="12">
        <v>9.2546880889403056</v>
      </c>
      <c r="AN545" s="12">
        <v>8.5572482550933824</v>
      </c>
      <c r="AO545" s="12">
        <v>10.993076632158788</v>
      </c>
      <c r="AP545" s="12">
        <v>13.562681795495379</v>
      </c>
      <c r="AQ545" s="12">
        <v>15.145057797719536</v>
      </c>
      <c r="AR545" s="12">
        <v>17.973593745101439</v>
      </c>
      <c r="AS545" s="12">
        <v>22.3080973404319</v>
      </c>
      <c r="AT545" s="12">
        <v>23.187862293450578</v>
      </c>
      <c r="AU545" s="12">
        <v>21.693490732187144</v>
      </c>
      <c r="AV545" s="12">
        <v>20.776607496921866</v>
      </c>
      <c r="AW545" s="12">
        <v>15.490719470808481</v>
      </c>
      <c r="AX545" s="12">
        <v>11.710105235511818</v>
      </c>
      <c r="AY545" s="12">
        <v>8.7207794058329107</v>
      </c>
      <c r="AZ545" s="12">
        <v>5.113004404876575</v>
      </c>
      <c r="BA545" s="12">
        <v>5.2449027377184976</v>
      </c>
      <c r="BB545" s="12">
        <v>5.8979880150365007</v>
      </c>
      <c r="BC545" s="12">
        <v>7.2609749533140402</v>
      </c>
      <c r="BD545" s="12">
        <v>7.9712342112264061</v>
      </c>
      <c r="BE545" s="12">
        <v>7.557420078943526</v>
      </c>
      <c r="BF545" s="12">
        <v>6.932502028143908</v>
      </c>
      <c r="BG545" s="12">
        <v>6.875926609804754</v>
      </c>
      <c r="BH545" s="12">
        <v>5.627387299263372</v>
      </c>
      <c r="BI545" s="12">
        <v>4.9969321892810337</v>
      </c>
      <c r="BJ545" s="12">
        <v>4.9004223303021863</v>
      </c>
      <c r="BK545" s="12">
        <v>5.4631981034286348</v>
      </c>
      <c r="BL545" s="12">
        <v>90</v>
      </c>
      <c r="BM545" s="12">
        <v>78.7</v>
      </c>
      <c r="BN545" s="12">
        <v>30.486157013061788</v>
      </c>
    </row>
    <row r="546" spans="1:66" x14ac:dyDescent="0.2">
      <c r="A546" s="12">
        <v>54579</v>
      </c>
      <c r="B546" s="12">
        <v>4161</v>
      </c>
      <c r="C546" s="12">
        <v>0</v>
      </c>
      <c r="D546" s="12">
        <v>4665.7241959999956</v>
      </c>
      <c r="E546" s="12">
        <v>6271.3075239999962</v>
      </c>
      <c r="F546" s="12">
        <v>6783.6752960000013</v>
      </c>
      <c r="G546" s="12">
        <v>5770.0242840000064</v>
      </c>
      <c r="H546" s="12">
        <v>957.41398400000162</v>
      </c>
      <c r="I546" s="12">
        <v>78.26481600000011</v>
      </c>
      <c r="J546" s="12">
        <v>3562.3565840000047</v>
      </c>
      <c r="K546" s="12">
        <v>6749.0255720000059</v>
      </c>
      <c r="L546" s="12">
        <v>6690.6848880000034</v>
      </c>
      <c r="M546" s="12">
        <v>6736.9866920000059</v>
      </c>
      <c r="N546" s="12">
        <v>4448.0480839999946</v>
      </c>
      <c r="O546" s="12">
        <v>4235.9880799999955</v>
      </c>
      <c r="P546" s="12">
        <v>-0.68854397491129959</v>
      </c>
      <c r="Q546" s="12">
        <v>0.18407308720785664</v>
      </c>
      <c r="R546" s="12">
        <v>4.4100301027628834</v>
      </c>
      <c r="S546" s="12">
        <v>7.6035607519426218</v>
      </c>
      <c r="T546" s="12">
        <v>9.6387709918058082</v>
      </c>
      <c r="U546" s="12">
        <v>17.097247947578143</v>
      </c>
      <c r="V546" s="12">
        <v>21.854216624120383</v>
      </c>
      <c r="W546" s="12">
        <v>20.721986428056059</v>
      </c>
      <c r="X546" s="12">
        <v>16.905124200997321</v>
      </c>
      <c r="Y546" s="12">
        <v>10.030254657533565</v>
      </c>
      <c r="Z546" s="12">
        <v>0.49364409802283404</v>
      </c>
      <c r="AA546" s="12">
        <v>1.5630890642503757E-2</v>
      </c>
      <c r="AB546" s="12">
        <v>-2.1941937142277625</v>
      </c>
      <c r="AC546" s="12">
        <v>-1.6626296924053483</v>
      </c>
      <c r="AD546" s="12">
        <v>0.90443900702851465</v>
      </c>
      <c r="AE546" s="12">
        <v>2.9760084662668618</v>
      </c>
      <c r="AF546" s="12">
        <v>5.1575400571043453</v>
      </c>
      <c r="AG546" s="12">
        <v>11.139345481561801</v>
      </c>
      <c r="AH546" s="12">
        <v>12.656707644261413</v>
      </c>
      <c r="AI546" s="12">
        <v>11.95399832488863</v>
      </c>
      <c r="AJ546" s="12">
        <v>9.0556662597683761</v>
      </c>
      <c r="AK546" s="12">
        <v>6.339498918823689</v>
      </c>
      <c r="AL546" s="12">
        <v>-0.86321040054909781</v>
      </c>
      <c r="AM546" s="12">
        <v>-1.291213670428891</v>
      </c>
      <c r="AN546" s="12">
        <v>2.4908514654880882</v>
      </c>
      <c r="AO546" s="12">
        <v>3.8084412389586069</v>
      </c>
      <c r="AP546" s="12">
        <v>6.4313236093182331</v>
      </c>
      <c r="AQ546" s="12">
        <v>8.9341993732718734</v>
      </c>
      <c r="AR546" s="12">
        <v>11.337580502853152</v>
      </c>
      <c r="AS546" s="12">
        <v>15.54475438121718</v>
      </c>
      <c r="AT546" s="12">
        <v>18.529377584928948</v>
      </c>
      <c r="AU546" s="12">
        <v>17.75624867945146</v>
      </c>
      <c r="AV546" s="12">
        <v>14.626960919105377</v>
      </c>
      <c r="AW546" s="12">
        <v>11.720704150711878</v>
      </c>
      <c r="AX546" s="12">
        <v>6.5849912316561472</v>
      </c>
      <c r="AY546" s="12">
        <v>4.4130877028227768</v>
      </c>
      <c r="AZ546" s="12">
        <v>9.168304047523792</v>
      </c>
      <c r="BA546" s="12">
        <v>6.9875745614993408</v>
      </c>
      <c r="BB546" s="12">
        <v>9.6167227394363053</v>
      </c>
      <c r="BC546" s="12">
        <v>11.726312649402029</v>
      </c>
      <c r="BD546" s="12">
        <v>9.620859328315392</v>
      </c>
      <c r="BE546" s="12">
        <v>7.2373099856194054</v>
      </c>
      <c r="BF546" s="12">
        <v>7.6707711363554125</v>
      </c>
      <c r="BG546" s="12">
        <v>7.0000956982123332</v>
      </c>
      <c r="BH546" s="12">
        <v>6.5409774324146088</v>
      </c>
      <c r="BI546" s="12">
        <v>6.4955806612934603</v>
      </c>
      <c r="BJ546" s="12">
        <v>10.669918542063508</v>
      </c>
      <c r="BK546" s="12">
        <v>9.234378758872138</v>
      </c>
      <c r="BL546" s="12">
        <v>90</v>
      </c>
      <c r="BM546" s="12">
        <v>78.7</v>
      </c>
      <c r="BN546" s="12">
        <v>30.486157013061788</v>
      </c>
    </row>
    <row r="547" spans="1:66" x14ac:dyDescent="0.2">
      <c r="A547" s="12">
        <v>54592</v>
      </c>
      <c r="B547" s="12">
        <v>256</v>
      </c>
      <c r="C547" s="12">
        <v>0</v>
      </c>
      <c r="D547" s="12">
        <v>0</v>
      </c>
      <c r="E547" s="12">
        <v>0</v>
      </c>
      <c r="F547" s="12">
        <v>0</v>
      </c>
      <c r="G547" s="12">
        <v>0</v>
      </c>
      <c r="H547" s="12">
        <v>0</v>
      </c>
      <c r="I547" s="12">
        <v>0</v>
      </c>
      <c r="J547" s="12">
        <v>5313.5695479999995</v>
      </c>
      <c r="K547" s="12">
        <v>12706.60196</v>
      </c>
      <c r="L547" s="12">
        <v>4430.3668360000011</v>
      </c>
      <c r="M547" s="12">
        <v>0</v>
      </c>
      <c r="N547" s="12">
        <v>1901.6056560000002</v>
      </c>
      <c r="O547" s="12">
        <v>0</v>
      </c>
      <c r="P547" s="12">
        <v>-6.6725365104996017</v>
      </c>
      <c r="Q547" s="12">
        <v>-4.7285586851276884</v>
      </c>
      <c r="R547" s="12">
        <v>3.0558440587043814</v>
      </c>
      <c r="S547" s="12">
        <v>9.4270498726527965</v>
      </c>
      <c r="T547" s="12">
        <v>14.985008442629812</v>
      </c>
      <c r="U547" s="12">
        <v>17.826029300838076</v>
      </c>
      <c r="V547" s="12">
        <v>22.373513839139012</v>
      </c>
      <c r="W547" s="12">
        <v>20.343807365009425</v>
      </c>
      <c r="X547" s="12">
        <v>16.012877046097554</v>
      </c>
      <c r="Y547" s="12">
        <v>8.4534759603764211</v>
      </c>
      <c r="Z547" s="12">
        <v>2.5316156089462378</v>
      </c>
      <c r="AA547" s="12">
        <v>-5.1928161137794895</v>
      </c>
      <c r="AB547" s="12">
        <v>-7.2423166386659625</v>
      </c>
      <c r="AC547" s="12">
        <v>-5.5990960390038111</v>
      </c>
      <c r="AD547" s="12">
        <v>0.51595205604753303</v>
      </c>
      <c r="AE547" s="12">
        <v>6.1597461265511164</v>
      </c>
      <c r="AF547" s="12">
        <v>11.436946898031243</v>
      </c>
      <c r="AG547" s="12">
        <v>15.443001928700324</v>
      </c>
      <c r="AH547" s="12">
        <v>19.154461616097635</v>
      </c>
      <c r="AI547" s="12">
        <v>17.604190570995556</v>
      </c>
      <c r="AJ547" s="12">
        <v>13.670702175293989</v>
      </c>
      <c r="AK547" s="12">
        <v>6.3060298736252127</v>
      </c>
      <c r="AL547" s="12">
        <v>0.86860095852719454</v>
      </c>
      <c r="AM547" s="12">
        <v>-5.8029667262132607</v>
      </c>
      <c r="AN547" s="12">
        <v>2.4419937620806147</v>
      </c>
      <c r="AO547" s="12">
        <v>2.6157686880052888</v>
      </c>
      <c r="AP547" s="12">
        <v>4.7969415373490873</v>
      </c>
      <c r="AQ547" s="12">
        <v>8.1752999125448866</v>
      </c>
      <c r="AR547" s="12">
        <v>14.591010028389721</v>
      </c>
      <c r="AS547" s="12">
        <v>18.265355023849288</v>
      </c>
      <c r="AT547" s="12">
        <v>24.549403262120808</v>
      </c>
      <c r="AU547" s="12">
        <v>24.326835973879362</v>
      </c>
      <c r="AV547" s="12">
        <v>21.828541412396309</v>
      </c>
      <c r="AW547" s="12">
        <v>15.752482348403426</v>
      </c>
      <c r="AX547" s="12">
        <v>11.913688080913383</v>
      </c>
      <c r="AY547" s="12">
        <v>8.3268771005964375</v>
      </c>
      <c r="AZ547" s="12">
        <v>7.9012245806985835</v>
      </c>
      <c r="BA547" s="12">
        <v>8.3816810373981721</v>
      </c>
      <c r="BB547" s="12">
        <v>8.6863334358406696</v>
      </c>
      <c r="BC547" s="12">
        <v>7.1775116033078517</v>
      </c>
      <c r="BD547" s="12">
        <v>6.2714572797300105</v>
      </c>
      <c r="BE547" s="12">
        <v>5.6046673871897523</v>
      </c>
      <c r="BF547" s="12">
        <v>6.0462013740828819</v>
      </c>
      <c r="BG547" s="12">
        <v>5.7766439725876468</v>
      </c>
      <c r="BH547" s="12">
        <v>6.7662642230511771</v>
      </c>
      <c r="BI547" s="12">
        <v>7.2595196131898927</v>
      </c>
      <c r="BJ547" s="12">
        <v>6.6281943952176698</v>
      </c>
      <c r="BK547" s="12">
        <v>7.3463723546984454</v>
      </c>
      <c r="BL547" s="12">
        <v>90</v>
      </c>
      <c r="BM547" s="12">
        <v>78.7</v>
      </c>
      <c r="BN547" s="12">
        <v>30.486157013061788</v>
      </c>
    </row>
    <row r="548" spans="1:66" x14ac:dyDescent="0.2">
      <c r="A548" s="12">
        <v>54593</v>
      </c>
      <c r="B548" s="12">
        <v>896</v>
      </c>
      <c r="C548" s="12">
        <v>0</v>
      </c>
      <c r="D548" s="12">
        <v>0</v>
      </c>
      <c r="E548" s="12">
        <v>0</v>
      </c>
      <c r="F548" s="12">
        <v>0</v>
      </c>
      <c r="G548" s="12">
        <v>0</v>
      </c>
      <c r="H548" s="12">
        <v>4182.5235439999997</v>
      </c>
      <c r="I548" s="12">
        <v>11694.266872</v>
      </c>
      <c r="J548" s="12">
        <v>27000.751651999999</v>
      </c>
      <c r="K548" s="12">
        <v>24301.654939999993</v>
      </c>
      <c r="L548" s="12">
        <v>8378.6985000000004</v>
      </c>
      <c r="M548" s="12">
        <v>2879.9604920000002</v>
      </c>
      <c r="N548" s="12">
        <v>0</v>
      </c>
      <c r="O548" s="12">
        <v>0</v>
      </c>
      <c r="P548" s="12">
        <v>-4.3698608642471664</v>
      </c>
      <c r="Q548" s="12">
        <v>-3.5066809710978397</v>
      </c>
      <c r="R548" s="12">
        <v>4.0790417015360347</v>
      </c>
      <c r="S548" s="12">
        <v>11.118030421346134</v>
      </c>
      <c r="T548" s="12">
        <v>16.035960501803643</v>
      </c>
      <c r="U548" s="12">
        <v>19.664669734224177</v>
      </c>
      <c r="V548" s="12">
        <v>23.235641670392642</v>
      </c>
      <c r="W548" s="12">
        <v>21.997357977941288</v>
      </c>
      <c r="X548" s="12">
        <v>18.3301077027247</v>
      </c>
      <c r="Y548" s="12">
        <v>10.487731006962138</v>
      </c>
      <c r="Z548" s="12">
        <v>4.9050159978034298</v>
      </c>
      <c r="AA548" s="12">
        <v>-3.008636794477765</v>
      </c>
      <c r="AB548" s="12">
        <v>-5.4021891674907092</v>
      </c>
      <c r="AC548" s="12">
        <v>-4.3197741610630436</v>
      </c>
      <c r="AD548" s="12">
        <v>1.4611510042897811</v>
      </c>
      <c r="AE548" s="12">
        <v>7.0142248164177916</v>
      </c>
      <c r="AF548" s="12">
        <v>12.357185120730273</v>
      </c>
      <c r="AG548" s="12">
        <v>16.487065362814644</v>
      </c>
      <c r="AH548" s="12">
        <v>19.25156341652189</v>
      </c>
      <c r="AI548" s="12">
        <v>18.429693707979034</v>
      </c>
      <c r="AJ548" s="12">
        <v>13.841283929132324</v>
      </c>
      <c r="AK548" s="12">
        <v>8.0719826672011461</v>
      </c>
      <c r="AL548" s="12">
        <v>2.8844307675501333</v>
      </c>
      <c r="AM548" s="12">
        <v>-4.2771326881615641</v>
      </c>
      <c r="AN548" s="12">
        <v>2.4633332311255804</v>
      </c>
      <c r="AO548" s="12">
        <v>2.7249670403642345</v>
      </c>
      <c r="AP548" s="12">
        <v>6.6947620753306598</v>
      </c>
      <c r="AQ548" s="12">
        <v>11.000250778460957</v>
      </c>
      <c r="AR548" s="12">
        <v>14.89212555515414</v>
      </c>
      <c r="AS548" s="12">
        <v>19.598301717056859</v>
      </c>
      <c r="AT548" s="12">
        <v>24.310126025672893</v>
      </c>
      <c r="AU548" s="12">
        <v>23.419391846168431</v>
      </c>
      <c r="AV548" s="12">
        <v>20.134532040593299</v>
      </c>
      <c r="AW548" s="12">
        <v>15.804515127198789</v>
      </c>
      <c r="AX548" s="12">
        <v>12.099537800571822</v>
      </c>
      <c r="AY548" s="12">
        <v>6.137555322747418</v>
      </c>
      <c r="AZ548" s="12">
        <v>8.992374877595271</v>
      </c>
      <c r="BA548" s="12">
        <v>8.4872125867197425</v>
      </c>
      <c r="BB548" s="12">
        <v>8.767236216646495</v>
      </c>
      <c r="BC548" s="12">
        <v>8.3800976262393796</v>
      </c>
      <c r="BD548" s="12">
        <v>7.6744323286042961</v>
      </c>
      <c r="BE548" s="12">
        <v>7.3362177528391683</v>
      </c>
      <c r="BF548" s="12">
        <v>6.7800976262393799</v>
      </c>
      <c r="BG548" s="12">
        <v>6.8415945489381595</v>
      </c>
      <c r="BH548" s="12">
        <v>7.6756674862261089</v>
      </c>
      <c r="BI548" s="12">
        <v>7.9197988630061005</v>
      </c>
      <c r="BJ548" s="12">
        <v>7.5063604503410275</v>
      </c>
      <c r="BK548" s="12">
        <v>9.6549959634469182</v>
      </c>
      <c r="BL548" s="12">
        <v>90</v>
      </c>
      <c r="BM548" s="12">
        <v>78.7</v>
      </c>
      <c r="BN548" s="12">
        <v>30.486157013061788</v>
      </c>
    </row>
    <row r="549" spans="1:66" x14ac:dyDescent="0.2">
      <c r="A549" s="12">
        <v>54626</v>
      </c>
      <c r="B549" s="12">
        <v>1071</v>
      </c>
      <c r="C549" s="12">
        <v>0</v>
      </c>
      <c r="D549" s="12">
        <v>196265.80425331794</v>
      </c>
      <c r="E549" s="12">
        <v>225345.09264950588</v>
      </c>
      <c r="F549" s="12">
        <v>248978.68564000033</v>
      </c>
      <c r="G549" s="12">
        <v>230126.81262111617</v>
      </c>
      <c r="H549" s="12">
        <v>263787.59178425657</v>
      </c>
      <c r="I549" s="12">
        <v>231113.57841191144</v>
      </c>
      <c r="J549" s="12">
        <v>211194.37658472481</v>
      </c>
      <c r="K549" s="12">
        <v>164998.50114828293</v>
      </c>
      <c r="L549" s="12">
        <v>254485.3796420533</v>
      </c>
      <c r="M549" s="12">
        <v>160110.66617482764</v>
      </c>
      <c r="N549" s="12">
        <v>15946.207618038014</v>
      </c>
      <c r="O549" s="12">
        <v>200445.00339440213</v>
      </c>
      <c r="P549" s="12">
        <v>9.4282963837872789</v>
      </c>
      <c r="Q549" s="12">
        <v>11.472668436871452</v>
      </c>
      <c r="R549" s="12">
        <v>13.021602986553205</v>
      </c>
      <c r="S549" s="12">
        <v>14.572000955188502</v>
      </c>
      <c r="T549" s="12">
        <v>18.516807356434292</v>
      </c>
      <c r="U549" s="12">
        <v>25.327674571832947</v>
      </c>
      <c r="V549" s="12">
        <v>28.870132530669057</v>
      </c>
      <c r="W549" s="12">
        <v>27.201050595174191</v>
      </c>
      <c r="X549" s="12">
        <v>24.871183493535639</v>
      </c>
      <c r="Y549" s="12">
        <v>19.928524320059228</v>
      </c>
      <c r="Z549" s="12">
        <v>12.058396986639556</v>
      </c>
      <c r="AA549" s="12">
        <v>10.997321887362384</v>
      </c>
      <c r="AB549" s="12">
        <v>7.2228763207499753</v>
      </c>
      <c r="AC549" s="12">
        <v>9.0461172192653621</v>
      </c>
      <c r="AD549" s="12">
        <v>8.7901113561076691</v>
      </c>
      <c r="AE549" s="12">
        <v>9.8221097260751051</v>
      </c>
      <c r="AF549" s="12">
        <v>11.345800932192624</v>
      </c>
      <c r="AG549" s="12">
        <v>15.783763588542049</v>
      </c>
      <c r="AH549" s="12">
        <v>17.680096509899368</v>
      </c>
      <c r="AI549" s="12">
        <v>16.413135080542244</v>
      </c>
      <c r="AJ549" s="12">
        <v>15.737799293224308</v>
      </c>
      <c r="AK549" s="12">
        <v>13.852287917537025</v>
      </c>
      <c r="AL549" s="12">
        <v>8.4780539600636633</v>
      </c>
      <c r="AM549" s="12">
        <v>8.7700307967130708</v>
      </c>
      <c r="AN549" s="12">
        <v>7.1016515733175662</v>
      </c>
      <c r="AO549" s="12">
        <v>10.078861637936308</v>
      </c>
      <c r="AP549" s="12">
        <v>11.126273405168799</v>
      </c>
      <c r="AQ549" s="12">
        <v>13.501936895396691</v>
      </c>
      <c r="AR549" s="12">
        <v>18.209223106831711</v>
      </c>
      <c r="AS549" s="12">
        <v>24.310805527765638</v>
      </c>
      <c r="AT549" s="12">
        <v>24.780165149738895</v>
      </c>
      <c r="AU549" s="12">
        <v>21.820009685013162</v>
      </c>
      <c r="AV549" s="12">
        <v>19.685601206248233</v>
      </c>
      <c r="AW549" s="12">
        <v>12.547403444099626</v>
      </c>
      <c r="AX549" s="12">
        <v>7.8339411076715493</v>
      </c>
      <c r="AY549" s="12">
        <v>5.0474610662083315</v>
      </c>
      <c r="AZ549" s="12">
        <v>5.2900218818254521</v>
      </c>
      <c r="BA549" s="12">
        <v>4.7661662523924893</v>
      </c>
      <c r="BB549" s="12">
        <v>6.0425505529343795</v>
      </c>
      <c r="BC549" s="12">
        <v>7.075857187463459</v>
      </c>
      <c r="BD549" s="12">
        <v>8.3638256497698524</v>
      </c>
      <c r="BE549" s="12">
        <v>8.1251505040915433</v>
      </c>
      <c r="BF549" s="12">
        <v>6.9538471723318711</v>
      </c>
      <c r="BG549" s="12">
        <v>6.7172726993013478</v>
      </c>
      <c r="BH549" s="12">
        <v>5.7070306653241509</v>
      </c>
      <c r="BI549" s="12">
        <v>5.7738277537721965</v>
      </c>
      <c r="BJ549" s="12">
        <v>5.4739078501849576</v>
      </c>
      <c r="BK549" s="12">
        <v>5.246920589248278</v>
      </c>
      <c r="BL549" s="12">
        <v>90</v>
      </c>
      <c r="BM549" s="12">
        <v>78.7</v>
      </c>
      <c r="BN549" s="12">
        <v>30.486157013061788</v>
      </c>
    </row>
    <row r="550" spans="1:66" x14ac:dyDescent="0.2">
      <c r="A550" s="12">
        <v>54627</v>
      </c>
      <c r="B550" s="12">
        <v>11</v>
      </c>
      <c r="C550" s="12">
        <v>0</v>
      </c>
      <c r="D550" s="12">
        <v>0</v>
      </c>
      <c r="E550" s="12">
        <v>0</v>
      </c>
      <c r="F550" s="12">
        <v>0</v>
      </c>
      <c r="G550" s="12">
        <v>0</v>
      </c>
      <c r="H550" s="12">
        <v>0</v>
      </c>
      <c r="I550" s="12">
        <v>0</v>
      </c>
      <c r="J550" s="12">
        <v>0</v>
      </c>
      <c r="K550" s="12">
        <v>0</v>
      </c>
      <c r="L550" s="12">
        <v>0</v>
      </c>
      <c r="M550" s="12">
        <v>0</v>
      </c>
      <c r="N550" s="12">
        <v>0</v>
      </c>
      <c r="O550" s="12">
        <v>0</v>
      </c>
      <c r="P550" s="12">
        <v>18.038145946218549</v>
      </c>
      <c r="Q550" s="12">
        <v>16.629343437695169</v>
      </c>
      <c r="R550" s="12">
        <v>18.316841288431853</v>
      </c>
      <c r="S550" s="12">
        <v>23.416711122276251</v>
      </c>
      <c r="T550" s="12">
        <v>27.122879184551948</v>
      </c>
      <c r="U550" s="12">
        <v>29.526732782482775</v>
      </c>
      <c r="V550" s="12">
        <v>29.499982070721824</v>
      </c>
      <c r="W550" s="12">
        <v>29.381950892234372</v>
      </c>
      <c r="X550" s="12">
        <v>28.223435707730669</v>
      </c>
      <c r="Y550" s="12">
        <v>25.978097294303545</v>
      </c>
      <c r="Z550" s="12">
        <v>22.957301968789874</v>
      </c>
      <c r="AA550" s="12">
        <v>15.338199268676</v>
      </c>
      <c r="AB550" s="12">
        <v>12.611726818504417</v>
      </c>
      <c r="AC550" s="12">
        <v>12.925300489394154</v>
      </c>
      <c r="AD550" s="12">
        <v>14.518250255862219</v>
      </c>
      <c r="AE550" s="12">
        <v>19.150192551043357</v>
      </c>
      <c r="AF550" s="12">
        <v>23.087645946170444</v>
      </c>
      <c r="AG550" s="12">
        <v>25.352057332706831</v>
      </c>
      <c r="AH550" s="12">
        <v>25.347807104757479</v>
      </c>
      <c r="AI550" s="12">
        <v>25.38412979404357</v>
      </c>
      <c r="AJ550" s="12">
        <v>24.698757057281561</v>
      </c>
      <c r="AK550" s="12">
        <v>21.462623718365659</v>
      </c>
      <c r="AL550" s="12">
        <v>18.682194030439071</v>
      </c>
      <c r="AM550" s="12">
        <v>11.292215690645584</v>
      </c>
      <c r="AN550" s="12">
        <v>14.557145567696944</v>
      </c>
      <c r="AO550" s="12">
        <v>16.161208751821949</v>
      </c>
      <c r="AP550" s="12">
        <v>18.037318122727623</v>
      </c>
      <c r="AQ550" s="12">
        <v>22.495793456614471</v>
      </c>
      <c r="AR550" s="12">
        <v>27.198875116390209</v>
      </c>
      <c r="AS550" s="12">
        <v>29.259713713399449</v>
      </c>
      <c r="AT550" s="12">
        <v>28.47283845540391</v>
      </c>
      <c r="AU550" s="12">
        <v>28.662394402079183</v>
      </c>
      <c r="AV550" s="12">
        <v>27.329424210823301</v>
      </c>
      <c r="AW550" s="12">
        <v>23.754148560925049</v>
      </c>
      <c r="AX550" s="12">
        <v>20.423151532060935</v>
      </c>
      <c r="AY550" s="12">
        <v>13.412661596388157</v>
      </c>
      <c r="AZ550" s="12">
        <v>9.3356964832012963</v>
      </c>
      <c r="BA550" s="12">
        <v>9.2414181545825773</v>
      </c>
      <c r="BB550" s="12">
        <v>9.8731280691259222</v>
      </c>
      <c r="BC550" s="12">
        <v>10.40196101162827</v>
      </c>
      <c r="BD550" s="12">
        <v>9.2451788143355884</v>
      </c>
      <c r="BE550" s="12">
        <v>8.3241240496359072</v>
      </c>
      <c r="BF550" s="12">
        <v>8.900032272700706</v>
      </c>
      <c r="BG550" s="12">
        <v>6.3702188243842208</v>
      </c>
      <c r="BH550" s="12">
        <v>9.1759727684662096</v>
      </c>
      <c r="BI550" s="12">
        <v>7.7914659019791346</v>
      </c>
      <c r="BJ550" s="12">
        <v>8.0385411825415858</v>
      </c>
      <c r="BK550" s="12">
        <v>8.5433468935101438</v>
      </c>
      <c r="BL550" s="12">
        <v>90</v>
      </c>
      <c r="BM550" s="12">
        <v>78.7</v>
      </c>
      <c r="BN550" s="12">
        <v>30.486157013061788</v>
      </c>
    </row>
    <row r="551" spans="1:66" x14ac:dyDescent="0.2">
      <c r="A551" s="12">
        <v>54634</v>
      </c>
      <c r="B551" s="12">
        <v>1417</v>
      </c>
      <c r="C551" s="12">
        <v>0</v>
      </c>
      <c r="D551" s="12">
        <v>504942.99368418421</v>
      </c>
      <c r="E551" s="12">
        <v>484839.34643133334</v>
      </c>
      <c r="F551" s="12">
        <v>529907.23595681752</v>
      </c>
      <c r="G551" s="12">
        <v>493165.43390332174</v>
      </c>
      <c r="H551" s="12">
        <v>441330.95549627539</v>
      </c>
      <c r="I551" s="12">
        <v>506535.36768025171</v>
      </c>
      <c r="J551" s="12">
        <v>513795.15864138893</v>
      </c>
      <c r="K551" s="12">
        <v>513355.41415861808</v>
      </c>
      <c r="L551" s="12">
        <v>400569.98627909285</v>
      </c>
      <c r="M551" s="12">
        <v>271671.07026273938</v>
      </c>
      <c r="N551" s="12">
        <v>531810.71439012128</v>
      </c>
      <c r="O551" s="12">
        <v>490639.76101513585</v>
      </c>
      <c r="P551" s="12">
        <v>-1.8598037216640053</v>
      </c>
      <c r="Q551" s="12">
        <v>-1.5673966493984242</v>
      </c>
      <c r="R551" s="12">
        <v>7.4579907098217531</v>
      </c>
      <c r="S551" s="12">
        <v>12.536804005807301</v>
      </c>
      <c r="T551" s="12">
        <v>17.590677328963238</v>
      </c>
      <c r="U551" s="12">
        <v>22.413965844038419</v>
      </c>
      <c r="V551" s="12">
        <v>24.985636565595851</v>
      </c>
      <c r="W551" s="12">
        <v>23.227752063448822</v>
      </c>
      <c r="X551" s="12">
        <v>19.56921788019423</v>
      </c>
      <c r="Y551" s="12">
        <v>12.004193770534819</v>
      </c>
      <c r="Z551" s="12">
        <v>6.1822413261514226</v>
      </c>
      <c r="AA551" s="12">
        <v>-1.773700066504329</v>
      </c>
      <c r="AB551" s="12">
        <v>-3.6337230881887095</v>
      </c>
      <c r="AC551" s="12">
        <v>-3.1880923738747589</v>
      </c>
      <c r="AD551" s="12">
        <v>4.1831151758740113</v>
      </c>
      <c r="AE551" s="12">
        <v>8.5488286420333601</v>
      </c>
      <c r="AF551" s="12">
        <v>13.806943246626847</v>
      </c>
      <c r="AG551" s="12">
        <v>18.444017981112431</v>
      </c>
      <c r="AH551" s="12">
        <v>20.103888235058808</v>
      </c>
      <c r="AI551" s="12">
        <v>18.837871249499717</v>
      </c>
      <c r="AJ551" s="12">
        <v>15.434549427008571</v>
      </c>
      <c r="AK551" s="12">
        <v>9.1683023390030147</v>
      </c>
      <c r="AL551" s="12">
        <v>3.7113372958023936</v>
      </c>
      <c r="AM551" s="12">
        <v>-3.6930567533731522</v>
      </c>
      <c r="AN551" s="12">
        <v>4.0222466596490403</v>
      </c>
      <c r="AO551" s="12">
        <v>4.1594298820613744</v>
      </c>
      <c r="AP551" s="12">
        <v>7.7693383751973899</v>
      </c>
      <c r="AQ551" s="12">
        <v>11.523075503051453</v>
      </c>
      <c r="AR551" s="12">
        <v>15.043872813930655</v>
      </c>
      <c r="AS551" s="12">
        <v>19.299214852673472</v>
      </c>
      <c r="AT551" s="12">
        <v>27.100332540888612</v>
      </c>
      <c r="AU551" s="12">
        <v>26.176400277195604</v>
      </c>
      <c r="AV551" s="12">
        <v>22.395169604398284</v>
      </c>
      <c r="AW551" s="12">
        <v>12.860851496889607</v>
      </c>
      <c r="AX551" s="12">
        <v>9.127658854822629</v>
      </c>
      <c r="AY551" s="12">
        <v>3.83040630975542</v>
      </c>
      <c r="AZ551" s="12">
        <v>7.9413015765095327</v>
      </c>
      <c r="BA551" s="12">
        <v>8.4928459530740081</v>
      </c>
      <c r="BB551" s="12">
        <v>7.8277611166551768</v>
      </c>
      <c r="BC551" s="12">
        <v>6.3495536337229002</v>
      </c>
      <c r="BD551" s="12">
        <v>5.9246723635262217</v>
      </c>
      <c r="BE551" s="12">
        <v>5.5458417895198524</v>
      </c>
      <c r="BF551" s="12">
        <v>4.7325102363359539</v>
      </c>
      <c r="BG551" s="12">
        <v>4.5434368622746399</v>
      </c>
      <c r="BH551" s="12">
        <v>5.8877664571034787</v>
      </c>
      <c r="BI551" s="12">
        <v>6.2259792804840579</v>
      </c>
      <c r="BJ551" s="12">
        <v>5.8447437792324752</v>
      </c>
      <c r="BK551" s="12">
        <v>9.2644617453447395</v>
      </c>
      <c r="BL551" s="12">
        <v>90</v>
      </c>
      <c r="BM551" s="12">
        <v>78.7</v>
      </c>
      <c r="BN551" s="12">
        <v>30.486157013061788</v>
      </c>
    </row>
    <row r="552" spans="1:66" x14ac:dyDescent="0.2">
      <c r="A552" s="12">
        <v>54646</v>
      </c>
      <c r="B552" s="12">
        <v>10</v>
      </c>
      <c r="C552" s="12">
        <v>0</v>
      </c>
      <c r="D552" s="12">
        <v>0</v>
      </c>
      <c r="E552" s="12">
        <v>0</v>
      </c>
      <c r="F552" s="12">
        <v>0</v>
      </c>
      <c r="G552" s="12">
        <v>0</v>
      </c>
      <c r="H552" s="12">
        <v>0</v>
      </c>
      <c r="I552" s="12">
        <v>0</v>
      </c>
      <c r="J552" s="12">
        <v>0</v>
      </c>
      <c r="K552" s="12">
        <v>0</v>
      </c>
      <c r="L552" s="12">
        <v>0</v>
      </c>
      <c r="M552" s="12">
        <v>0</v>
      </c>
      <c r="N552" s="12">
        <v>0</v>
      </c>
      <c r="O552" s="12">
        <v>0</v>
      </c>
      <c r="P552" s="12">
        <v>23.389510794367546</v>
      </c>
      <c r="Q552" s="12">
        <v>22.306440045425347</v>
      </c>
      <c r="R552" s="12">
        <v>23.543517910678425</v>
      </c>
      <c r="S552" s="12">
        <v>24.098021809519203</v>
      </c>
      <c r="T552" s="12">
        <v>25.520682722616325</v>
      </c>
      <c r="U552" s="12">
        <v>26.262347813948438</v>
      </c>
      <c r="V552" s="12">
        <v>26.245388857488006</v>
      </c>
      <c r="W552" s="12">
        <v>26.773955707589451</v>
      </c>
      <c r="X552" s="12">
        <v>26.698050195771543</v>
      </c>
      <c r="Y552" s="12">
        <v>26.480126060503675</v>
      </c>
      <c r="Z552" s="12">
        <v>24.994745673876981</v>
      </c>
      <c r="AA552" s="12">
        <v>23.549010904759605</v>
      </c>
      <c r="AB552" s="12">
        <v>19.422137063465183</v>
      </c>
      <c r="AC552" s="12">
        <v>18.058422705725523</v>
      </c>
      <c r="AD552" s="12">
        <v>18.477309381500234</v>
      </c>
      <c r="AE552" s="12">
        <v>18.973391893765786</v>
      </c>
      <c r="AF552" s="12">
        <v>20.281406126387552</v>
      </c>
      <c r="AG552" s="12">
        <v>20.58631717918178</v>
      </c>
      <c r="AH552" s="12">
        <v>20.914825937628216</v>
      </c>
      <c r="AI552" s="12">
        <v>20.986813961711668</v>
      </c>
      <c r="AJ552" s="12">
        <v>21.127399010076658</v>
      </c>
      <c r="AK552" s="12">
        <v>21.202634783549982</v>
      </c>
      <c r="AL552" s="12">
        <v>20.841787575980291</v>
      </c>
      <c r="AM552" s="12">
        <v>20.745532107900047</v>
      </c>
      <c r="AN552" s="12">
        <v>68.032258064516128</v>
      </c>
      <c r="AO552" s="12">
        <v>67.857142857142861</v>
      </c>
      <c r="AP552" s="12">
        <v>66.903225806451616</v>
      </c>
      <c r="AQ552" s="12">
        <v>68.032258064516128</v>
      </c>
      <c r="AR552" s="12">
        <v>68.930000000000007</v>
      </c>
      <c r="AS552" s="12">
        <v>71.780645161290352</v>
      </c>
      <c r="AT552" s="12">
        <v>68.032258064516128</v>
      </c>
      <c r="AU552" s="12">
        <v>72.713333333333324</v>
      </c>
      <c r="AV552" s="12">
        <v>72.961290322580652</v>
      </c>
      <c r="AW552" s="12">
        <v>73.103225806451604</v>
      </c>
      <c r="AX552" s="12">
        <v>72.870000000000019</v>
      </c>
      <c r="AY552" s="12">
        <v>71.748387096774181</v>
      </c>
      <c r="AZ552" s="12">
        <v>6.0370225624586231</v>
      </c>
      <c r="BA552" s="12">
        <v>5.2093251887573055</v>
      </c>
      <c r="BB552" s="12">
        <v>7.2550451144337069</v>
      </c>
      <c r="BC552" s="12">
        <v>6.557261205404167</v>
      </c>
      <c r="BD552" s="12">
        <v>6.2176856864825956</v>
      </c>
      <c r="BE552" s="12">
        <v>6.028082019326674</v>
      </c>
      <c r="BF552" s="12">
        <v>5.3931321933852994</v>
      </c>
      <c r="BG552" s="12">
        <v>5.9199453064453138</v>
      </c>
      <c r="BH552" s="12">
        <v>4.8533764186120578</v>
      </c>
      <c r="BI552" s="12">
        <v>5.4247143538787244</v>
      </c>
      <c r="BJ552" s="12">
        <v>5.0300374240547505</v>
      </c>
      <c r="BK552" s="12">
        <v>5.2033676654479493</v>
      </c>
      <c r="BL552" s="12">
        <v>90</v>
      </c>
      <c r="BM552" s="12">
        <v>78.7</v>
      </c>
      <c r="BN552" s="12">
        <v>30.486157013061788</v>
      </c>
    </row>
    <row r="553" spans="1:66" x14ac:dyDescent="0.2">
      <c r="A553" s="12">
        <v>54658</v>
      </c>
      <c r="B553" s="12">
        <v>148</v>
      </c>
      <c r="C553" s="12">
        <v>0</v>
      </c>
      <c r="D553" s="12">
        <v>163867.80668399998</v>
      </c>
      <c r="E553" s="12">
        <v>166629.83851199999</v>
      </c>
      <c r="F553" s="12">
        <v>194188.08869600002</v>
      </c>
      <c r="G553" s="12">
        <v>139732.48506400004</v>
      </c>
      <c r="H553" s="12">
        <v>148470.12094800003</v>
      </c>
      <c r="I553" s="12">
        <v>154035.49841599999</v>
      </c>
      <c r="J553" s="12">
        <v>172941.24475200003</v>
      </c>
      <c r="K553" s="12">
        <v>137929.11784800002</v>
      </c>
      <c r="L553" s="12">
        <v>161027.22524399997</v>
      </c>
      <c r="M553" s="12">
        <v>62959.593572000013</v>
      </c>
      <c r="N553" s="12">
        <v>168799.07998400001</v>
      </c>
      <c r="O553" s="12">
        <v>176358.45228</v>
      </c>
      <c r="P553" s="12">
        <v>13.619112380139423</v>
      </c>
      <c r="Q553" s="12">
        <v>12.664001207463981</v>
      </c>
      <c r="R553" s="12">
        <v>16.320719951812887</v>
      </c>
      <c r="S553" s="12">
        <v>22.14729453775486</v>
      </c>
      <c r="T553" s="12">
        <v>26.586408063793929</v>
      </c>
      <c r="U553" s="12">
        <v>28.910226728366542</v>
      </c>
      <c r="V553" s="12">
        <v>29.015202544412595</v>
      </c>
      <c r="W553" s="12">
        <v>28.903020561562009</v>
      </c>
      <c r="X553" s="12">
        <v>27.89626181417065</v>
      </c>
      <c r="Y553" s="12">
        <v>23.95778590631404</v>
      </c>
      <c r="Z553" s="12">
        <v>20.184982089695136</v>
      </c>
      <c r="AA553" s="12">
        <v>11.410583685613034</v>
      </c>
      <c r="AB553" s="12">
        <v>9.3024949909511019</v>
      </c>
      <c r="AC553" s="12">
        <v>9.2138688873676688</v>
      </c>
      <c r="AD553" s="12">
        <v>12.26409352451785</v>
      </c>
      <c r="AE553" s="12">
        <v>17.559382348664418</v>
      </c>
      <c r="AF553" s="12">
        <v>22.103562152916229</v>
      </c>
      <c r="AG553" s="12">
        <v>24.072633348367315</v>
      </c>
      <c r="AH553" s="12">
        <v>24.469875572110759</v>
      </c>
      <c r="AI553" s="12">
        <v>24.898403557649623</v>
      </c>
      <c r="AJ553" s="12">
        <v>23.4851544128339</v>
      </c>
      <c r="AK553" s="12">
        <v>18.850844379702131</v>
      </c>
      <c r="AL553" s="12">
        <v>16.128265200233407</v>
      </c>
      <c r="AM553" s="12">
        <v>7.6549339581164304</v>
      </c>
      <c r="AN553" s="12">
        <v>14.561001380663262</v>
      </c>
      <c r="AO553" s="12">
        <v>15.2250657714903</v>
      </c>
      <c r="AP553" s="12">
        <v>17.394906689216651</v>
      </c>
      <c r="AQ553" s="12">
        <v>22.280271640784878</v>
      </c>
      <c r="AR553" s="12">
        <v>26.90245493384192</v>
      </c>
      <c r="AS553" s="12">
        <v>29.065105273228969</v>
      </c>
      <c r="AT553" s="12">
        <v>28.359587544045738</v>
      </c>
      <c r="AU553" s="12">
        <v>28.364294449562713</v>
      </c>
      <c r="AV553" s="12">
        <v>27.258373010448231</v>
      </c>
      <c r="AW553" s="12">
        <v>23.132016949025896</v>
      </c>
      <c r="AX553" s="12">
        <v>19.553371512192445</v>
      </c>
      <c r="AY553" s="12">
        <v>12.840551185094597</v>
      </c>
      <c r="AZ553" s="12">
        <v>7.7764072164203926</v>
      </c>
      <c r="BA553" s="12">
        <v>7.9563227417660993</v>
      </c>
      <c r="BB553" s="12">
        <v>8.18116714142357</v>
      </c>
      <c r="BC553" s="12">
        <v>7.7345797814990158</v>
      </c>
      <c r="BD553" s="12">
        <v>6.9200844746542947</v>
      </c>
      <c r="BE553" s="12">
        <v>5.7846754503488835</v>
      </c>
      <c r="BF553" s="12">
        <v>5.8991707571936054</v>
      </c>
      <c r="BG553" s="12">
        <v>5.8538350133469148</v>
      </c>
      <c r="BH553" s="12">
        <v>6.3209137174606873</v>
      </c>
      <c r="BI553" s="12">
        <v>5.1619119095756698</v>
      </c>
      <c r="BJ553" s="12">
        <v>6.3652288808012472</v>
      </c>
      <c r="BK553" s="12">
        <v>7.4772364592267868</v>
      </c>
      <c r="BL553" s="12">
        <v>90</v>
      </c>
      <c r="BM553" s="12">
        <v>78.7</v>
      </c>
      <c r="BN553" s="12">
        <v>30.486157013061788</v>
      </c>
    </row>
    <row r="554" spans="1:66" x14ac:dyDescent="0.2">
      <c r="A554" s="12">
        <v>54676</v>
      </c>
      <c r="B554" s="12">
        <v>5</v>
      </c>
      <c r="C554" s="12">
        <v>0</v>
      </c>
      <c r="D554" s="12">
        <v>594257.55199999991</v>
      </c>
      <c r="E554" s="12">
        <v>620666.28399999999</v>
      </c>
      <c r="F554" s="12">
        <v>759029.56400000025</v>
      </c>
      <c r="G554" s="12">
        <v>619139.18400000001</v>
      </c>
      <c r="H554" s="12">
        <v>652801.82000000007</v>
      </c>
      <c r="I554" s="12">
        <v>572360.44000000006</v>
      </c>
      <c r="J554" s="12">
        <v>684605.76800000016</v>
      </c>
      <c r="K554" s="12">
        <v>779539.08400000003</v>
      </c>
      <c r="L554" s="12">
        <v>658319.68399999989</v>
      </c>
      <c r="M554" s="12">
        <v>756206.5</v>
      </c>
      <c r="N554" s="12">
        <v>755450.72800000012</v>
      </c>
      <c r="O554" s="12">
        <v>696751.6320000001</v>
      </c>
      <c r="P554" s="12">
        <v>11.136929189823693</v>
      </c>
      <c r="Q554" s="12">
        <v>9.6326184265820629</v>
      </c>
      <c r="R554" s="12">
        <v>15.048857996148858</v>
      </c>
      <c r="S554" s="12">
        <v>20.687296118155579</v>
      </c>
      <c r="T554" s="12">
        <v>26.1576308736838</v>
      </c>
      <c r="U554" s="12">
        <v>28.764967051406902</v>
      </c>
      <c r="V554" s="12">
        <v>28.783940171136944</v>
      </c>
      <c r="W554" s="12">
        <v>29.704102353276717</v>
      </c>
      <c r="X554" s="12">
        <v>27.230722849157555</v>
      </c>
      <c r="Y554" s="12">
        <v>22.277217998532752</v>
      </c>
      <c r="Z554" s="12">
        <v>16.693336388942498</v>
      </c>
      <c r="AA554" s="12">
        <v>13.26046098980661</v>
      </c>
      <c r="AB554" s="12">
        <v>7.541210619998064</v>
      </c>
      <c r="AC554" s="12">
        <v>6.9468319044155971</v>
      </c>
      <c r="AD554" s="12">
        <v>11.485605838047519</v>
      </c>
      <c r="AE554" s="12">
        <v>16.852403962438146</v>
      </c>
      <c r="AF554" s="12">
        <v>21.522090764498262</v>
      </c>
      <c r="AG554" s="12">
        <v>24.608870386909707</v>
      </c>
      <c r="AH554" s="12">
        <v>24.911759064579201</v>
      </c>
      <c r="AI554" s="12">
        <v>25.000779411192052</v>
      </c>
      <c r="AJ554" s="12">
        <v>23.242851673711144</v>
      </c>
      <c r="AK554" s="12">
        <v>17.117248891272784</v>
      </c>
      <c r="AL554" s="12">
        <v>13.950606837803612</v>
      </c>
      <c r="AM554" s="12">
        <v>10.418676255932935</v>
      </c>
      <c r="AN554" s="12">
        <v>11.966674873611124</v>
      </c>
      <c r="AO554" s="12">
        <v>11.963612471249435</v>
      </c>
      <c r="AP554" s="12">
        <v>14.714621358838588</v>
      </c>
      <c r="AQ554" s="12">
        <v>21.77324039342632</v>
      </c>
      <c r="AR554" s="12">
        <v>27.064494228214592</v>
      </c>
      <c r="AS554" s="12">
        <v>30.144889237959369</v>
      </c>
      <c r="AT554" s="12">
        <v>29.642665624479164</v>
      </c>
      <c r="AU554" s="12">
        <v>31.179935791204915</v>
      </c>
      <c r="AV554" s="12">
        <v>28.78912738486628</v>
      </c>
      <c r="AW554" s="12">
        <v>24.007789480842728</v>
      </c>
      <c r="AX554" s="12">
        <v>18.759972679343136</v>
      </c>
      <c r="AY554" s="12">
        <v>14.48955653758644</v>
      </c>
      <c r="AZ554" s="12">
        <v>7.5722897245589014</v>
      </c>
      <c r="BA554" s="12">
        <v>8.3512988176540208</v>
      </c>
      <c r="BB554" s="12">
        <v>7.5713621269281646</v>
      </c>
      <c r="BC554" s="12">
        <v>8.7446596944816957</v>
      </c>
      <c r="BD554" s="12">
        <v>7.8098989531630405</v>
      </c>
      <c r="BE554" s="12">
        <v>6.5098989531630398</v>
      </c>
      <c r="BF554" s="12">
        <v>5.0946195717997487</v>
      </c>
      <c r="BG554" s="12">
        <v>4.3889080462581589</v>
      </c>
      <c r="BH554" s="12">
        <v>5.2863906563140111</v>
      </c>
      <c r="BI554" s="12">
        <v>5.3130930887604819</v>
      </c>
      <c r="BJ554" s="12">
        <v>7.5946195717997487</v>
      </c>
      <c r="BK554" s="12">
        <v>7.8468459870845058</v>
      </c>
      <c r="BL554" s="12">
        <v>90</v>
      </c>
      <c r="BM554" s="12">
        <v>78.7</v>
      </c>
      <c r="BN554" s="12">
        <v>30.486157013061788</v>
      </c>
    </row>
    <row r="555" spans="1:66" x14ac:dyDescent="0.2">
      <c r="A555" s="12">
        <v>54689</v>
      </c>
      <c r="B555" s="12">
        <v>-3</v>
      </c>
      <c r="C555" s="12">
        <v>0</v>
      </c>
      <c r="D555" s="12">
        <v>499354.20457842003</v>
      </c>
      <c r="E555" s="12">
        <v>448572.15950562002</v>
      </c>
      <c r="F555" s="12">
        <v>488966.09479307994</v>
      </c>
      <c r="G555" s="12">
        <v>462757.54642650002</v>
      </c>
      <c r="H555" s="12">
        <v>485965.63597241999</v>
      </c>
      <c r="I555" s="12">
        <v>470787.64590528002</v>
      </c>
      <c r="J555" s="12">
        <v>484200.63391313999</v>
      </c>
      <c r="K555" s="12">
        <v>487364.58758903993</v>
      </c>
      <c r="L555" s="12">
        <v>472746.66277595999</v>
      </c>
      <c r="M555" s="12">
        <v>452861.15850239992</v>
      </c>
      <c r="N555" s="12">
        <v>473919.87669882004</v>
      </c>
      <c r="O555" s="12">
        <v>495528.29779932002</v>
      </c>
      <c r="P555" s="12">
        <v>12.069668901928965</v>
      </c>
      <c r="Q555" s="12">
        <v>13.630877113714885</v>
      </c>
      <c r="R555" s="12">
        <v>15.081263745468773</v>
      </c>
      <c r="S555" s="12">
        <v>17.142549917771138</v>
      </c>
      <c r="T555" s="12">
        <v>21.410952507402072</v>
      </c>
      <c r="U555" s="12">
        <v>26.55027406918429</v>
      </c>
      <c r="V555" s="12">
        <v>30.296626034927208</v>
      </c>
      <c r="W555" s="12">
        <v>29.747259968845647</v>
      </c>
      <c r="X555" s="12">
        <v>27.457334272208737</v>
      </c>
      <c r="Y555" s="12">
        <v>21.355003045010633</v>
      </c>
      <c r="Z555" s="12">
        <v>14.481177732100896</v>
      </c>
      <c r="AA555" s="12">
        <v>12.688092323629954</v>
      </c>
      <c r="AB555" s="12">
        <v>7.2939641748728166</v>
      </c>
      <c r="AC555" s="12">
        <v>9.1976433507374793</v>
      </c>
      <c r="AD555" s="12">
        <v>9.00402873347279</v>
      </c>
      <c r="AE555" s="12">
        <v>10.398342465953725</v>
      </c>
      <c r="AF555" s="12">
        <v>12.446472018801021</v>
      </c>
      <c r="AG555" s="12">
        <v>16.06541278421939</v>
      </c>
      <c r="AH555" s="12">
        <v>19.128700115637983</v>
      </c>
      <c r="AI555" s="12">
        <v>18.382865493612467</v>
      </c>
      <c r="AJ555" s="12">
        <v>16.104316572640169</v>
      </c>
      <c r="AK555" s="12">
        <v>14.435534626337351</v>
      </c>
      <c r="AL555" s="12">
        <v>7.8873790866512463</v>
      </c>
      <c r="AM555" s="12">
        <v>8.1198715054978816</v>
      </c>
      <c r="AN555" s="12">
        <v>6.3533471968695823</v>
      </c>
      <c r="AO555" s="12">
        <v>7.8020126702301162</v>
      </c>
      <c r="AP555" s="12">
        <v>9.5127376436057585</v>
      </c>
      <c r="AQ555" s="12">
        <v>13.939157207040031</v>
      </c>
      <c r="AR555" s="12">
        <v>18.650083141505966</v>
      </c>
      <c r="AS555" s="12">
        <v>25.450485256914142</v>
      </c>
      <c r="AT555" s="12">
        <v>24.881008213350373</v>
      </c>
      <c r="AU555" s="12">
        <v>21.802469906381507</v>
      </c>
      <c r="AV555" s="12">
        <v>18.978657032659761</v>
      </c>
      <c r="AW555" s="12">
        <v>12.126396495842497</v>
      </c>
      <c r="AX555" s="12">
        <v>6.7899872912491901</v>
      </c>
      <c r="AY555" s="12">
        <v>4.034790594109233</v>
      </c>
      <c r="AZ555" s="12">
        <v>4.6289810638758881</v>
      </c>
      <c r="BA555" s="12">
        <v>5.8251143386169346</v>
      </c>
      <c r="BB555" s="12">
        <v>7.7797888192795854</v>
      </c>
      <c r="BC555" s="12">
        <v>8.1862425805522356</v>
      </c>
      <c r="BD555" s="12">
        <v>9.5147192568709364</v>
      </c>
      <c r="BE555" s="12">
        <v>8.021173018143589</v>
      </c>
      <c r="BF555" s="12">
        <v>7.1504062757980682</v>
      </c>
      <c r="BG555" s="12">
        <v>6.398552399973676</v>
      </c>
      <c r="BH555" s="12">
        <v>5.4929299106494467</v>
      </c>
      <c r="BI555" s="12">
        <v>6.0028392297922926</v>
      </c>
      <c r="BJ555" s="12">
        <v>6.7259642355193945</v>
      </c>
      <c r="BK555" s="12">
        <v>5.1459418474152514</v>
      </c>
      <c r="BL555" s="12">
        <v>90</v>
      </c>
      <c r="BM555" s="12">
        <v>78.7</v>
      </c>
      <c r="BN555" s="12">
        <v>30.486157013061788</v>
      </c>
    </row>
    <row r="556" spans="1:66" x14ac:dyDescent="0.2">
      <c r="A556" s="12">
        <v>54693</v>
      </c>
      <c r="B556" s="12">
        <v>431</v>
      </c>
      <c r="C556" s="12">
        <v>0</v>
      </c>
      <c r="D556" s="12">
        <v>8830.4085760000016</v>
      </c>
      <c r="E556" s="12">
        <v>563.13259199999993</v>
      </c>
      <c r="F556" s="12">
        <v>548.63172000000009</v>
      </c>
      <c r="G556" s="12">
        <v>3868.4828680000001</v>
      </c>
      <c r="H556" s="12">
        <v>9858.8252240000002</v>
      </c>
      <c r="I556" s="12">
        <v>32828.646912000004</v>
      </c>
      <c r="J556" s="12">
        <v>73906.984579999989</v>
      </c>
      <c r="K556" s="12">
        <v>41158.991971999996</v>
      </c>
      <c r="L556" s="12">
        <v>45819.328228000006</v>
      </c>
      <c r="M556" s="12">
        <v>1557.9743040000001</v>
      </c>
      <c r="N556" s="12">
        <v>1674.8969040000002</v>
      </c>
      <c r="O556" s="12">
        <v>3184.1920799999998</v>
      </c>
      <c r="P556" s="12">
        <v>-1.0603442971589832</v>
      </c>
      <c r="Q556" s="12">
        <v>-1.9148790404544276</v>
      </c>
      <c r="R556" s="12">
        <v>7.8741455190149132</v>
      </c>
      <c r="S556" s="12">
        <v>12.546357944429339</v>
      </c>
      <c r="T556" s="12">
        <v>17.725814976251051</v>
      </c>
      <c r="U556" s="12">
        <v>22.970136115188353</v>
      </c>
      <c r="V556" s="12">
        <v>25.086146908336719</v>
      </c>
      <c r="W556" s="12">
        <v>23.618972245054092</v>
      </c>
      <c r="X556" s="12">
        <v>19.711466253045131</v>
      </c>
      <c r="Y556" s="12">
        <v>12.616136508169594</v>
      </c>
      <c r="Z556" s="12">
        <v>6.54275041581311</v>
      </c>
      <c r="AA556" s="12">
        <v>-1.4436874273001088</v>
      </c>
      <c r="AB556" s="12">
        <v>-2.9386324810668145</v>
      </c>
      <c r="AC556" s="12">
        <v>-3.1714554082700945</v>
      </c>
      <c r="AD556" s="12">
        <v>4.688104732083838</v>
      </c>
      <c r="AE556" s="12">
        <v>8.9444296698570369</v>
      </c>
      <c r="AF556" s="12">
        <v>14.375452447023337</v>
      </c>
      <c r="AG556" s="12">
        <v>19.031392693687714</v>
      </c>
      <c r="AH556" s="12">
        <v>20.383062150923852</v>
      </c>
      <c r="AI556" s="12">
        <v>19.618355717518387</v>
      </c>
      <c r="AJ556" s="12">
        <v>15.708645290748033</v>
      </c>
      <c r="AK556" s="12">
        <v>9.5924940079910286</v>
      </c>
      <c r="AL556" s="12">
        <v>3.8497312271046109</v>
      </c>
      <c r="AM556" s="12">
        <v>-3.6040217688998712</v>
      </c>
      <c r="AN556" s="12">
        <v>3.6542611272989016</v>
      </c>
      <c r="AO556" s="12">
        <v>2.2986403941764011</v>
      </c>
      <c r="AP556" s="12">
        <v>7.8728685501328322</v>
      </c>
      <c r="AQ556" s="12">
        <v>14.097501093824853</v>
      </c>
      <c r="AR556" s="12">
        <v>18.008084574852568</v>
      </c>
      <c r="AS556" s="12">
        <v>24.663941802538549</v>
      </c>
      <c r="AT556" s="12">
        <v>27.467946758585256</v>
      </c>
      <c r="AU556" s="12">
        <v>25.57572245804062</v>
      </c>
      <c r="AV556" s="12">
        <v>22.053299804065141</v>
      </c>
      <c r="AW556" s="12">
        <v>14.43527963351349</v>
      </c>
      <c r="AX556" s="12">
        <v>8.5696225647353135</v>
      </c>
      <c r="AY556" s="12">
        <v>3.3056926621430258</v>
      </c>
      <c r="AZ556" s="12">
        <v>7.9568234664372053</v>
      </c>
      <c r="BA556" s="12">
        <v>8.8664824059319951</v>
      </c>
      <c r="BB556" s="12">
        <v>7.5034154581836878</v>
      </c>
      <c r="BC556" s="12">
        <v>5.910616513730937</v>
      </c>
      <c r="BD556" s="12">
        <v>5.3004862370482471</v>
      </c>
      <c r="BE556" s="12">
        <v>5.0750111748952582</v>
      </c>
      <c r="BF556" s="12">
        <v>4.1076872925954948</v>
      </c>
      <c r="BG556" s="12">
        <v>3.7509650241663213</v>
      </c>
      <c r="BH556" s="12">
        <v>4.6254899620133338</v>
      </c>
      <c r="BI556" s="12">
        <v>5.3240610505892834</v>
      </c>
      <c r="BJ556" s="12">
        <v>5.3413923828192207</v>
      </c>
      <c r="BK556" s="12">
        <v>9.2775553569904883</v>
      </c>
      <c r="BL556" s="12">
        <v>90</v>
      </c>
      <c r="BM556" s="12">
        <v>78.7</v>
      </c>
      <c r="BN556" s="12">
        <v>30.486157013061788</v>
      </c>
    </row>
    <row r="557" spans="1:66" x14ac:dyDescent="0.2">
      <c r="A557" s="12">
        <v>54694</v>
      </c>
      <c r="B557" s="12">
        <v>130</v>
      </c>
      <c r="C557" s="12">
        <v>0</v>
      </c>
      <c r="D557" s="12">
        <v>34114.132260000006</v>
      </c>
      <c r="E557" s="12">
        <v>23539.634728000005</v>
      </c>
      <c r="F557" s="12">
        <v>27858.090859999997</v>
      </c>
      <c r="G557" s="12">
        <v>39184.10022800001</v>
      </c>
      <c r="H557" s="12">
        <v>22419.735668000008</v>
      </c>
      <c r="I557" s="12">
        <v>36447.20668000001</v>
      </c>
      <c r="J557" s="12">
        <v>38838.93952</v>
      </c>
      <c r="K557" s="12">
        <v>40420.285516000004</v>
      </c>
      <c r="L557" s="12">
        <v>38749.481196000008</v>
      </c>
      <c r="M557" s="12">
        <v>49172.824008000011</v>
      </c>
      <c r="N557" s="12">
        <v>52243.390312000018</v>
      </c>
      <c r="O557" s="12">
        <v>11938.171024000003</v>
      </c>
      <c r="P557" s="12">
        <v>13.333333333333334</v>
      </c>
      <c r="Q557" s="12">
        <v>15.16666666666667</v>
      </c>
      <c r="R557" s="12">
        <v>17</v>
      </c>
      <c r="S557" s="12">
        <v>20.166666666666668</v>
      </c>
      <c r="T557" s="12">
        <v>24.722222222222221</v>
      </c>
      <c r="U557" s="12">
        <v>31.333333333333332</v>
      </c>
      <c r="V557" s="12">
        <v>35.722222222222221</v>
      </c>
      <c r="W557" s="12">
        <v>34.333333333333336</v>
      </c>
      <c r="X557" s="12">
        <v>31.444444444444443</v>
      </c>
      <c r="Y557" s="12">
        <v>23.777777777777779</v>
      </c>
      <c r="Z557" s="12">
        <v>16.388888888888889</v>
      </c>
      <c r="AA557" s="12">
        <v>13.722222222222223</v>
      </c>
      <c r="AB557" s="12">
        <v>7.3888888888888875</v>
      </c>
      <c r="AC557" s="12">
        <v>9.7222222222222214</v>
      </c>
      <c r="AD557" s="12">
        <v>9.2777777777777786</v>
      </c>
      <c r="AE557" s="12">
        <v>10.611111111111111</v>
      </c>
      <c r="AF557" s="12">
        <v>12.555555555555555</v>
      </c>
      <c r="AG557" s="12">
        <v>16.388888888888889</v>
      </c>
      <c r="AH557" s="12">
        <v>20.722222222222221</v>
      </c>
      <c r="AI557" s="12">
        <v>19.777777777777775</v>
      </c>
      <c r="AJ557" s="12">
        <v>16.444444444444443</v>
      </c>
      <c r="AK557" s="12">
        <v>14.611111111111114</v>
      </c>
      <c r="AL557" s="12">
        <v>7.8888888888888902</v>
      </c>
      <c r="AM557" s="12">
        <v>8.1111111111111107</v>
      </c>
      <c r="AN557" s="12">
        <v>6.2176628291049028</v>
      </c>
      <c r="AO557" s="12">
        <v>7.6908062042775054</v>
      </c>
      <c r="AP557" s="12">
        <v>9.8085970850601267</v>
      </c>
      <c r="AQ557" s="12">
        <v>14.004320439503452</v>
      </c>
      <c r="AR557" s="12">
        <v>18.155464608313252</v>
      </c>
      <c r="AS557" s="12">
        <v>24.745767764288104</v>
      </c>
      <c r="AT557" s="12">
        <v>24.766940281286573</v>
      </c>
      <c r="AU557" s="12">
        <v>23.121481517957417</v>
      </c>
      <c r="AV557" s="12">
        <v>20.333681950114073</v>
      </c>
      <c r="AW557" s="12">
        <v>12.517628588611009</v>
      </c>
      <c r="AX557" s="12">
        <v>6.745531655066209</v>
      </c>
      <c r="AY557" s="12">
        <v>3.9978275724931995</v>
      </c>
      <c r="AZ557" s="12">
        <v>6.2317720909841006</v>
      </c>
      <c r="BA557" s="12">
        <v>5.5923812952542367</v>
      </c>
      <c r="BB557" s="12">
        <v>6.7825858349322674</v>
      </c>
      <c r="BC557" s="12">
        <v>7.5331822323222948</v>
      </c>
      <c r="BD557" s="12">
        <v>7.6054503412857102</v>
      </c>
      <c r="BE557" s="12">
        <v>6.5190854392293689</v>
      </c>
      <c r="BF557" s="12">
        <v>8.6490901709469981</v>
      </c>
      <c r="BG557" s="12">
        <v>7.3311537402323825</v>
      </c>
      <c r="BH557" s="12">
        <v>5.4</v>
      </c>
      <c r="BI557" s="12">
        <v>5.7833608412864344</v>
      </c>
      <c r="BJ557" s="12">
        <v>6.7731997709200327</v>
      </c>
      <c r="BK557" s="12">
        <v>5.706478088347164</v>
      </c>
      <c r="BL557" s="12">
        <v>90</v>
      </c>
      <c r="BM557" s="12">
        <v>78.7</v>
      </c>
      <c r="BN557" s="12">
        <v>30.486157013061788</v>
      </c>
    </row>
    <row r="558" spans="1:66" x14ac:dyDescent="0.2">
      <c r="A558" s="12">
        <v>54724</v>
      </c>
      <c r="B558" s="12">
        <v>46</v>
      </c>
      <c r="C558" s="12">
        <v>0</v>
      </c>
      <c r="D558" s="12">
        <v>146147.25029387997</v>
      </c>
      <c r="E558" s="12">
        <v>131284.71903035999</v>
      </c>
      <c r="F558" s="12">
        <v>143106.90587735997</v>
      </c>
      <c r="G558" s="12">
        <v>135436.37822442001</v>
      </c>
      <c r="H558" s="12">
        <v>142228.75256670002</v>
      </c>
      <c r="I558" s="12">
        <v>137786.56951067998</v>
      </c>
      <c r="J558" s="12">
        <v>141712.18168709998</v>
      </c>
      <c r="K558" s="12">
        <v>142638.19427586001</v>
      </c>
      <c r="L558" s="12">
        <v>138359.91850691999</v>
      </c>
      <c r="M558" s="12">
        <v>132539.98970472001</v>
      </c>
      <c r="N558" s="12">
        <v>138703.28519838001</v>
      </c>
      <c r="O558" s="12">
        <v>145027.48066361996</v>
      </c>
      <c r="P558" s="12">
        <v>12.226169468297876</v>
      </c>
      <c r="Q558" s="12">
        <v>13.84440690273574</v>
      </c>
      <c r="R558" s="12">
        <v>15.351751833286958</v>
      </c>
      <c r="S558" s="12">
        <v>17.559239256715138</v>
      </c>
      <c r="T558" s="12">
        <v>21.888561681756013</v>
      </c>
      <c r="U558" s="12">
        <v>27.203751765071654</v>
      </c>
      <c r="V558" s="12">
        <v>31.022496817705626</v>
      </c>
      <c r="W558" s="12">
        <v>30.363161505871094</v>
      </c>
      <c r="X558" s="12">
        <v>27.989114144985422</v>
      </c>
      <c r="Y558" s="12">
        <v>21.688872318882179</v>
      </c>
      <c r="Z558" s="12">
        <v>14.733471800992605</v>
      </c>
      <c r="AA558" s="12">
        <v>12.836939327421151</v>
      </c>
      <c r="AB558" s="12">
        <v>7.3147046530682367</v>
      </c>
      <c r="AC558" s="12">
        <v>9.2740121590120861</v>
      </c>
      <c r="AD558" s="12">
        <v>9.0480561491325613</v>
      </c>
      <c r="AE558" s="12">
        <v>10.45150944538951</v>
      </c>
      <c r="AF558" s="12">
        <v>12.49580512456248</v>
      </c>
      <c r="AG558" s="12">
        <v>16.154911062424464</v>
      </c>
      <c r="AH558" s="12">
        <v>19.359093954867177</v>
      </c>
      <c r="AI558" s="12">
        <v>18.588684980971916</v>
      </c>
      <c r="AJ558" s="12">
        <v>16.184703656611063</v>
      </c>
      <c r="AK558" s="12">
        <v>14.484825177786048</v>
      </c>
      <c r="AL558" s="12">
        <v>7.9107795022829759</v>
      </c>
      <c r="AM558" s="12">
        <v>8.1367781100189838</v>
      </c>
      <c r="AN558" s="12">
        <v>6.3590690344169714</v>
      </c>
      <c r="AO558" s="12">
        <v>7.7976386394552248</v>
      </c>
      <c r="AP558" s="12">
        <v>9.5641632328171049</v>
      </c>
      <c r="AQ558" s="12">
        <v>14.036067511840143</v>
      </c>
      <c r="AR558" s="12">
        <v>18.206854343915154</v>
      </c>
      <c r="AS558" s="12">
        <v>24.793735251826764</v>
      </c>
      <c r="AT558" s="12">
        <v>24.767302824885</v>
      </c>
      <c r="AU558" s="12">
        <v>22.260897617510437</v>
      </c>
      <c r="AV558" s="12">
        <v>19.499287436144268</v>
      </c>
      <c r="AW558" s="12">
        <v>12.535981306908932</v>
      </c>
      <c r="AX558" s="12">
        <v>6.7769845731770078</v>
      </c>
      <c r="AY558" s="12">
        <v>4.0246663769921369</v>
      </c>
      <c r="AZ558" s="12">
        <v>5.1769697998908857</v>
      </c>
      <c r="BA558" s="12">
        <v>5.8744700560913001</v>
      </c>
      <c r="BB558" s="12">
        <v>7.5262438244783629</v>
      </c>
      <c r="BC558" s="12">
        <v>8.1862701322694491</v>
      </c>
      <c r="BD558" s="12">
        <v>8.882486555653017</v>
      </c>
      <c r="BE558" s="12">
        <v>7.773957092641127</v>
      </c>
      <c r="BF558" s="12">
        <v>7.9755814661871591</v>
      </c>
      <c r="BG558" s="12">
        <v>6.8200241211836659</v>
      </c>
      <c r="BH558" s="12">
        <v>5.3999999999999995</v>
      </c>
      <c r="BI558" s="12">
        <v>6.0192926792525938</v>
      </c>
      <c r="BJ558" s="12">
        <v>6.9253684542248104</v>
      </c>
      <c r="BK558" s="12">
        <v>5.386783095719621</v>
      </c>
      <c r="BL558" s="12">
        <v>90</v>
      </c>
      <c r="BM558" s="12">
        <v>78.7</v>
      </c>
      <c r="BN558" s="12">
        <v>30.486157013061788</v>
      </c>
    </row>
    <row r="559" spans="1:66" x14ac:dyDescent="0.2">
      <c r="A559" s="12">
        <v>54746</v>
      </c>
      <c r="B559" s="12">
        <v>19</v>
      </c>
      <c r="C559" s="12">
        <v>0</v>
      </c>
      <c r="D559" s="12">
        <v>235740.53150398526</v>
      </c>
      <c r="E559" s="12">
        <v>282267.99074960139</v>
      </c>
      <c r="F559" s="12">
        <v>326879.06357654405</v>
      </c>
      <c r="G559" s="12">
        <v>317770.87135646213</v>
      </c>
      <c r="H559" s="12">
        <v>265450.8696826555</v>
      </c>
      <c r="I559" s="12">
        <v>305726.78743539512</v>
      </c>
      <c r="J559" s="12">
        <v>304143.13907648914</v>
      </c>
      <c r="K559" s="12">
        <v>291221.15666023432</v>
      </c>
      <c r="L559" s="12">
        <v>264372.90490150364</v>
      </c>
      <c r="M559" s="12">
        <v>274733.83887904405</v>
      </c>
      <c r="N559" s="12">
        <v>307654.70496910205</v>
      </c>
      <c r="O559" s="12">
        <v>277277.20883878489</v>
      </c>
      <c r="P559" s="12">
        <v>0.3189447654113427</v>
      </c>
      <c r="Q559" s="12">
        <v>-0.27755797457023157</v>
      </c>
      <c r="R559" s="12">
        <v>8.5971239677886491</v>
      </c>
      <c r="S559" s="12">
        <v>13.545763549985534</v>
      </c>
      <c r="T559" s="12">
        <v>18.141380912326749</v>
      </c>
      <c r="U559" s="12">
        <v>24.037856595921866</v>
      </c>
      <c r="V559" s="12">
        <v>26.292070508782295</v>
      </c>
      <c r="W559" s="12">
        <v>24.498933000967668</v>
      </c>
      <c r="X559" s="12">
        <v>21.631689262906605</v>
      </c>
      <c r="Y559" s="12">
        <v>13.326818056891844</v>
      </c>
      <c r="Z559" s="12">
        <v>7.6026059077809656</v>
      </c>
      <c r="AA559" s="12">
        <v>-0.39553818406342323</v>
      </c>
      <c r="AB559" s="12">
        <v>-2.3921465271096367</v>
      </c>
      <c r="AC559" s="12">
        <v>-2.1851836787743788</v>
      </c>
      <c r="AD559" s="12">
        <v>5.1410461812939481</v>
      </c>
      <c r="AE559" s="12">
        <v>9.3077128479606088</v>
      </c>
      <c r="AF559" s="12">
        <v>14.293505901430592</v>
      </c>
      <c r="AG559" s="12">
        <v>19.164227080919943</v>
      </c>
      <c r="AH559" s="12">
        <v>20.975431941984237</v>
      </c>
      <c r="AI559" s="12">
        <v>19.657357982537867</v>
      </c>
      <c r="AJ559" s="12">
        <v>16.572804856331171</v>
      </c>
      <c r="AK559" s="12">
        <v>10.442239233580652</v>
      </c>
      <c r="AL559" s="12">
        <v>4.7550656279176211</v>
      </c>
      <c r="AM559" s="12">
        <v>-2.5592965152175275</v>
      </c>
      <c r="AN559" s="12">
        <v>2.1727176497652909</v>
      </c>
      <c r="AO559" s="12">
        <v>2.4208847048559972</v>
      </c>
      <c r="AP559" s="12">
        <v>6.4610115894510036</v>
      </c>
      <c r="AQ559" s="12">
        <v>13.64070336321752</v>
      </c>
      <c r="AR559" s="12">
        <v>18.883966375264123</v>
      </c>
      <c r="AS559" s="12">
        <v>25.546494785939867</v>
      </c>
      <c r="AT559" s="12">
        <v>28.409787496995261</v>
      </c>
      <c r="AU559" s="12">
        <v>26.505993049519766</v>
      </c>
      <c r="AV559" s="12">
        <v>22.608242976098438</v>
      </c>
      <c r="AW559" s="12">
        <v>14.660333789506339</v>
      </c>
      <c r="AX559" s="12">
        <v>8.8169822611582997</v>
      </c>
      <c r="AY559" s="12">
        <v>3.6911921427927892</v>
      </c>
      <c r="AZ559" s="12">
        <v>8.8067642471553178</v>
      </c>
      <c r="BA559" s="12">
        <v>9.4849787956507843</v>
      </c>
      <c r="BB559" s="12">
        <v>8.8044212045894774</v>
      </c>
      <c r="BC559" s="12">
        <v>7.1376964813351327</v>
      </c>
      <c r="BD559" s="12">
        <v>7.1978823450222356</v>
      </c>
      <c r="BE559" s="12">
        <v>6.6643875431239632</v>
      </c>
      <c r="BF559" s="12">
        <v>6.1697775591030775</v>
      </c>
      <c r="BG559" s="12">
        <v>6.0210815206570985</v>
      </c>
      <c r="BH559" s="12">
        <v>7.3171052288083143</v>
      </c>
      <c r="BI559" s="12">
        <v>7.2243538816584483</v>
      </c>
      <c r="BJ559" s="12">
        <v>7.00561540356719</v>
      </c>
      <c r="BK559" s="12">
        <v>9.7091072897211568</v>
      </c>
      <c r="BL559" s="12">
        <v>90</v>
      </c>
      <c r="BM559" s="12">
        <v>78.7</v>
      </c>
      <c r="BN559" s="12">
        <v>30.486157013061788</v>
      </c>
    </row>
    <row r="560" spans="1:66" x14ac:dyDescent="0.2">
      <c r="A560" s="12">
        <v>54749</v>
      </c>
      <c r="B560" s="12">
        <v>634</v>
      </c>
      <c r="C560" s="12">
        <v>0</v>
      </c>
      <c r="D560" s="12">
        <v>44805.701492000007</v>
      </c>
      <c r="E560" s="12">
        <v>47640.236708000011</v>
      </c>
      <c r="F560" s="12">
        <v>67446.159740000017</v>
      </c>
      <c r="G560" s="12">
        <v>48040.478872000007</v>
      </c>
      <c r="H560" s="12">
        <v>36650.170900000005</v>
      </c>
      <c r="I560" s="12">
        <v>35777.037144000002</v>
      </c>
      <c r="J560" s="12">
        <v>38298.987136000003</v>
      </c>
      <c r="K560" s="12">
        <v>42008.872695999991</v>
      </c>
      <c r="L560" s="12">
        <v>30470.612692000002</v>
      </c>
      <c r="M560" s="12">
        <v>12562.572615999998</v>
      </c>
      <c r="N560" s="12">
        <v>31532.184900000007</v>
      </c>
      <c r="O560" s="12">
        <v>41533.541104000011</v>
      </c>
      <c r="P560" s="12">
        <v>12.398594733479719</v>
      </c>
      <c r="Q560" s="12">
        <v>12.475790034582623</v>
      </c>
      <c r="R560" s="12">
        <v>13.255205449364585</v>
      </c>
      <c r="S560" s="12">
        <v>13.276123955894425</v>
      </c>
      <c r="T560" s="12">
        <v>15.305063315983851</v>
      </c>
      <c r="U560" s="12">
        <v>17.672671207912369</v>
      </c>
      <c r="V560" s="12">
        <v>20.262700623079304</v>
      </c>
      <c r="W560" s="12">
        <v>21.246495726545824</v>
      </c>
      <c r="X560" s="12">
        <v>20.676520316199603</v>
      </c>
      <c r="Y560" s="12">
        <v>18.061874833001255</v>
      </c>
      <c r="Z560" s="12">
        <v>14.327949980393555</v>
      </c>
      <c r="AA560" s="12">
        <v>12.789073505142257</v>
      </c>
      <c r="AB560" s="12">
        <v>8.6722327355400033</v>
      </c>
      <c r="AC560" s="12">
        <v>9.6563546180386446</v>
      </c>
      <c r="AD560" s="12">
        <v>9.6922348440831669</v>
      </c>
      <c r="AE560" s="12">
        <v>10.39478173679435</v>
      </c>
      <c r="AF560" s="12">
        <v>12.047976916211887</v>
      </c>
      <c r="AG560" s="12">
        <v>14.276729759728145</v>
      </c>
      <c r="AH560" s="12">
        <v>16.042378877783705</v>
      </c>
      <c r="AI560" s="12">
        <v>16.141524518586916</v>
      </c>
      <c r="AJ560" s="12">
        <v>15.539466094205856</v>
      </c>
      <c r="AK560" s="12">
        <v>14.497234621160796</v>
      </c>
      <c r="AL560" s="12">
        <v>9.3048042179049766</v>
      </c>
      <c r="AM560" s="12">
        <v>9.5409721111470915</v>
      </c>
      <c r="AN560" s="12">
        <v>6.9506439649632403</v>
      </c>
      <c r="AO560" s="12">
        <v>8.3746587882557684</v>
      </c>
      <c r="AP560" s="12">
        <v>9.7015072484334919</v>
      </c>
      <c r="AQ560" s="12">
        <v>13.613960868080026</v>
      </c>
      <c r="AR560" s="12">
        <v>18.529637479548935</v>
      </c>
      <c r="AS560" s="12">
        <v>25.304160832078498</v>
      </c>
      <c r="AT560" s="12">
        <v>24.770916049837513</v>
      </c>
      <c r="AU560" s="12">
        <v>20.854760453319948</v>
      </c>
      <c r="AV560" s="12">
        <v>18.689722640571617</v>
      </c>
      <c r="AW560" s="12">
        <v>12.146350508553239</v>
      </c>
      <c r="AX560" s="12">
        <v>6.9227624407515096</v>
      </c>
      <c r="AY560" s="12">
        <v>4.1559038907927572</v>
      </c>
      <c r="AZ560" s="12">
        <v>4.1612518668528518</v>
      </c>
      <c r="BA560" s="12">
        <v>4.4037816163373549</v>
      </c>
      <c r="BB560" s="12">
        <v>4.3562716998425195</v>
      </c>
      <c r="BC560" s="12">
        <v>4.806117718202227</v>
      </c>
      <c r="BD560" s="12">
        <v>5.0542269100335497</v>
      </c>
      <c r="BE560" s="12">
        <v>4.4810712271226212</v>
      </c>
      <c r="BF560" s="12">
        <v>4.1256457664160946</v>
      </c>
      <c r="BG560" s="12">
        <v>3.9545348733141359</v>
      </c>
      <c r="BH560" s="12">
        <v>3.7070249568193017</v>
      </c>
      <c r="BI560" s="12">
        <v>3.4518908081686779</v>
      </c>
      <c r="BJ560" s="12">
        <v>4.0483561556308274</v>
      </c>
      <c r="BK560" s="12">
        <v>4.1377965462736777</v>
      </c>
      <c r="BL560" s="12">
        <v>90</v>
      </c>
      <c r="BM560" s="12">
        <v>78.7</v>
      </c>
      <c r="BN560" s="12">
        <v>30.486157013061788</v>
      </c>
    </row>
    <row r="561" spans="1:66" x14ac:dyDescent="0.2">
      <c r="A561" s="12">
        <v>54751</v>
      </c>
      <c r="B561" s="12">
        <v>754</v>
      </c>
      <c r="C561" s="12">
        <v>0</v>
      </c>
      <c r="D561" s="12">
        <v>111051.14921599999</v>
      </c>
      <c r="E561" s="12">
        <v>85766.590336000008</v>
      </c>
      <c r="F561" s="12">
        <v>67026.211744</v>
      </c>
      <c r="G561" s="12">
        <v>86329.814656000002</v>
      </c>
      <c r="H561" s="12">
        <v>87543.930367999987</v>
      </c>
      <c r="I561" s="12">
        <v>138030.30771200007</v>
      </c>
      <c r="J561" s="12">
        <v>150441.88399999999</v>
      </c>
      <c r="K561" s="12">
        <v>123456.23708800001</v>
      </c>
      <c r="L561" s="12">
        <v>83706.749888000006</v>
      </c>
      <c r="M561" s="12">
        <v>86984.187967999998</v>
      </c>
      <c r="N561" s="12">
        <v>81039.532192000042</v>
      </c>
      <c r="O561" s="12">
        <v>151630.13673600001</v>
      </c>
      <c r="P561" s="12">
        <v>-4.3637378811078005</v>
      </c>
      <c r="Q561" s="12">
        <v>-2.8314153013982097</v>
      </c>
      <c r="R561" s="12">
        <v>5.0531397599336323</v>
      </c>
      <c r="S561" s="12">
        <v>11.853029633183773</v>
      </c>
      <c r="T561" s="12">
        <v>16.423849441095268</v>
      </c>
      <c r="U561" s="12">
        <v>21.312018389422494</v>
      </c>
      <c r="V561" s="12">
        <v>24.439066947513655</v>
      </c>
      <c r="W561" s="12">
        <v>23.931771418647738</v>
      </c>
      <c r="X561" s="12">
        <v>17.512452244984431</v>
      </c>
      <c r="Y561" s="12">
        <v>12.163505193483124</v>
      </c>
      <c r="Z561" s="12">
        <v>5.2811146818986288</v>
      </c>
      <c r="AA561" s="12">
        <v>-3.5864077890795127</v>
      </c>
      <c r="AB561" s="12">
        <v>-5.3880917373273682</v>
      </c>
      <c r="AC561" s="12">
        <v>-3.9824939868968574</v>
      </c>
      <c r="AD561" s="12">
        <v>2.0505742703743479</v>
      </c>
      <c r="AE561" s="12">
        <v>7.6195275203506236</v>
      </c>
      <c r="AF561" s="12">
        <v>12.796728400066597</v>
      </c>
      <c r="AG561" s="12">
        <v>17.596294544504659</v>
      </c>
      <c r="AH561" s="12">
        <v>20.024004390407534</v>
      </c>
      <c r="AI561" s="12">
        <v>19.562876821421412</v>
      </c>
      <c r="AJ561" s="12">
        <v>13.832685875709169</v>
      </c>
      <c r="AK561" s="12">
        <v>8.5047815133065328</v>
      </c>
      <c r="AL561" s="12">
        <v>3.0603370688620917</v>
      </c>
      <c r="AM561" s="12">
        <v>-4.6964237568169738</v>
      </c>
      <c r="AN561" s="12">
        <v>2.0267623500082488</v>
      </c>
      <c r="AO561" s="12">
        <v>1.198360931385851</v>
      </c>
      <c r="AP561" s="12">
        <v>4.4987129409557314</v>
      </c>
      <c r="AQ561" s="12">
        <v>11.182339474955013</v>
      </c>
      <c r="AR561" s="12">
        <v>16.611639861327568</v>
      </c>
      <c r="AS561" s="12">
        <v>21.959147307237242</v>
      </c>
      <c r="AT561" s="12">
        <v>24.979716310324829</v>
      </c>
      <c r="AU561" s="12">
        <v>24.697191167222169</v>
      </c>
      <c r="AV561" s="12">
        <v>19.252480222306975</v>
      </c>
      <c r="AW561" s="12">
        <v>13.437435377826542</v>
      </c>
      <c r="AX561" s="12">
        <v>7.8322114771556652</v>
      </c>
      <c r="AY561" s="12">
        <v>1.8177812485039477</v>
      </c>
      <c r="AZ561" s="12">
        <v>9.0021769740917996</v>
      </c>
      <c r="BA561" s="12">
        <v>7.9305444910385496</v>
      </c>
      <c r="BB561" s="12">
        <v>7.8821131994199867</v>
      </c>
      <c r="BC561" s="12">
        <v>9.4939988010356835</v>
      </c>
      <c r="BD561" s="12">
        <v>8.0063288452292696</v>
      </c>
      <c r="BE561" s="12">
        <v>7.9305444910385496</v>
      </c>
      <c r="BF561" s="12">
        <v>5.9597468814375505</v>
      </c>
      <c r="BG561" s="12">
        <v>6.5688854971647412</v>
      </c>
      <c r="BH561" s="12">
        <v>8.6479240644312654</v>
      </c>
      <c r="BI561" s="12">
        <v>8.4729745836927979</v>
      </c>
      <c r="BJ561" s="12">
        <v>8.4953409016752346</v>
      </c>
      <c r="BK561" s="12">
        <v>9.6903541570855136</v>
      </c>
      <c r="BL561" s="12">
        <v>90</v>
      </c>
      <c r="BM561" s="12">
        <v>78.7</v>
      </c>
      <c r="BN561" s="12">
        <v>30.486157013061788</v>
      </c>
    </row>
    <row r="562" spans="1:66" x14ac:dyDescent="0.2">
      <c r="A562" s="12">
        <v>54755</v>
      </c>
      <c r="B562" s="12">
        <v>99</v>
      </c>
      <c r="C562" s="12">
        <v>0</v>
      </c>
      <c r="D562" s="12">
        <v>325082.59460511268</v>
      </c>
      <c r="E562" s="12">
        <v>395100.737430543</v>
      </c>
      <c r="F562" s="12">
        <v>325020.98082530918</v>
      </c>
      <c r="G562" s="12">
        <v>188314.17752790594</v>
      </c>
      <c r="H562" s="12">
        <v>13565.386355531793</v>
      </c>
      <c r="I562" s="12">
        <v>14586.667461900048</v>
      </c>
      <c r="J562" s="12">
        <v>171454.56467870076</v>
      </c>
      <c r="K562" s="12">
        <v>208916.3060445239</v>
      </c>
      <c r="L562" s="12">
        <v>230343.61765151538</v>
      </c>
      <c r="M562" s="12">
        <v>281840.5699356547</v>
      </c>
      <c r="N562" s="12">
        <v>41485.414529932714</v>
      </c>
      <c r="O562" s="12">
        <v>167549.51677757633</v>
      </c>
      <c r="P562" s="12">
        <v>2.9210336649380864</v>
      </c>
      <c r="Q562" s="12">
        <v>2.8035415207428276</v>
      </c>
      <c r="R562" s="12">
        <v>10.914131642761227</v>
      </c>
      <c r="S562" s="12">
        <v>16.807035436656879</v>
      </c>
      <c r="T562" s="12">
        <v>21.805105281263259</v>
      </c>
      <c r="U562" s="12">
        <v>27.254831574172254</v>
      </c>
      <c r="V562" s="12">
        <v>27.783356443304967</v>
      </c>
      <c r="W562" s="12">
        <v>26.908300201986883</v>
      </c>
      <c r="X562" s="12">
        <v>24.145666057053162</v>
      </c>
      <c r="Y562" s="12">
        <v>16.768594643932488</v>
      </c>
      <c r="Z562" s="12">
        <v>10.512847082577245</v>
      </c>
      <c r="AA562" s="12">
        <v>0.98581639615439876</v>
      </c>
      <c r="AB562" s="12">
        <v>0.139057784716942</v>
      </c>
      <c r="AC562" s="12">
        <v>-6.0035036463163119E-2</v>
      </c>
      <c r="AD562" s="12">
        <v>7.0491745224714073</v>
      </c>
      <c r="AE562" s="12">
        <v>12.168751416279804</v>
      </c>
      <c r="AF562" s="12">
        <v>17.476222825620439</v>
      </c>
      <c r="AG562" s="12">
        <v>22.161820790885866</v>
      </c>
      <c r="AH562" s="12">
        <v>22.072120726076928</v>
      </c>
      <c r="AI562" s="12">
        <v>22.382874250677933</v>
      </c>
      <c r="AJ562" s="12">
        <v>18.575952433647089</v>
      </c>
      <c r="AK562" s="12">
        <v>12.716024386574674</v>
      </c>
      <c r="AL562" s="12">
        <v>7.0493577199080057</v>
      </c>
      <c r="AM562" s="12">
        <v>-1.4614741908666613</v>
      </c>
      <c r="AN562" s="12">
        <v>4.9680846470771343</v>
      </c>
      <c r="AO562" s="12">
        <v>4.4071099702612369</v>
      </c>
      <c r="AP562" s="12">
        <v>8.935778289308093</v>
      </c>
      <c r="AQ562" s="12">
        <v>16.215083267723102</v>
      </c>
      <c r="AR562" s="12">
        <v>21.33950558337165</v>
      </c>
      <c r="AS562" s="12">
        <v>27.325118566524147</v>
      </c>
      <c r="AT562" s="12">
        <v>28.90443619552973</v>
      </c>
      <c r="AU562" s="12">
        <v>28.595144785989341</v>
      </c>
      <c r="AV562" s="12">
        <v>25.372168312424172</v>
      </c>
      <c r="AW562" s="12">
        <v>19.565783351986948</v>
      </c>
      <c r="AX562" s="12">
        <v>13.433446706376468</v>
      </c>
      <c r="AY562" s="12">
        <v>5.8736600367938996</v>
      </c>
      <c r="AZ562" s="12">
        <v>6.7725239619147288</v>
      </c>
      <c r="BA562" s="12">
        <v>6.7492786354204526</v>
      </c>
      <c r="BB562" s="12">
        <v>6.6070186940228988</v>
      </c>
      <c r="BC562" s="12">
        <v>6.3999504803414888</v>
      </c>
      <c r="BD562" s="12">
        <v>6.7583875345519111</v>
      </c>
      <c r="BE562" s="12">
        <v>5.8305030466904819</v>
      </c>
      <c r="BF562" s="12">
        <v>5.9620411544792695</v>
      </c>
      <c r="BG562" s="12">
        <v>4.6380988323770191</v>
      </c>
      <c r="BH562" s="12">
        <v>5.9361277494974294</v>
      </c>
      <c r="BI562" s="12">
        <v>5.6893980703355709</v>
      </c>
      <c r="BJ562" s="12">
        <v>4.9116578553900512</v>
      </c>
      <c r="BK562" s="12">
        <v>5.9695673375953451</v>
      </c>
      <c r="BL562" s="12">
        <v>90</v>
      </c>
      <c r="BM562" s="12">
        <v>78.7</v>
      </c>
      <c r="BN562" s="12">
        <v>30.486157013061788</v>
      </c>
    </row>
    <row r="563" spans="1:66" x14ac:dyDescent="0.2">
      <c r="A563" s="12">
        <v>54758</v>
      </c>
      <c r="B563" s="12">
        <v>112</v>
      </c>
      <c r="C563" s="12">
        <v>0</v>
      </c>
      <c r="D563" s="12">
        <v>108195.21491277323</v>
      </c>
      <c r="E563" s="12">
        <v>104450.6511728459</v>
      </c>
      <c r="F563" s="12">
        <v>108917.4650703136</v>
      </c>
      <c r="G563" s="12">
        <v>96123.478167422654</v>
      </c>
      <c r="H563" s="12">
        <v>115968.24832224428</v>
      </c>
      <c r="I563" s="12">
        <v>111082.97574754093</v>
      </c>
      <c r="J563" s="12">
        <v>108256.17996892918</v>
      </c>
      <c r="K563" s="12">
        <v>114490.62223382517</v>
      </c>
      <c r="L563" s="12">
        <v>105266.56614047645</v>
      </c>
      <c r="M563" s="12">
        <v>95284.556850873472</v>
      </c>
      <c r="N563" s="12">
        <v>109845.49456216738</v>
      </c>
      <c r="O563" s="12">
        <v>96806.886267805923</v>
      </c>
      <c r="P563" s="12">
        <v>-1.4816357862587124</v>
      </c>
      <c r="Q563" s="12">
        <v>0.51551251196766001</v>
      </c>
      <c r="R563" s="12">
        <v>7.1257444923432569</v>
      </c>
      <c r="S563" s="12">
        <v>11.77336124907375</v>
      </c>
      <c r="T563" s="12">
        <v>16.60984511129432</v>
      </c>
      <c r="U563" s="12">
        <v>21.254668860896306</v>
      </c>
      <c r="V563" s="12">
        <v>24.924679490990844</v>
      </c>
      <c r="W563" s="12">
        <v>22.859807088669115</v>
      </c>
      <c r="X563" s="12">
        <v>19.816941690630156</v>
      </c>
      <c r="Y563" s="12">
        <v>12.584027704830866</v>
      </c>
      <c r="Z563" s="12">
        <v>6.2076061915953868</v>
      </c>
      <c r="AA563" s="12">
        <v>-0.51800669198256977</v>
      </c>
      <c r="AB563" s="12">
        <v>-3.1020930914585501</v>
      </c>
      <c r="AC563" s="12">
        <v>-1.762593440246278</v>
      </c>
      <c r="AD563" s="12">
        <v>4.2679393220348061</v>
      </c>
      <c r="AE563" s="12">
        <v>7.9437587482495626</v>
      </c>
      <c r="AF563" s="12">
        <v>12.55752812659366</v>
      </c>
      <c r="AG563" s="12">
        <v>17.678313606229668</v>
      </c>
      <c r="AH563" s="12">
        <v>20.622951485214745</v>
      </c>
      <c r="AI563" s="12">
        <v>18.928439670822538</v>
      </c>
      <c r="AJ563" s="12">
        <v>16.419585738388051</v>
      </c>
      <c r="AK563" s="12">
        <v>9.883214832664196</v>
      </c>
      <c r="AL563" s="12">
        <v>4.2447508354817858</v>
      </c>
      <c r="AM563" s="12">
        <v>-2.4934761603623437</v>
      </c>
      <c r="AN563" s="12">
        <v>1.3150791756179721</v>
      </c>
      <c r="AO563" s="12">
        <v>2.0594116557260986</v>
      </c>
      <c r="AP563" s="12">
        <v>3.8678791412358455</v>
      </c>
      <c r="AQ563" s="12">
        <v>9.2481947517890539</v>
      </c>
      <c r="AR563" s="12">
        <v>16.48419339455851</v>
      </c>
      <c r="AS563" s="12">
        <v>20.277093701768184</v>
      </c>
      <c r="AT563" s="12">
        <v>23.514263346435705</v>
      </c>
      <c r="AU563" s="12">
        <v>22.427502854772811</v>
      </c>
      <c r="AV563" s="12">
        <v>19.823275438504606</v>
      </c>
      <c r="AW563" s="12">
        <v>14.551802989437315</v>
      </c>
      <c r="AX563" s="12">
        <v>9.4588974315473973</v>
      </c>
      <c r="AY563" s="12">
        <v>3.7379718905527737</v>
      </c>
      <c r="AZ563" s="12">
        <v>7.3472796202045449</v>
      </c>
      <c r="BA563" s="12">
        <v>8.6883193838849415</v>
      </c>
      <c r="BB563" s="12">
        <v>8.8860794732602528</v>
      </c>
      <c r="BC563" s="12">
        <v>6.5076799266767216</v>
      </c>
      <c r="BD563" s="12">
        <v>6.388560137432167</v>
      </c>
      <c r="BE563" s="12">
        <v>5.3954402236367702</v>
      </c>
      <c r="BF563" s="12">
        <v>5.0013601150387155</v>
      </c>
      <c r="BG563" s="12">
        <v>5.7995201246500869</v>
      </c>
      <c r="BH563" s="12">
        <v>6.5989598500834887</v>
      </c>
      <c r="BI563" s="12">
        <v>7.12215954034136</v>
      </c>
      <c r="BJ563" s="12">
        <v>7.0190398341306999</v>
      </c>
      <c r="BK563" s="12">
        <v>8.9595193232444963</v>
      </c>
      <c r="BL563" s="12">
        <v>90</v>
      </c>
      <c r="BM563" s="12">
        <v>78.7</v>
      </c>
      <c r="BN563" s="12">
        <v>30.486157013061788</v>
      </c>
    </row>
    <row r="564" spans="1:66" x14ac:dyDescent="0.2">
      <c r="A564" s="12">
        <v>54761</v>
      </c>
      <c r="B564" s="12">
        <v>562</v>
      </c>
      <c r="C564" s="12">
        <v>0</v>
      </c>
      <c r="D564" s="12">
        <v>646970.54</v>
      </c>
      <c r="E564" s="12">
        <v>653787.68000000005</v>
      </c>
      <c r="F564" s="12">
        <v>660809.56799999997</v>
      </c>
      <c r="G564" s="12">
        <v>716592.48400000005</v>
      </c>
      <c r="H564" s="12">
        <v>652728.68400000012</v>
      </c>
      <c r="I564" s="12">
        <v>145701.00799999997</v>
      </c>
      <c r="J564" s="12">
        <v>606600.88</v>
      </c>
      <c r="K564" s="12">
        <v>721915.56</v>
      </c>
      <c r="L564" s="12">
        <v>715832.09200000018</v>
      </c>
      <c r="M564" s="12">
        <v>672425.63599999994</v>
      </c>
      <c r="N564" s="12">
        <v>671327.35600000015</v>
      </c>
      <c r="O564" s="12">
        <v>671810.89999999991</v>
      </c>
      <c r="P564" s="12">
        <v>3.7708191997517995</v>
      </c>
      <c r="Q564" s="12">
        <v>4.9283558192386954</v>
      </c>
      <c r="R564" s="12">
        <v>6.9457287727084385</v>
      </c>
      <c r="S564" s="12">
        <v>10.156902561978404</v>
      </c>
      <c r="T564" s="12">
        <v>12.659565073313056</v>
      </c>
      <c r="U564" s="12">
        <v>17.393719980352881</v>
      </c>
      <c r="V564" s="12">
        <v>21.861308260285984</v>
      </c>
      <c r="W564" s="12">
        <v>21.29853646551371</v>
      </c>
      <c r="X564" s="12">
        <v>17.331394044930214</v>
      </c>
      <c r="Y564" s="12">
        <v>11.035542082047064</v>
      </c>
      <c r="Z564" s="12">
        <v>2.9071732634490468</v>
      </c>
      <c r="AA564" s="12">
        <v>0.64574406097248038</v>
      </c>
      <c r="AB564" s="12">
        <v>2.5479884004611484</v>
      </c>
      <c r="AC564" s="12">
        <v>3.2246739439823693</v>
      </c>
      <c r="AD564" s="12">
        <v>3.8259063045421096</v>
      </c>
      <c r="AE564" s="12">
        <v>6.101767985452117</v>
      </c>
      <c r="AF564" s="12">
        <v>8.3041174605887527</v>
      </c>
      <c r="AG564" s="12">
        <v>12.145320793038485</v>
      </c>
      <c r="AH564" s="12">
        <v>13.883445731212298</v>
      </c>
      <c r="AI564" s="12">
        <v>13.316050145406358</v>
      </c>
      <c r="AJ564" s="12">
        <v>12.513122069609658</v>
      </c>
      <c r="AK564" s="12">
        <v>7.8589266016774282</v>
      </c>
      <c r="AL564" s="12">
        <v>1.8026472230706068</v>
      </c>
      <c r="AM564" s="12">
        <v>-3.3441276164592658E-2</v>
      </c>
      <c r="AN564" s="12">
        <v>4.3667968511001041</v>
      </c>
      <c r="AO564" s="12">
        <v>4.9637067736941338</v>
      </c>
      <c r="AP564" s="12">
        <v>6.591089204788247</v>
      </c>
      <c r="AQ564" s="12">
        <v>9.189067954996851</v>
      </c>
      <c r="AR564" s="12">
        <v>11.92209726613074</v>
      </c>
      <c r="AS564" s="12">
        <v>14.49883896331068</v>
      </c>
      <c r="AT564" s="12">
        <v>18.549152854474798</v>
      </c>
      <c r="AU564" s="12">
        <v>20.228551788504578</v>
      </c>
      <c r="AV564" s="12">
        <v>18.361723383203781</v>
      </c>
      <c r="AW564" s="12">
        <v>14.449545522162056</v>
      </c>
      <c r="AX564" s="12">
        <v>10.177398854355619</v>
      </c>
      <c r="AY564" s="12">
        <v>5.5483914437533075</v>
      </c>
      <c r="AZ564" s="12">
        <v>4.5039813394113359</v>
      </c>
      <c r="BA564" s="12">
        <v>3.8742067442363117</v>
      </c>
      <c r="BB564" s="12">
        <v>6.7880006525417835</v>
      </c>
      <c r="BC564" s="12">
        <v>10.367579138858394</v>
      </c>
      <c r="BD564" s="12">
        <v>8.7405300197970899</v>
      </c>
      <c r="BE564" s="12">
        <v>8.4701421409565398</v>
      </c>
      <c r="BF564" s="12">
        <v>7.6252505044927528</v>
      </c>
      <c r="BG564" s="12">
        <v>7.5072455130746949</v>
      </c>
      <c r="BH564" s="12">
        <v>6.0440399313444617</v>
      </c>
      <c r="BI564" s="12">
        <v>5.5413144552307418</v>
      </c>
      <c r="BJ564" s="12">
        <v>5.9828586541627322</v>
      </c>
      <c r="BK564" s="12">
        <v>4.4584717952507713</v>
      </c>
      <c r="BL564" s="12">
        <v>90</v>
      </c>
      <c r="BM564" s="12">
        <v>78.7</v>
      </c>
      <c r="BN564" s="12">
        <v>30.486157013061788</v>
      </c>
    </row>
    <row r="565" spans="1:66" x14ac:dyDescent="0.2">
      <c r="A565" s="12">
        <v>54805</v>
      </c>
      <c r="B565" s="12">
        <v>257</v>
      </c>
      <c r="C565" s="12">
        <v>0</v>
      </c>
      <c r="D565" s="12">
        <v>0</v>
      </c>
      <c r="E565" s="12">
        <v>0</v>
      </c>
      <c r="F565" s="12">
        <v>0</v>
      </c>
      <c r="G565" s="12">
        <v>44244.592047999999</v>
      </c>
      <c r="H565" s="12">
        <v>285050.58017600002</v>
      </c>
      <c r="I565" s="12">
        <v>156293.53210000004</v>
      </c>
      <c r="J565" s="12">
        <v>303740.57906000008</v>
      </c>
      <c r="K565" s="12">
        <v>231336.55127200001</v>
      </c>
      <c r="L565" s="12">
        <v>151853.99683200003</v>
      </c>
      <c r="M565" s="12">
        <v>88375.354736000008</v>
      </c>
      <c r="N565" s="12">
        <v>35748.641335999993</v>
      </c>
      <c r="O565" s="12">
        <v>0</v>
      </c>
      <c r="P565" s="12">
        <v>-3.2174754099752061</v>
      </c>
      <c r="Q565" s="12">
        <v>-1.0296615806057572</v>
      </c>
      <c r="R565" s="12">
        <v>5.9069009479208745</v>
      </c>
      <c r="S565" s="12">
        <v>11.066944557475619</v>
      </c>
      <c r="T565" s="12">
        <v>16.347416009004451</v>
      </c>
      <c r="U565" s="12">
        <v>20.54860467285301</v>
      </c>
      <c r="V565" s="12">
        <v>24.267781309045645</v>
      </c>
      <c r="W565" s="12">
        <v>21.976980609067287</v>
      </c>
      <c r="X565" s="12">
        <v>18.535515382207304</v>
      </c>
      <c r="Y565" s="12">
        <v>11.169912295523403</v>
      </c>
      <c r="Z565" s="12">
        <v>5.4552824287506256</v>
      </c>
      <c r="AA565" s="12">
        <v>-1.7953666019593504</v>
      </c>
      <c r="AB565" s="12">
        <v>-4.5041476212573492</v>
      </c>
      <c r="AC565" s="12">
        <v>-3.0981736899167758</v>
      </c>
      <c r="AD565" s="12">
        <v>2.9256631299020932</v>
      </c>
      <c r="AE565" s="12">
        <v>6.9784154240124492</v>
      </c>
      <c r="AF565" s="12">
        <v>12.270185422328334</v>
      </c>
      <c r="AG565" s="12">
        <v>16.837794601746946</v>
      </c>
      <c r="AH565" s="12">
        <v>19.694964754899146</v>
      </c>
      <c r="AI565" s="12">
        <v>17.954046719140827</v>
      </c>
      <c r="AJ565" s="12">
        <v>15.449323993581695</v>
      </c>
      <c r="AK565" s="12">
        <v>8.5340805672621443</v>
      </c>
      <c r="AL565" s="12">
        <v>3.0634143222772732</v>
      </c>
      <c r="AM565" s="12">
        <v>-3.5305453779370368</v>
      </c>
      <c r="AN565" s="12">
        <v>1.81662282486673</v>
      </c>
      <c r="AO565" s="12">
        <v>2.0327892636020435</v>
      </c>
      <c r="AP565" s="12">
        <v>3.6201833299935733</v>
      </c>
      <c r="AQ565" s="12">
        <v>9.3789557386507472</v>
      </c>
      <c r="AR565" s="12">
        <v>17.639183282388405</v>
      </c>
      <c r="AS565" s="12">
        <v>21.300429934606221</v>
      </c>
      <c r="AT565" s="12">
        <v>25.473021396554277</v>
      </c>
      <c r="AU565" s="12">
        <v>24.223984466163891</v>
      </c>
      <c r="AV565" s="12">
        <v>21.767840504844866</v>
      </c>
      <c r="AW565" s="12">
        <v>14.817504689681671</v>
      </c>
      <c r="AX565" s="12">
        <v>9.7347633686129136</v>
      </c>
      <c r="AY565" s="12">
        <v>5.082649075654821</v>
      </c>
      <c r="AZ565" s="12">
        <v>10.98267936193651</v>
      </c>
      <c r="BA565" s="12">
        <v>11.787607769459811</v>
      </c>
      <c r="BB565" s="12">
        <v>11.440056963564716</v>
      </c>
      <c r="BC565" s="12">
        <v>9.4176404881208633</v>
      </c>
      <c r="BD565" s="12">
        <v>9.5351285560414141</v>
      </c>
      <c r="BE565" s="12">
        <v>8.4843379486453063</v>
      </c>
      <c r="BF565" s="12">
        <v>8.6240277095495603</v>
      </c>
      <c r="BG565" s="12">
        <v>8.8685384867470436</v>
      </c>
      <c r="BH565" s="12">
        <v>9.6526166239619648</v>
      </c>
      <c r="BI565" s="12">
        <v>10.695561196023977</v>
      </c>
      <c r="BJ565" s="12">
        <v>9.8304149309782591</v>
      </c>
      <c r="BK565" s="12">
        <v>12.295346413563831</v>
      </c>
      <c r="BL565" s="12">
        <v>90</v>
      </c>
      <c r="BM565" s="12">
        <v>78.7</v>
      </c>
      <c r="BN565" s="12">
        <v>30.486157013061788</v>
      </c>
    </row>
    <row r="566" spans="1:66" x14ac:dyDescent="0.2">
      <c r="A566" s="12">
        <v>54817</v>
      </c>
      <c r="B566" s="12">
        <v>850</v>
      </c>
      <c r="C566" s="12">
        <v>0</v>
      </c>
      <c r="D566" s="12">
        <v>349604.64800000004</v>
      </c>
      <c r="E566" s="12">
        <v>319332.908</v>
      </c>
      <c r="F566" s="12">
        <v>326384.34000000003</v>
      </c>
      <c r="G566" s="12">
        <v>83894.776000000013</v>
      </c>
      <c r="H566" s="12">
        <v>171505.54000000004</v>
      </c>
      <c r="I566" s="12">
        <v>355598.7840000001</v>
      </c>
      <c r="J566" s="12">
        <v>392552.68000000005</v>
      </c>
      <c r="K566" s="12">
        <v>441808.12800000014</v>
      </c>
      <c r="L566" s="12">
        <v>380383.79599999997</v>
      </c>
      <c r="M566" s="12">
        <v>354559.44400000008</v>
      </c>
      <c r="N566" s="12">
        <v>316021.56000000006</v>
      </c>
      <c r="O566" s="12">
        <v>337645.88399999996</v>
      </c>
      <c r="P566" s="12">
        <v>6.8769715678827597</v>
      </c>
      <c r="Q566" s="12">
        <v>5.6037560847873555</v>
      </c>
      <c r="R566" s="12">
        <v>13.289141290789953</v>
      </c>
      <c r="S566" s="12">
        <v>19.355883403053593</v>
      </c>
      <c r="T566" s="12">
        <v>24.913100758885989</v>
      </c>
      <c r="U566" s="12">
        <v>30.498692112331341</v>
      </c>
      <c r="V566" s="12">
        <v>30.180576761476168</v>
      </c>
      <c r="W566" s="12">
        <v>31.53836773835566</v>
      </c>
      <c r="X566" s="12">
        <v>25.116989354991262</v>
      </c>
      <c r="Y566" s="12">
        <v>20.374601942389532</v>
      </c>
      <c r="Z566" s="12">
        <v>14.619928042325958</v>
      </c>
      <c r="AA566" s="12">
        <v>9.494706941019583</v>
      </c>
      <c r="AB566" s="12">
        <v>3.9345428363233577</v>
      </c>
      <c r="AC566" s="12">
        <v>3.1972795879270737</v>
      </c>
      <c r="AD566" s="12">
        <v>8.78914129078996</v>
      </c>
      <c r="AE566" s="12">
        <v>14.678030179678846</v>
      </c>
      <c r="AF566" s="12">
        <v>19.21249757040523</v>
      </c>
      <c r="AG566" s="12">
        <v>23.490275348183008</v>
      </c>
      <c r="AH566" s="12">
        <v>24.030612921260406</v>
      </c>
      <c r="AI566" s="12">
        <v>23.546007860042661</v>
      </c>
      <c r="AJ566" s="12">
        <v>21.294834516836868</v>
      </c>
      <c r="AK566" s="12">
        <v>14.158249902518317</v>
      </c>
      <c r="AL566" s="12">
        <v>10.142678007431966</v>
      </c>
      <c r="AM566" s="12">
        <v>5.4486990809769233</v>
      </c>
      <c r="AN566" s="12">
        <v>10.375321765463788</v>
      </c>
      <c r="AO566" s="12">
        <v>8.2625786697412504</v>
      </c>
      <c r="AP566" s="12">
        <v>12.923474485025073</v>
      </c>
      <c r="AQ566" s="12">
        <v>19.758980742671735</v>
      </c>
      <c r="AR566" s="12">
        <v>24.289526119435362</v>
      </c>
      <c r="AS566" s="12">
        <v>29.278756377557741</v>
      </c>
      <c r="AT566" s="12">
        <v>29.660509994053651</v>
      </c>
      <c r="AU566" s="12">
        <v>31.148602188382728</v>
      </c>
      <c r="AV566" s="12">
        <v>27.244640281053933</v>
      </c>
      <c r="AW566" s="12">
        <v>21.846906028547377</v>
      </c>
      <c r="AX566" s="12">
        <v>16.170299995008943</v>
      </c>
      <c r="AY566" s="12">
        <v>11.782925876339075</v>
      </c>
      <c r="AZ566" s="12">
        <v>8.18006960244794</v>
      </c>
      <c r="BA566" s="12">
        <v>8.5386658815695657</v>
      </c>
      <c r="BB566" s="12">
        <v>10.855719269762584</v>
      </c>
      <c r="BC566" s="12">
        <v>10.68209971051213</v>
      </c>
      <c r="BD566" s="12">
        <v>8.849535859900346</v>
      </c>
      <c r="BE566" s="12">
        <v>9.4626564952500036</v>
      </c>
      <c r="BF566" s="12">
        <v>7.7434338289425622</v>
      </c>
      <c r="BG566" s="12">
        <v>6.9246983449250576</v>
      </c>
      <c r="BH566" s="12">
        <v>7.5776797753788321</v>
      </c>
      <c r="BI566" s="12">
        <v>6.5258932584596101</v>
      </c>
      <c r="BJ566" s="12">
        <v>9.8965544294465726</v>
      </c>
      <c r="BK566" s="12">
        <v>9.6551507085681951</v>
      </c>
      <c r="BL566" s="12">
        <v>90</v>
      </c>
      <c r="BM566" s="12">
        <v>78.7</v>
      </c>
      <c r="BN566" s="12">
        <v>30.486157013061788</v>
      </c>
    </row>
    <row r="567" spans="1:66" x14ac:dyDescent="0.2">
      <c r="A567" s="12">
        <v>54832</v>
      </c>
      <c r="B567" s="12">
        <v>213</v>
      </c>
      <c r="C567" s="12">
        <v>0</v>
      </c>
      <c r="D567" s="12">
        <v>112261.4936</v>
      </c>
      <c r="E567" s="12">
        <v>105415.5448</v>
      </c>
      <c r="F567" s="12">
        <v>78696.125200000009</v>
      </c>
      <c r="G567" s="12">
        <v>37743.676399999997</v>
      </c>
      <c r="H567" s="12">
        <v>117988.89240000001</v>
      </c>
      <c r="I567" s="12">
        <v>224829.08959999998</v>
      </c>
      <c r="J567" s="12">
        <v>348940.58919999999</v>
      </c>
      <c r="K567" s="12">
        <v>249054.74680000005</v>
      </c>
      <c r="L567" s="12">
        <v>181249.27920000005</v>
      </c>
      <c r="M567" s="12">
        <v>7234.3848000000016</v>
      </c>
      <c r="N567" s="12">
        <v>28205.538</v>
      </c>
      <c r="O567" s="12">
        <v>329287.33719999995</v>
      </c>
      <c r="P567" s="12">
        <v>0.9260131474366694</v>
      </c>
      <c r="Q567" s="12">
        <v>7.3358750979477028E-2</v>
      </c>
      <c r="R567" s="12">
        <v>9.569529057504873</v>
      </c>
      <c r="S567" s="12">
        <v>14.657263270911013</v>
      </c>
      <c r="T567" s="12">
        <v>22.883755894130896</v>
      </c>
      <c r="U567" s="12">
        <v>25.460516817561871</v>
      </c>
      <c r="V567" s="12">
        <v>26.963914860965335</v>
      </c>
      <c r="W567" s="12">
        <v>25.339013512917667</v>
      </c>
      <c r="X567" s="12">
        <v>22.00945955132325</v>
      </c>
      <c r="Y567" s="12">
        <v>14.662053684379256</v>
      </c>
      <c r="Z567" s="12">
        <v>8.7053104047243846</v>
      </c>
      <c r="AA567" s="12">
        <v>8.4612632844860675E-2</v>
      </c>
      <c r="AB567" s="12">
        <v>-1.7162878237475827</v>
      </c>
      <c r="AC567" s="12">
        <v>-1.8315315571492836</v>
      </c>
      <c r="AD567" s="12">
        <v>5.9024810625027397</v>
      </c>
      <c r="AE567" s="12">
        <v>10.343908791879189</v>
      </c>
      <c r="AF567" s="12">
        <v>15.604696352639653</v>
      </c>
      <c r="AG567" s="12">
        <v>20.47160071388835</v>
      </c>
      <c r="AH567" s="12">
        <v>21.651351116388248</v>
      </c>
      <c r="AI567" s="12">
        <v>21.134388977154732</v>
      </c>
      <c r="AJ567" s="12">
        <v>17.414321781668221</v>
      </c>
      <c r="AK567" s="12">
        <v>11.276181510558361</v>
      </c>
      <c r="AL567" s="12">
        <v>5.7303116474325773</v>
      </c>
      <c r="AM567" s="12">
        <v>-2.4705615943752317</v>
      </c>
      <c r="AN567" s="12">
        <v>3.1361461922065361</v>
      </c>
      <c r="AO567" s="12">
        <v>2.0517584101700947</v>
      </c>
      <c r="AP567" s="12">
        <v>8.9020427261058401</v>
      </c>
      <c r="AQ567" s="12">
        <v>15.902053088162475</v>
      </c>
      <c r="AR567" s="12">
        <v>19.900142914589097</v>
      </c>
      <c r="AS567" s="12">
        <v>26.916446015844123</v>
      </c>
      <c r="AT567" s="12">
        <v>28.608017432336865</v>
      </c>
      <c r="AU567" s="12">
        <v>27.350089602157617</v>
      </c>
      <c r="AV567" s="12">
        <v>24.227285758839827</v>
      </c>
      <c r="AW567" s="12">
        <v>16.44245293190728</v>
      </c>
      <c r="AX567" s="12">
        <v>9.9947919576324171</v>
      </c>
      <c r="AY567" s="12">
        <v>3.6307589286099833</v>
      </c>
      <c r="AZ567" s="12">
        <v>8.6251975422068945</v>
      </c>
      <c r="BA567" s="12">
        <v>9.4220055481456786</v>
      </c>
      <c r="BB567" s="12">
        <v>8.3033927596886556</v>
      </c>
      <c r="BC567" s="12">
        <v>7.0385706348518653</v>
      </c>
      <c r="BD567" s="12">
        <v>7.1186930947080018</v>
      </c>
      <c r="BE567" s="12">
        <v>6.3391829341325412</v>
      </c>
      <c r="BF567" s="12">
        <v>5.9564807794958678</v>
      </c>
      <c r="BG567" s="12">
        <v>5.1789580909830155</v>
      </c>
      <c r="BH567" s="12">
        <v>6.7590805508391503</v>
      </c>
      <c r="BI567" s="12">
        <v>7.7001505742205794</v>
      </c>
      <c r="BJ567" s="12">
        <v>6.5584883281212187</v>
      </c>
      <c r="BK567" s="12">
        <v>9.5451252737576198</v>
      </c>
      <c r="BL567" s="12">
        <v>90</v>
      </c>
      <c r="BM567" s="12">
        <v>78.7</v>
      </c>
      <c r="BN567" s="12">
        <v>30.486157013061788</v>
      </c>
    </row>
    <row r="568" spans="1:66" x14ac:dyDescent="0.2">
      <c r="A568" s="12">
        <v>54852</v>
      </c>
      <c r="B568" s="12">
        <v>1076</v>
      </c>
      <c r="C568" s="12">
        <v>0</v>
      </c>
      <c r="D568" s="12">
        <v>0</v>
      </c>
      <c r="E568" s="12">
        <v>80752.266400000022</v>
      </c>
      <c r="F568" s="12">
        <v>111813.42400000003</v>
      </c>
      <c r="G568" s="12">
        <v>92623.847200000004</v>
      </c>
      <c r="H568" s="12">
        <v>83765.356800000038</v>
      </c>
      <c r="I568" s="12">
        <v>77853.618400000007</v>
      </c>
      <c r="J568" s="12">
        <v>80007.654400000014</v>
      </c>
      <c r="K568" s="12">
        <v>74789.435200000007</v>
      </c>
      <c r="L568" s="12">
        <v>53041.27840000001</v>
      </c>
      <c r="M568" s="12">
        <v>91564.858400000012</v>
      </c>
      <c r="N568" s="12">
        <v>106483.72480000001</v>
      </c>
      <c r="O568" s="12">
        <v>117905.27359999999</v>
      </c>
      <c r="P568" s="12">
        <v>-7.6957232384281786</v>
      </c>
      <c r="Q568" s="12">
        <v>-5.5176361861912957</v>
      </c>
      <c r="R568" s="12">
        <v>0.63492157974642849</v>
      </c>
      <c r="S568" s="12">
        <v>6.7350052345114344</v>
      </c>
      <c r="T568" s="12">
        <v>12.608969480844941</v>
      </c>
      <c r="U568" s="12">
        <v>15.721107740083665</v>
      </c>
      <c r="V568" s="12">
        <v>20.664313630099322</v>
      </c>
      <c r="W568" s="12">
        <v>18.503779968820105</v>
      </c>
      <c r="X568" s="12">
        <v>13.966623429426875</v>
      </c>
      <c r="Y568" s="12">
        <v>6.626129942578487</v>
      </c>
      <c r="Z568" s="12">
        <v>0.77639212258159851</v>
      </c>
      <c r="AA568" s="12">
        <v>-6.0721048268627893</v>
      </c>
      <c r="AB568" s="12">
        <v>-8.5386938341341239</v>
      </c>
      <c r="AC568" s="12">
        <v>-6.8616040466466268</v>
      </c>
      <c r="AD568" s="12">
        <v>-1.9357999080439035</v>
      </c>
      <c r="AE568" s="12">
        <v>3.7735519678781575</v>
      </c>
      <c r="AF568" s="12">
        <v>8.3252402206026552</v>
      </c>
      <c r="AG568" s="12">
        <v>12.933692699933269</v>
      </c>
      <c r="AH568" s="12">
        <v>17.207180362277661</v>
      </c>
      <c r="AI568" s="12">
        <v>15.150990587818606</v>
      </c>
      <c r="AJ568" s="12">
        <v>11.834636193295884</v>
      </c>
      <c r="AK568" s="12">
        <v>4.562991420905548</v>
      </c>
      <c r="AL568" s="12">
        <v>-0.77813628484634423</v>
      </c>
      <c r="AM568" s="12">
        <v>-6.474105351731235</v>
      </c>
      <c r="AN568" s="12">
        <v>1.6628605506638237</v>
      </c>
      <c r="AO568" s="12">
        <v>1.9264046109321995</v>
      </c>
      <c r="AP568" s="12">
        <v>4.6540008195596672</v>
      </c>
      <c r="AQ568" s="12">
        <v>8.8455824929918734</v>
      </c>
      <c r="AR568" s="12">
        <v>16.833939006700831</v>
      </c>
      <c r="AS568" s="12">
        <v>21.933010753153649</v>
      </c>
      <c r="AT568" s="12">
        <v>25.104830898227547</v>
      </c>
      <c r="AU568" s="12">
        <v>25.512279840328979</v>
      </c>
      <c r="AV568" s="12">
        <v>22.760134972522614</v>
      </c>
      <c r="AW568" s="12">
        <v>14.302690183100944</v>
      </c>
      <c r="AX568" s="12">
        <v>16.080195976743742</v>
      </c>
      <c r="AY568" s="12">
        <v>13.751444070280078</v>
      </c>
      <c r="AZ568" s="12">
        <v>8.5645985828552007</v>
      </c>
      <c r="BA568" s="12">
        <v>10.741378169434105</v>
      </c>
      <c r="BB568" s="12">
        <v>7.810878039454983</v>
      </c>
      <c r="BC568" s="12">
        <v>6.4880919474567911</v>
      </c>
      <c r="BD568" s="12">
        <v>6.5972824905244876</v>
      </c>
      <c r="BE568" s="12">
        <v>4.4061462923308898</v>
      </c>
      <c r="BF568" s="12">
        <v>3.9473672605452799</v>
      </c>
      <c r="BG568" s="12">
        <v>3.8323033763271859</v>
      </c>
      <c r="BH568" s="12">
        <v>4.4223517705752871</v>
      </c>
      <c r="BI568" s="12">
        <v>6.6984778746315969</v>
      </c>
      <c r="BJ568" s="12">
        <v>7.4560615223100983</v>
      </c>
      <c r="BK568" s="12">
        <v>9.7380071774360015</v>
      </c>
      <c r="BL568" s="12">
        <v>90</v>
      </c>
      <c r="BM568" s="12">
        <v>78.7</v>
      </c>
      <c r="BN568" s="12">
        <v>30.486157013061788</v>
      </c>
    </row>
    <row r="569" spans="1:66" x14ac:dyDescent="0.2">
      <c r="A569" s="12">
        <v>54915</v>
      </c>
      <c r="B569" s="12">
        <v>633</v>
      </c>
      <c r="C569" s="12">
        <v>0</v>
      </c>
      <c r="D569" s="12">
        <v>332022.47707200004</v>
      </c>
      <c r="E569" s="12">
        <v>304134.33139599999</v>
      </c>
      <c r="F569" s="12">
        <v>354190.07655200001</v>
      </c>
      <c r="G569" s="12">
        <v>355209.420208</v>
      </c>
      <c r="H569" s="12">
        <v>372632.60959999997</v>
      </c>
      <c r="I569" s="12">
        <v>387176.18546399998</v>
      </c>
      <c r="J569" s="12">
        <v>418466.67908799998</v>
      </c>
      <c r="K569" s="12">
        <v>419844.37632000004</v>
      </c>
      <c r="L569" s="12">
        <v>160646.70682000002</v>
      </c>
      <c r="M569" s="12">
        <v>350033.62885199999</v>
      </c>
      <c r="N569" s="12">
        <v>319037.97056000005</v>
      </c>
      <c r="O569" s="12">
        <v>286405.51406800002</v>
      </c>
      <c r="P569" s="12">
        <v>-4.7529188141255849</v>
      </c>
      <c r="Q569" s="12">
        <v>-4.1430604682386711</v>
      </c>
      <c r="R569" s="12">
        <v>3.3857806202982683</v>
      </c>
      <c r="S569" s="12">
        <v>9.6981166683248361</v>
      </c>
      <c r="T569" s="12">
        <v>14.621475288826218</v>
      </c>
      <c r="U569" s="12">
        <v>18.880470941451861</v>
      </c>
      <c r="V569" s="12">
        <v>23.119544996722343</v>
      </c>
      <c r="W569" s="12">
        <v>22.949179979084004</v>
      </c>
      <c r="X569" s="12">
        <v>15.624869519605276</v>
      </c>
      <c r="Y569" s="12">
        <v>10.806206955343953</v>
      </c>
      <c r="Z569" s="12">
        <v>4.6193145711295083</v>
      </c>
      <c r="AA569" s="12">
        <v>-3.6551916106838984</v>
      </c>
      <c r="AB569" s="12">
        <v>-5.5825537964872431</v>
      </c>
      <c r="AC569" s="12">
        <v>-4.6291409206461118</v>
      </c>
      <c r="AD569" s="12">
        <v>0.99821268899034976</v>
      </c>
      <c r="AE569" s="12">
        <v>6.4661544469469474</v>
      </c>
      <c r="AF569" s="12">
        <v>11.421571309491728</v>
      </c>
      <c r="AG569" s="12">
        <v>16.216127225717994</v>
      </c>
      <c r="AH569" s="12">
        <v>19.748917437098974</v>
      </c>
      <c r="AI569" s="12">
        <v>19.507343353623114</v>
      </c>
      <c r="AJ569" s="12">
        <v>13.101121434220747</v>
      </c>
      <c r="AK569" s="12">
        <v>8.1640395955412703</v>
      </c>
      <c r="AL569" s="12">
        <v>2.5691368867771183</v>
      </c>
      <c r="AM569" s="12">
        <v>-4.5039821248847485</v>
      </c>
      <c r="AN569" s="12">
        <v>1.9941935483870969</v>
      </c>
      <c r="AO569" s="12">
        <v>0</v>
      </c>
      <c r="AP569" s="12">
        <v>0</v>
      </c>
      <c r="AQ569" s="12">
        <v>2.2000000000000002</v>
      </c>
      <c r="AR569" s="12">
        <v>6.7338709677419368</v>
      </c>
      <c r="AS569" s="12">
        <v>13.754999999999997</v>
      </c>
      <c r="AT569" s="12">
        <v>20.903225806451612</v>
      </c>
      <c r="AU569" s="12">
        <v>23.783870967741933</v>
      </c>
      <c r="AV569" s="12">
        <v>20.419666666666668</v>
      </c>
      <c r="AW569" s="12">
        <v>15.089032258064515</v>
      </c>
      <c r="AX569" s="12">
        <v>12.172333333333333</v>
      </c>
      <c r="AY569" s="12">
        <v>7.8490322580645167</v>
      </c>
      <c r="AZ569" s="12">
        <v>9.3932103179713966</v>
      </c>
      <c r="BA569" s="12">
        <v>7.2673503499884875</v>
      </c>
      <c r="BB569" s="12">
        <v>6.5916987497630499</v>
      </c>
      <c r="BC569" s="12">
        <v>9.2497223245318558</v>
      </c>
      <c r="BD569" s="12">
        <v>7.5089387284183218</v>
      </c>
      <c r="BE569" s="12">
        <v>6.6725938099534066</v>
      </c>
      <c r="BF569" s="12">
        <v>6.1530374807734853</v>
      </c>
      <c r="BG569" s="12">
        <v>6.2921501391333274</v>
      </c>
      <c r="BH569" s="12">
        <v>7.8526840878274617</v>
      </c>
      <c r="BI569" s="12">
        <v>7.739784790396552</v>
      </c>
      <c r="BJ569" s="12">
        <v>8.9160471495376097</v>
      </c>
      <c r="BK569" s="12">
        <v>9.0583769677148283</v>
      </c>
      <c r="BL569" s="12">
        <v>90</v>
      </c>
      <c r="BM569" s="12">
        <v>78.7</v>
      </c>
      <c r="BN569" s="12">
        <v>30.486157013061788</v>
      </c>
    </row>
    <row r="570" spans="1:66" x14ac:dyDescent="0.2">
      <c r="A570" s="12">
        <v>54974</v>
      </c>
      <c r="B570" s="12">
        <v>736</v>
      </c>
      <c r="C570" s="12">
        <v>0</v>
      </c>
      <c r="D570" s="12">
        <v>0</v>
      </c>
      <c r="E570" s="12">
        <v>0</v>
      </c>
      <c r="F570" s="12">
        <v>0</v>
      </c>
      <c r="G570" s="12">
        <v>0</v>
      </c>
      <c r="H570" s="12">
        <v>0</v>
      </c>
      <c r="I570" s="12">
        <v>0</v>
      </c>
      <c r="J570" s="12">
        <v>0</v>
      </c>
      <c r="K570" s="12">
        <v>0</v>
      </c>
      <c r="L570" s="12">
        <v>0</v>
      </c>
      <c r="M570" s="12">
        <v>0</v>
      </c>
      <c r="N570" s="12">
        <v>0</v>
      </c>
      <c r="O570" s="12">
        <v>0</v>
      </c>
      <c r="P570" s="12">
        <v>-4.5371981937699424</v>
      </c>
      <c r="Q570" s="12">
        <v>-3.1335268964130432</v>
      </c>
      <c r="R570" s="12">
        <v>5.1514923061745241</v>
      </c>
      <c r="S570" s="12">
        <v>12.537512755794941</v>
      </c>
      <c r="T570" s="12">
        <v>17.313820119225941</v>
      </c>
      <c r="U570" s="12">
        <v>22.261989296412203</v>
      </c>
      <c r="V570" s="12">
        <v>24.661994122276919</v>
      </c>
      <c r="W570" s="12">
        <v>23.684017955554719</v>
      </c>
      <c r="X570" s="12">
        <v>18.513162214697019</v>
      </c>
      <c r="Y570" s="12">
        <v>12.916833512053914</v>
      </c>
      <c r="Z570" s="12">
        <v>5.0608622245693544</v>
      </c>
      <c r="AA570" s="12">
        <v>-4.0587576855985299</v>
      </c>
      <c r="AB570" s="12">
        <v>-5.3365354633763076</v>
      </c>
      <c r="AC570" s="12">
        <v>-4.0296763388612256</v>
      </c>
      <c r="AD570" s="12">
        <v>2.7608717015894353</v>
      </c>
      <c r="AE570" s="12">
        <v>8.5411068378620474</v>
      </c>
      <c r="AF570" s="12">
        <v>13.735515087593949</v>
      </c>
      <c r="AG570" s="12">
        <v>18.487544299352116</v>
      </c>
      <c r="AH570" s="12">
        <v>20.262864718635058</v>
      </c>
      <c r="AI570" s="12">
        <v>19.610366339562972</v>
      </c>
      <c r="AJ570" s="12">
        <v>14.187612037621825</v>
      </c>
      <c r="AK570" s="12">
        <v>8.4429740300976661</v>
      </c>
      <c r="AL570" s="12">
        <v>2.780627088296745</v>
      </c>
      <c r="AM570" s="12">
        <v>-5.0852318944167827</v>
      </c>
      <c r="AN570" s="12">
        <v>2.2100030757418976</v>
      </c>
      <c r="AO570" s="12">
        <v>1.7760786874373931</v>
      </c>
      <c r="AP570" s="12">
        <v>5.4659581461053666</v>
      </c>
      <c r="AQ570" s="12">
        <v>12.981179951426093</v>
      </c>
      <c r="AR570" s="12">
        <v>17.191570100702418</v>
      </c>
      <c r="AS570" s="12">
        <v>22.346795865226845</v>
      </c>
      <c r="AT570" s="12">
        <v>24.712412463254864</v>
      </c>
      <c r="AU570" s="12">
        <v>24.305903680739675</v>
      </c>
      <c r="AV570" s="12">
        <v>19.74082554887098</v>
      </c>
      <c r="AW570" s="12">
        <v>14.990703839328344</v>
      </c>
      <c r="AX570" s="12">
        <v>9.7867467979641685</v>
      </c>
      <c r="AY570" s="12">
        <v>3.2185226272005751</v>
      </c>
      <c r="AZ570" s="12">
        <v>7.962406670671081</v>
      </c>
      <c r="BA570" s="12">
        <v>6.7608475408194559</v>
      </c>
      <c r="BB570" s="12">
        <v>6.8689128512563649</v>
      </c>
      <c r="BC570" s="12">
        <v>8.3222622007609157</v>
      </c>
      <c r="BD570" s="12">
        <v>7.100337312703207</v>
      </c>
      <c r="BE570" s="12">
        <v>6.0046973169348687</v>
      </c>
      <c r="BF570" s="12">
        <v>4.7564875365877937</v>
      </c>
      <c r="BG570" s="12">
        <v>4.1916173042398821</v>
      </c>
      <c r="BH570" s="12">
        <v>6.8791919895713116</v>
      </c>
      <c r="BI570" s="12">
        <v>7.2258426400667641</v>
      </c>
      <c r="BJ570" s="12">
        <v>6.9023586221574336</v>
      </c>
      <c r="BK570" s="12">
        <v>7.6082777562407191</v>
      </c>
      <c r="BL570" s="12">
        <v>90</v>
      </c>
      <c r="BM570" s="12">
        <v>78.7</v>
      </c>
      <c r="BN570" s="12">
        <v>30.486157013061788</v>
      </c>
    </row>
    <row r="571" spans="1:66" x14ac:dyDescent="0.2">
      <c r="A571" s="12">
        <v>54996</v>
      </c>
      <c r="B571" s="12">
        <v>-229</v>
      </c>
      <c r="C571" s="12">
        <v>0</v>
      </c>
      <c r="D571" s="12">
        <v>532295.03253126005</v>
      </c>
      <c r="E571" s="12">
        <v>478163.04420738004</v>
      </c>
      <c r="F571" s="12">
        <v>521221.63287444005</v>
      </c>
      <c r="G571" s="12">
        <v>493284.18741924001</v>
      </c>
      <c r="H571" s="12">
        <v>518023.25832455995</v>
      </c>
      <c r="I571" s="12">
        <v>501844.00404251995</v>
      </c>
      <c r="J571" s="12">
        <v>516141.81300911994</v>
      </c>
      <c r="K571" s="12">
        <v>519514.49156538007</v>
      </c>
      <c r="L571" s="12">
        <v>503932.26674105995</v>
      </c>
      <c r="M571" s="12">
        <v>482734.97144639998</v>
      </c>
      <c r="N571" s="12">
        <v>505182.86318790005</v>
      </c>
      <c r="O571" s="12">
        <v>528216.73465073982</v>
      </c>
      <c r="P571" s="12">
        <v>12.140600220720712</v>
      </c>
      <c r="Q571" s="12">
        <v>13.826158277468984</v>
      </c>
      <c r="R571" s="12">
        <v>15.342608570345488</v>
      </c>
      <c r="S571" s="12">
        <v>17.509443433761824</v>
      </c>
      <c r="T571" s="12">
        <v>21.912528827270162</v>
      </c>
      <c r="U571" s="12">
        <v>27.104503081811774</v>
      </c>
      <c r="V571" s="12">
        <v>30.853335413426059</v>
      </c>
      <c r="W571" s="12">
        <v>30.22880393108607</v>
      </c>
      <c r="X571" s="12">
        <v>27.858770044760846</v>
      </c>
      <c r="Y571" s="12">
        <v>21.64911843654065</v>
      </c>
      <c r="Z571" s="12">
        <v>14.663216117326149</v>
      </c>
      <c r="AA571" s="12">
        <v>12.843272855503081</v>
      </c>
      <c r="AB571" s="12">
        <v>7.3413017979078417</v>
      </c>
      <c r="AC571" s="12">
        <v>9.280400096131574</v>
      </c>
      <c r="AD571" s="12">
        <v>9.0667351629263973</v>
      </c>
      <c r="AE571" s="12">
        <v>10.535673825536907</v>
      </c>
      <c r="AF571" s="12">
        <v>12.620099366540911</v>
      </c>
      <c r="AG571" s="12">
        <v>16.314728076033727</v>
      </c>
      <c r="AH571" s="12">
        <v>19.372643180279983</v>
      </c>
      <c r="AI571" s="12">
        <v>18.615766923376167</v>
      </c>
      <c r="AJ571" s="12">
        <v>16.302321407860816</v>
      </c>
      <c r="AK571" s="12">
        <v>14.574190263773406</v>
      </c>
      <c r="AL571" s="12">
        <v>7.9960057872133792</v>
      </c>
      <c r="AM571" s="12">
        <v>8.2035051166896231</v>
      </c>
      <c r="AN571" s="12">
        <v>6.3784041521858699</v>
      </c>
      <c r="AO571" s="12">
        <v>7.8858786157635699</v>
      </c>
      <c r="AP571" s="12">
        <v>9.6317271050615751</v>
      </c>
      <c r="AQ571" s="12">
        <v>13.878126746804918</v>
      </c>
      <c r="AR571" s="12">
        <v>18.352085382784836</v>
      </c>
      <c r="AS571" s="12">
        <v>25.271106126531247</v>
      </c>
      <c r="AT571" s="12">
        <v>24.966441721820555</v>
      </c>
      <c r="AU571" s="12">
        <v>21.871797313293886</v>
      </c>
      <c r="AV571" s="12">
        <v>19.064699052369658</v>
      </c>
      <c r="AW571" s="12">
        <v>12.151528072343851</v>
      </c>
      <c r="AX571" s="12">
        <v>6.8157451894805563</v>
      </c>
      <c r="AY571" s="12">
        <v>4.0623382830679633</v>
      </c>
      <c r="AZ571" s="12">
        <v>4.5034936260704406</v>
      </c>
      <c r="BA571" s="12">
        <v>5.6902312954272194</v>
      </c>
      <c r="BB571" s="12">
        <v>7.5415447168013898</v>
      </c>
      <c r="BC571" s="12">
        <v>8.2968624607488302</v>
      </c>
      <c r="BD571" s="12">
        <v>9.4059166571285555</v>
      </c>
      <c r="BE571" s="12">
        <v>8.4162967967720199</v>
      </c>
      <c r="BF571" s="12">
        <v>7.3894789398398046</v>
      </c>
      <c r="BG571" s="12">
        <v>6.6666540508685479</v>
      </c>
      <c r="BH571" s="12">
        <v>5.6742929200289867</v>
      </c>
      <c r="BI571" s="12">
        <v>6.001619138909513</v>
      </c>
      <c r="BJ571" s="12">
        <v>6.5580453252636373</v>
      </c>
      <c r="BK571" s="12">
        <v>4.8353727114214218</v>
      </c>
      <c r="BL571" s="12">
        <v>90</v>
      </c>
      <c r="BM571" s="12">
        <v>78.7</v>
      </c>
      <c r="BN571" s="12">
        <v>30.486157013061788</v>
      </c>
    </row>
    <row r="572" spans="1:66" x14ac:dyDescent="0.2">
      <c r="A572" s="12">
        <v>55010</v>
      </c>
      <c r="B572" s="12">
        <v>812</v>
      </c>
      <c r="C572" s="12">
        <v>0</v>
      </c>
      <c r="D572" s="12">
        <v>55182.335999999996</v>
      </c>
      <c r="E572" s="12">
        <v>19882.996000000006</v>
      </c>
      <c r="F572" s="12">
        <v>2056.6239999999998</v>
      </c>
      <c r="G572" s="12">
        <v>1147.760000000002</v>
      </c>
      <c r="H572" s="12">
        <v>36681.719999999994</v>
      </c>
      <c r="I572" s="12">
        <v>104061.37599999999</v>
      </c>
      <c r="J572" s="12">
        <v>144968.60400000005</v>
      </c>
      <c r="K572" s="12">
        <v>109962.53600000005</v>
      </c>
      <c r="L572" s="12">
        <v>37088.032000000007</v>
      </c>
      <c r="M572" s="12">
        <v>5219.8280000000013</v>
      </c>
      <c r="N572" s="12">
        <v>31027.868000000017</v>
      </c>
      <c r="O572" s="12">
        <v>19180.703999999998</v>
      </c>
      <c r="P572" s="12">
        <v>-10.713238901792634</v>
      </c>
      <c r="Q572" s="12">
        <v>-7.2430638902089965</v>
      </c>
      <c r="R572" s="12">
        <v>4.7881451776948776</v>
      </c>
      <c r="S572" s="12">
        <v>12.513596918721296</v>
      </c>
      <c r="T572" s="12">
        <v>15.689268279448065</v>
      </c>
      <c r="U572" s="12">
        <v>20.481486504789586</v>
      </c>
      <c r="V572" s="12">
        <v>24.339649059234294</v>
      </c>
      <c r="W572" s="12">
        <v>24.653106191500228</v>
      </c>
      <c r="X572" s="12">
        <v>15.434935643294144</v>
      </c>
      <c r="Y572" s="12">
        <v>11.811669510134614</v>
      </c>
      <c r="Z572" s="12">
        <v>1.6373030380794715</v>
      </c>
      <c r="AA572" s="12">
        <v>-8.835200146280533</v>
      </c>
      <c r="AB572" s="12">
        <v>-11.299960777991032</v>
      </c>
      <c r="AC572" s="12">
        <v>-8.4657260986298741</v>
      </c>
      <c r="AD572" s="12">
        <v>1.7104493691870932</v>
      </c>
      <c r="AE572" s="12">
        <v>7.4900725862815545</v>
      </c>
      <c r="AF572" s="12">
        <v>11.100260977734328</v>
      </c>
      <c r="AG572" s="12">
        <v>16.545145408377422</v>
      </c>
      <c r="AH572" s="12">
        <v>19.652204845472397</v>
      </c>
      <c r="AI572" s="12">
        <v>19.996409685813028</v>
      </c>
      <c r="AJ572" s="12">
        <v>12.305375157864168</v>
      </c>
      <c r="AK572" s="12">
        <v>7.7344350614560033</v>
      </c>
      <c r="AL572" s="12">
        <v>-0.4633979258535032</v>
      </c>
      <c r="AM572" s="12">
        <v>-9.4110718891021445</v>
      </c>
      <c r="AN572" s="12">
        <v>0.40938604121632888</v>
      </c>
      <c r="AO572" s="12">
        <v>0.84035952197932029</v>
      </c>
      <c r="AP572" s="12">
        <v>3.2583873217018504</v>
      </c>
      <c r="AQ572" s="12">
        <v>12.785299807055216</v>
      </c>
      <c r="AR572" s="12">
        <v>16.223565269842734</v>
      </c>
      <c r="AS572" s="12">
        <v>21.848648257384053</v>
      </c>
      <c r="AT572" s="12">
        <v>25.149293202857965</v>
      </c>
      <c r="AU572" s="12">
        <v>24.769376092501318</v>
      </c>
      <c r="AV572" s="12">
        <v>17.681770268885888</v>
      </c>
      <c r="AW572" s="12">
        <v>13.230715138204408</v>
      </c>
      <c r="AX572" s="12">
        <v>4.7163373129088599</v>
      </c>
      <c r="AY572" s="12">
        <v>0.33976632609533225</v>
      </c>
      <c r="AZ572" s="12">
        <v>7.2024528705425936</v>
      </c>
      <c r="BA572" s="12">
        <v>6.0675061563137751</v>
      </c>
      <c r="BB572" s="12">
        <v>7.6211526629282993</v>
      </c>
      <c r="BC572" s="12">
        <v>8.5764215923929097</v>
      </c>
      <c r="BD572" s="12">
        <v>7.9308985466999422</v>
      </c>
      <c r="BE572" s="12">
        <v>7.5015839503151573</v>
      </c>
      <c r="BF572" s="12">
        <v>7.099961527465072</v>
      </c>
      <c r="BG572" s="12">
        <v>8.1186613198507764</v>
      </c>
      <c r="BH572" s="12">
        <v>8.3845065807795383</v>
      </c>
      <c r="BI572" s="12">
        <v>7.4569298248496256</v>
      </c>
      <c r="BJ572" s="12">
        <v>9.1845450533144675</v>
      </c>
      <c r="BK572" s="12">
        <v>7.756060904622192</v>
      </c>
      <c r="BL572" s="12">
        <v>90</v>
      </c>
      <c r="BM572" s="12">
        <v>78.7</v>
      </c>
      <c r="BN572" s="12">
        <v>30.486157013061788</v>
      </c>
    </row>
    <row r="573" spans="1:66" x14ac:dyDescent="0.2">
      <c r="A573" s="12">
        <v>55011</v>
      </c>
      <c r="B573" s="12">
        <v>810</v>
      </c>
      <c r="C573" s="12">
        <v>0</v>
      </c>
      <c r="D573" s="12">
        <v>66811.447999999975</v>
      </c>
      <c r="E573" s="12">
        <v>83027.732000000018</v>
      </c>
      <c r="F573" s="12">
        <v>48684.952000000019</v>
      </c>
      <c r="G573" s="12">
        <v>61382.772000000026</v>
      </c>
      <c r="H573" s="12">
        <v>75954.576000000001</v>
      </c>
      <c r="I573" s="12">
        <v>126609.49599999998</v>
      </c>
      <c r="J573" s="12">
        <v>134333.364</v>
      </c>
      <c r="K573" s="12">
        <v>132530.28399999999</v>
      </c>
      <c r="L573" s="12">
        <v>76037.09599999999</v>
      </c>
      <c r="M573" s="12">
        <v>34573.324000000022</v>
      </c>
      <c r="N573" s="12">
        <v>92388.840000000026</v>
      </c>
      <c r="O573" s="12">
        <v>48018.796000000002</v>
      </c>
      <c r="P573" s="12">
        <v>-6.2458110157843878</v>
      </c>
      <c r="Q573" s="12">
        <v>-3.9577047596158743</v>
      </c>
      <c r="R573" s="12">
        <v>3.7989426198779146</v>
      </c>
      <c r="S573" s="12">
        <v>10.551861624541694</v>
      </c>
      <c r="T573" s="12">
        <v>15.299213855446705</v>
      </c>
      <c r="U573" s="12">
        <v>20.19153407736022</v>
      </c>
      <c r="V573" s="12">
        <v>23.814540723719965</v>
      </c>
      <c r="W573" s="12">
        <v>23.448926275928077</v>
      </c>
      <c r="X573" s="12">
        <v>16.671936363119372</v>
      </c>
      <c r="Y573" s="12">
        <v>11.918229493486518</v>
      </c>
      <c r="Z573" s="12">
        <v>4.3936247162828854</v>
      </c>
      <c r="AA573" s="12">
        <v>-5.6291416974926829</v>
      </c>
      <c r="AB573" s="12">
        <v>-7.376222728329596</v>
      </c>
      <c r="AC573" s="12">
        <v>-4.82753840540148</v>
      </c>
      <c r="AD573" s="12">
        <v>1.5952331696214057</v>
      </c>
      <c r="AE573" s="12">
        <v>7.4481556151167263</v>
      </c>
      <c r="AF573" s="12">
        <v>11.889160124457671</v>
      </c>
      <c r="AG573" s="12">
        <v>17.3314863678264</v>
      </c>
      <c r="AH573" s="12">
        <v>20.374332681426964</v>
      </c>
      <c r="AI573" s="12">
        <v>20.065604125297266</v>
      </c>
      <c r="AJ573" s="12">
        <v>13.747606262316067</v>
      </c>
      <c r="AK573" s="12">
        <v>8.3251145249408314</v>
      </c>
      <c r="AL573" s="12">
        <v>2.4169077594587387</v>
      </c>
      <c r="AM573" s="12">
        <v>-6.3524144181738977</v>
      </c>
      <c r="AN573" s="12">
        <v>1.3498194961891836</v>
      </c>
      <c r="AO573" s="12">
        <v>1.8438014385983359</v>
      </c>
      <c r="AP573" s="12">
        <v>5.4109069686009583</v>
      </c>
      <c r="AQ573" s="12">
        <v>12.078921234990846</v>
      </c>
      <c r="AR573" s="12">
        <v>15.714111169347992</v>
      </c>
      <c r="AS573" s="12">
        <v>20.645586681856763</v>
      </c>
      <c r="AT573" s="12">
        <v>23.637388079635201</v>
      </c>
      <c r="AU573" s="12">
        <v>23.550863895274759</v>
      </c>
      <c r="AV573" s="12">
        <v>18.081277045378435</v>
      </c>
      <c r="AW573" s="12">
        <v>16.990957521224153</v>
      </c>
      <c r="AX573" s="12">
        <v>10.120068325903542</v>
      </c>
      <c r="AY573" s="12">
        <v>4.1760042028149638</v>
      </c>
      <c r="AZ573" s="12">
        <v>10.147076175561844</v>
      </c>
      <c r="BA573" s="12">
        <v>8.200522844487466</v>
      </c>
      <c r="BB573" s="12">
        <v>8.3267233344628107</v>
      </c>
      <c r="BC573" s="12">
        <v>10.808297989785853</v>
      </c>
      <c r="BD573" s="12">
        <v>8.8410487499052568</v>
      </c>
      <c r="BE573" s="12">
        <v>7.7128391180443812</v>
      </c>
      <c r="BF573" s="12">
        <v>7.1823589220542408</v>
      </c>
      <c r="BG573" s="12">
        <v>6.6792144981040789</v>
      </c>
      <c r="BH573" s="12">
        <v>8.5789530758603476</v>
      </c>
      <c r="BI573" s="12">
        <v>8.7031444239501603</v>
      </c>
      <c r="BJ573" s="12">
        <v>9.8071627077212238</v>
      </c>
      <c r="BK573" s="12">
        <v>9.436769043890461</v>
      </c>
      <c r="BL573" s="12">
        <v>90</v>
      </c>
      <c r="BM573" s="12">
        <v>78.7</v>
      </c>
      <c r="BN573" s="12">
        <v>30.486157013061788</v>
      </c>
    </row>
    <row r="574" spans="1:66" x14ac:dyDescent="0.2">
      <c r="A574" s="12">
        <v>55040</v>
      </c>
      <c r="B574" s="12">
        <v>317</v>
      </c>
      <c r="C574" s="12">
        <v>0</v>
      </c>
      <c r="D574" s="12">
        <v>15577.624000000011</v>
      </c>
      <c r="E574" s="12">
        <v>0</v>
      </c>
      <c r="F574" s="12">
        <v>0</v>
      </c>
      <c r="G574" s="12">
        <v>21315.392000000007</v>
      </c>
      <c r="H574" s="12">
        <v>0</v>
      </c>
      <c r="I574" s="12">
        <v>45902.748000000007</v>
      </c>
      <c r="J574" s="12">
        <v>117095.42800000001</v>
      </c>
      <c r="K574" s="12">
        <v>55592.888000000021</v>
      </c>
      <c r="L574" s="12">
        <v>0</v>
      </c>
      <c r="M574" s="12">
        <v>0</v>
      </c>
      <c r="N574" s="12">
        <v>899.60800000000017</v>
      </c>
      <c r="O574" s="12">
        <v>17759.044000000002</v>
      </c>
      <c r="P574" s="12">
        <v>5.2591522782740476</v>
      </c>
      <c r="Q574" s="12">
        <v>6.0844205614057776</v>
      </c>
      <c r="R574" s="12">
        <v>11.601297723565803</v>
      </c>
      <c r="S574" s="12">
        <v>18.573210695903601</v>
      </c>
      <c r="T574" s="12">
        <v>23.857175700522735</v>
      </c>
      <c r="U574" s="12">
        <v>27.970456509575691</v>
      </c>
      <c r="V574" s="12">
        <v>28.822738133425567</v>
      </c>
      <c r="W574" s="12">
        <v>28.982860955661003</v>
      </c>
      <c r="X574" s="12">
        <v>25.72697914452964</v>
      </c>
      <c r="Y574" s="12">
        <v>18.865335486135223</v>
      </c>
      <c r="Z574" s="12">
        <v>13.285744258394033</v>
      </c>
      <c r="AA574" s="12">
        <v>5.2811768069084248</v>
      </c>
      <c r="AB574" s="12">
        <v>2.3550060025808701</v>
      </c>
      <c r="AC574" s="12">
        <v>3.2216423072334797</v>
      </c>
      <c r="AD574" s="12">
        <v>8.1439289028525454</v>
      </c>
      <c r="AE574" s="12">
        <v>13.802431949732263</v>
      </c>
      <c r="AF574" s="12">
        <v>19.820378964661902</v>
      </c>
      <c r="AG574" s="12">
        <v>23.394431457733219</v>
      </c>
      <c r="AH574" s="12">
        <v>23.887337690715878</v>
      </c>
      <c r="AI574" s="12">
        <v>24.473408019880011</v>
      </c>
      <c r="AJ574" s="12">
        <v>20.267251155052719</v>
      </c>
      <c r="AK574" s="12">
        <v>14.046743443597133</v>
      </c>
      <c r="AL574" s="12">
        <v>9.8519897492682684</v>
      </c>
      <c r="AM574" s="12">
        <v>2.2168129735689015</v>
      </c>
      <c r="AN574" s="12">
        <v>8.3544580698026607</v>
      </c>
      <c r="AO574" s="12">
        <v>8.766622765237738</v>
      </c>
      <c r="AP574" s="12">
        <v>12.093333849636776</v>
      </c>
      <c r="AQ574" s="12">
        <v>18.253703052646827</v>
      </c>
      <c r="AR574" s="12">
        <v>23.062252181874864</v>
      </c>
      <c r="AS574" s="12">
        <v>27.286799259984239</v>
      </c>
      <c r="AT574" s="12">
        <v>29.516608399801399</v>
      </c>
      <c r="AU574" s="12">
        <v>30.127434654118321</v>
      </c>
      <c r="AV574" s="12">
        <v>28.474867526363646</v>
      </c>
      <c r="AW574" s="12">
        <v>23.131142183357454</v>
      </c>
      <c r="AX574" s="12">
        <v>17.766475000336232</v>
      </c>
      <c r="AY574" s="12">
        <v>11.73334009694495</v>
      </c>
      <c r="AZ574" s="12">
        <v>6.644431495842789</v>
      </c>
      <c r="BA574" s="12">
        <v>6.8607577837760871</v>
      </c>
      <c r="BB574" s="12">
        <v>6.6888629916855766</v>
      </c>
      <c r="BC574" s="12">
        <v>4.7830318004049319</v>
      </c>
      <c r="BD574" s="12">
        <v>4.6494433502080401</v>
      </c>
      <c r="BE574" s="12">
        <v>3.5402320768789264</v>
      </c>
      <c r="BF574" s="12">
        <v>4.2001705237396196</v>
      </c>
      <c r="BG574" s="12">
        <v>4.2219800539603183</v>
      </c>
      <c r="BH574" s="12">
        <v>3.6092112733291133</v>
      </c>
      <c r="BI574" s="12">
        <v>4.022621965622089</v>
      </c>
      <c r="BJ574" s="12">
        <v>4.6127687806312059</v>
      </c>
      <c r="BK574" s="12">
        <v>6.3156843762715296</v>
      </c>
      <c r="BL574" s="12">
        <v>90</v>
      </c>
      <c r="BM574" s="12">
        <v>78.7</v>
      </c>
      <c r="BN574" s="12">
        <v>30.486157013061788</v>
      </c>
    </row>
    <row r="575" spans="1:66" x14ac:dyDescent="0.2">
      <c r="A575" s="12">
        <v>55041</v>
      </c>
      <c r="B575" s="12">
        <v>180</v>
      </c>
      <c r="C575" s="12">
        <v>0</v>
      </c>
      <c r="D575" s="12">
        <v>262140.54800000007</v>
      </c>
      <c r="E575" s="12">
        <v>218146.77599999995</v>
      </c>
      <c r="F575" s="12">
        <v>35687.975999999995</v>
      </c>
      <c r="G575" s="12">
        <v>150253.30400000003</v>
      </c>
      <c r="H575" s="12">
        <v>354262.71200000006</v>
      </c>
      <c r="I575" s="12">
        <v>95975.33600000001</v>
      </c>
      <c r="J575" s="12">
        <v>252042.30800000002</v>
      </c>
      <c r="K575" s="12">
        <v>126158.32800000001</v>
      </c>
      <c r="L575" s="12">
        <v>159049.98800000001</v>
      </c>
      <c r="M575" s="12">
        <v>69981.94</v>
      </c>
      <c r="N575" s="12">
        <v>284264.79199999996</v>
      </c>
      <c r="O575" s="12">
        <v>274950.75599999999</v>
      </c>
      <c r="P575" s="12">
        <v>-2.6819862624570074</v>
      </c>
      <c r="Q575" s="12">
        <v>-0.72878980337609534</v>
      </c>
      <c r="R575" s="12">
        <v>6.6847190015182569</v>
      </c>
      <c r="S575" s="12">
        <v>12.075117487346596</v>
      </c>
      <c r="T575" s="12">
        <v>17.150769329764557</v>
      </c>
      <c r="U575" s="12">
        <v>21.236226411935871</v>
      </c>
      <c r="V575" s="12">
        <v>25.010912174261232</v>
      </c>
      <c r="W575" s="12">
        <v>22.904931868938075</v>
      </c>
      <c r="X575" s="12">
        <v>19.606053126896686</v>
      </c>
      <c r="Y575" s="12">
        <v>11.738265202271402</v>
      </c>
      <c r="Z575" s="12">
        <v>5.723828914593045</v>
      </c>
      <c r="AA575" s="12">
        <v>-1.837308656897739</v>
      </c>
      <c r="AB575" s="12">
        <v>-4.0322944316671929</v>
      </c>
      <c r="AC575" s="12">
        <v>-2.7339448830218949</v>
      </c>
      <c r="AD575" s="12">
        <v>3.5067617720166271</v>
      </c>
      <c r="AE575" s="12">
        <v>7.5314596712709028</v>
      </c>
      <c r="AF575" s="12">
        <v>12.604494982241548</v>
      </c>
      <c r="AG575" s="12">
        <v>17.340624298746047</v>
      </c>
      <c r="AH575" s="12">
        <v>20.076729341392706</v>
      </c>
      <c r="AI575" s="12">
        <v>18.294349951223055</v>
      </c>
      <c r="AJ575" s="12">
        <v>15.591165629071051</v>
      </c>
      <c r="AK575" s="12">
        <v>8.689927790555025</v>
      </c>
      <c r="AL575" s="12">
        <v>2.9882530653424806</v>
      </c>
      <c r="AM575" s="12">
        <v>-3.570370231807654</v>
      </c>
      <c r="AN575" s="12">
        <v>1.197808751512782</v>
      </c>
      <c r="AO575" s="12">
        <v>1.5130087089671349</v>
      </c>
      <c r="AP575" s="12">
        <v>2.6391697060111796</v>
      </c>
      <c r="AQ575" s="12">
        <v>9.3847227183276978</v>
      </c>
      <c r="AR575" s="12">
        <v>17.253105540462695</v>
      </c>
      <c r="AS575" s="12">
        <v>21.165159579952338</v>
      </c>
      <c r="AT575" s="12">
        <v>25.173424633654427</v>
      </c>
      <c r="AU575" s="12">
        <v>23.63347198819686</v>
      </c>
      <c r="AV575" s="12">
        <v>21.148750296051574</v>
      </c>
      <c r="AW575" s="12">
        <v>15.478969073884072</v>
      </c>
      <c r="AX575" s="12">
        <v>8.5697326226531896</v>
      </c>
      <c r="AY575" s="12">
        <v>3.5513491390780092</v>
      </c>
      <c r="AZ575" s="12">
        <v>7.5599820892672369</v>
      </c>
      <c r="BA575" s="12">
        <v>9.0321883521240256</v>
      </c>
      <c r="BB575" s="12">
        <v>8.8877758264104489</v>
      </c>
      <c r="BC575" s="12">
        <v>7.2117686621173425</v>
      </c>
      <c r="BD575" s="12">
        <v>6.8062904201912167</v>
      </c>
      <c r="BE575" s="12">
        <v>5.8008121782650912</v>
      </c>
      <c r="BF575" s="12">
        <v>5.7702574736867565</v>
      </c>
      <c r="BG575" s="12">
        <v>6.0720222000648034</v>
      </c>
      <c r="BH575" s="12">
        <v>7.0285185295200643</v>
      </c>
      <c r="BI575" s="12">
        <v>6.9617905085894032</v>
      </c>
      <c r="BJ575" s="12">
        <v>6.5600257822113557</v>
      </c>
      <c r="BK575" s="12">
        <v>8.9766882637258387</v>
      </c>
      <c r="BL575" s="12">
        <v>90</v>
      </c>
      <c r="BM575" s="12">
        <v>78.7</v>
      </c>
      <c r="BN575" s="12">
        <v>30.486157013061788</v>
      </c>
    </row>
    <row r="576" spans="1:66" x14ac:dyDescent="0.2">
      <c r="A576" s="12">
        <v>55043</v>
      </c>
      <c r="B576" s="12">
        <v>685</v>
      </c>
      <c r="C576" s="12">
        <v>0</v>
      </c>
      <c r="D576" s="12">
        <v>34389.683688000005</v>
      </c>
      <c r="E576" s="12">
        <v>30635.034744000001</v>
      </c>
      <c r="F576" s="12">
        <v>108648.63887200001</v>
      </c>
      <c r="G576" s="12">
        <v>0</v>
      </c>
      <c r="H576" s="12">
        <v>106862.118176</v>
      </c>
      <c r="I576" s="12">
        <v>129210.73746400001</v>
      </c>
      <c r="J576" s="12">
        <v>176989.94501600001</v>
      </c>
      <c r="K576" s="12">
        <v>164294.13559200004</v>
      </c>
      <c r="L576" s="12">
        <v>209448.13328399998</v>
      </c>
      <c r="M576" s="12">
        <v>212565.96532399999</v>
      </c>
      <c r="N576" s="12">
        <v>169825.94776000001</v>
      </c>
      <c r="O576" s="12">
        <v>156181.53704000002</v>
      </c>
      <c r="P576" s="12">
        <v>2.9232397824827121</v>
      </c>
      <c r="Q576" s="12">
        <v>3.4530269555711532</v>
      </c>
      <c r="R576" s="12">
        <v>10.44444444444445</v>
      </c>
      <c r="S576" s="12">
        <v>17.137960866586354</v>
      </c>
      <c r="T576" s="12">
        <v>21.728904027731215</v>
      </c>
      <c r="U576" s="12">
        <v>26.787941930784022</v>
      </c>
      <c r="V576" s="12">
        <v>27.699849828065751</v>
      </c>
      <c r="W576" s="12">
        <v>26.954129177666271</v>
      </c>
      <c r="X576" s="12">
        <v>23.971446069205935</v>
      </c>
      <c r="Y576" s="12">
        <v>16.719886757832732</v>
      </c>
      <c r="Z576" s="12">
        <v>10.605641698809523</v>
      </c>
      <c r="AA576" s="12">
        <v>1.7189364050238727</v>
      </c>
      <c r="AB576" s="12">
        <v>3.5478575968876194E-3</v>
      </c>
      <c r="AC576" s="12">
        <v>0.67109936697277872</v>
      </c>
      <c r="AD576" s="12">
        <v>6.5706233418923548</v>
      </c>
      <c r="AE576" s="12">
        <v>12.004432700306117</v>
      </c>
      <c r="AF576" s="12">
        <v>18.02576838246711</v>
      </c>
      <c r="AG576" s="12">
        <v>21.974580017118043</v>
      </c>
      <c r="AH576" s="12">
        <v>22.274709339965316</v>
      </c>
      <c r="AI576" s="12">
        <v>22.749956820406695</v>
      </c>
      <c r="AJ576" s="12">
        <v>18.327130947608765</v>
      </c>
      <c r="AK576" s="12">
        <v>12.241439819379615</v>
      </c>
      <c r="AL576" s="12">
        <v>7.0757890156214422</v>
      </c>
      <c r="AM576" s="12">
        <v>-1.0052520329157073</v>
      </c>
      <c r="AN576" s="12">
        <v>6.7065075098033642</v>
      </c>
      <c r="AO576" s="12">
        <v>6.9554163885889571</v>
      </c>
      <c r="AP576" s="12">
        <v>9.7749426363252656</v>
      </c>
      <c r="AQ576" s="12">
        <v>16.867068957041742</v>
      </c>
      <c r="AR576" s="12">
        <v>20.238343644412044</v>
      </c>
      <c r="AS576" s="12">
        <v>25.071575710986433</v>
      </c>
      <c r="AT576" s="12">
        <v>27.894848212625096</v>
      </c>
      <c r="AU576" s="12">
        <v>28.323009924727327</v>
      </c>
      <c r="AV576" s="12">
        <v>26.4010888536531</v>
      </c>
      <c r="AW576" s="12">
        <v>20.005031000927417</v>
      </c>
      <c r="AX576" s="12">
        <v>13.557360010245922</v>
      </c>
      <c r="AY576" s="12">
        <v>7.511686615613212</v>
      </c>
      <c r="AZ576" s="12">
        <v>5.3484474780347719</v>
      </c>
      <c r="BA576" s="12">
        <v>4.5635422435248305</v>
      </c>
      <c r="BB576" s="12">
        <v>4.9409778185576991</v>
      </c>
      <c r="BC576" s="12">
        <v>4.7067398982124118</v>
      </c>
      <c r="BD576" s="12">
        <v>4.3003537545380182</v>
      </c>
      <c r="BE576" s="12">
        <v>3.7088418161629533</v>
      </c>
      <c r="BF576" s="12">
        <v>3.7314062411300846</v>
      </c>
      <c r="BG576" s="12">
        <v>3.2828033165593999</v>
      </c>
      <c r="BH576" s="12">
        <v>3.8329989580066957</v>
      </c>
      <c r="BI576" s="12">
        <v>3.6930020132402852</v>
      </c>
      <c r="BJ576" s="12">
        <v>3.6212075444491987</v>
      </c>
      <c r="BK576" s="12">
        <v>4.0314062411300835</v>
      </c>
      <c r="BL576" s="12">
        <v>90</v>
      </c>
      <c r="BM576" s="12">
        <v>78.7</v>
      </c>
      <c r="BN576" s="12">
        <v>30.486157013061788</v>
      </c>
    </row>
    <row r="577" spans="1:66" x14ac:dyDescent="0.2">
      <c r="A577" s="12">
        <v>55047</v>
      </c>
      <c r="B577" s="12">
        <v>25</v>
      </c>
      <c r="C577" s="12">
        <v>0</v>
      </c>
      <c r="D577" s="12">
        <v>171715.06400000013</v>
      </c>
      <c r="E577" s="12">
        <v>132885.59999999998</v>
      </c>
      <c r="F577" s="12">
        <v>223277.59200000006</v>
      </c>
      <c r="G577" s="12">
        <v>361547.48399999994</v>
      </c>
      <c r="H577" s="12">
        <v>482590.77600000007</v>
      </c>
      <c r="I577" s="12">
        <v>375231.09600000002</v>
      </c>
      <c r="J577" s="12">
        <v>434995.79599999997</v>
      </c>
      <c r="K577" s="12">
        <v>521426.59600000014</v>
      </c>
      <c r="L577" s="12">
        <v>504376.25200000009</v>
      </c>
      <c r="M577" s="12">
        <v>414092.16000000015</v>
      </c>
      <c r="N577" s="12">
        <v>298725.29200000013</v>
      </c>
      <c r="O577" s="12">
        <v>356471.74800000002</v>
      </c>
      <c r="P577" s="12">
        <v>11.898401541976458</v>
      </c>
      <c r="Q577" s="12">
        <v>9.7266730941989881</v>
      </c>
      <c r="R577" s="12">
        <v>15.271990136891652</v>
      </c>
      <c r="S577" s="12">
        <v>20.842003299598403</v>
      </c>
      <c r="T577" s="12">
        <v>26.34034374991278</v>
      </c>
      <c r="U577" s="12">
        <v>29.035990187037058</v>
      </c>
      <c r="V577" s="12">
        <v>28.88021892262384</v>
      </c>
      <c r="W577" s="12">
        <v>29.864538539779332</v>
      </c>
      <c r="X577" s="12">
        <v>27.432018604815909</v>
      </c>
      <c r="Y577" s="12">
        <v>22.664505786833537</v>
      </c>
      <c r="Z577" s="12">
        <v>16.749170225157197</v>
      </c>
      <c r="AA577" s="12">
        <v>13.517032270848338</v>
      </c>
      <c r="AB577" s="12">
        <v>7.5702713873277361</v>
      </c>
      <c r="AC577" s="12">
        <v>6.9806928561025021</v>
      </c>
      <c r="AD577" s="12">
        <v>11.585822657861748</v>
      </c>
      <c r="AE577" s="12">
        <v>16.940688571080958</v>
      </c>
      <c r="AF577" s="12">
        <v>21.587854425384378</v>
      </c>
      <c r="AG577" s="12">
        <v>24.756116085581407</v>
      </c>
      <c r="AH577" s="12">
        <v>25.048416026665606</v>
      </c>
      <c r="AI577" s="12">
        <v>25.082439002335281</v>
      </c>
      <c r="AJ577" s="12">
        <v>23.37602627526806</v>
      </c>
      <c r="AK577" s="12">
        <v>17.162975349458428</v>
      </c>
      <c r="AL577" s="12">
        <v>13.993054139575799</v>
      </c>
      <c r="AM577" s="12">
        <v>10.499692338318219</v>
      </c>
      <c r="AN577" s="12">
        <v>11.056374797277925</v>
      </c>
      <c r="AO577" s="12">
        <v>10.768101451241085</v>
      </c>
      <c r="AP577" s="12">
        <v>15.034336909428301</v>
      </c>
      <c r="AQ577" s="12">
        <v>21.461607753616786</v>
      </c>
      <c r="AR577" s="12">
        <v>26.729695259736662</v>
      </c>
      <c r="AS577" s="12">
        <v>29.998323488598277</v>
      </c>
      <c r="AT577" s="12">
        <v>30.194193269265337</v>
      </c>
      <c r="AU577" s="12">
        <v>31.912074310236189</v>
      </c>
      <c r="AV577" s="12">
        <v>29.206847083141316</v>
      </c>
      <c r="AW577" s="12">
        <v>24.318392055425775</v>
      </c>
      <c r="AX577" s="12">
        <v>18.624115522370765</v>
      </c>
      <c r="AY577" s="12">
        <v>14.083111962883452</v>
      </c>
      <c r="AZ577" s="12">
        <v>7.5285715056132583</v>
      </c>
      <c r="BA577" s="12">
        <v>8.3450991396650913</v>
      </c>
      <c r="BB577" s="12">
        <v>7.5034094207388007</v>
      </c>
      <c r="BC577" s="12">
        <v>8.7114879208663645</v>
      </c>
      <c r="BD577" s="12">
        <v>7.7093386980703364</v>
      </c>
      <c r="BE577" s="12">
        <v>6.4093386980703357</v>
      </c>
      <c r="BF577" s="12">
        <v>5.0343154660464409</v>
      </c>
      <c r="BG577" s="12">
        <v>4.3258663321221693</v>
      </c>
      <c r="BH577" s="12">
        <v>5.2900129624318293</v>
      </c>
      <c r="BI577" s="12">
        <v>5.2819344623042674</v>
      </c>
      <c r="BJ577" s="12">
        <v>7.53431546604644</v>
      </c>
      <c r="BK577" s="12">
        <v>7.8045766905859901</v>
      </c>
      <c r="BL577" s="12">
        <v>90</v>
      </c>
      <c r="BM577" s="12">
        <v>78.7</v>
      </c>
      <c r="BN577" s="12">
        <v>30.486157013061788</v>
      </c>
    </row>
    <row r="578" spans="1:66" x14ac:dyDescent="0.2">
      <c r="A578" s="12">
        <v>55062</v>
      </c>
      <c r="B578" s="12">
        <v>363</v>
      </c>
      <c r="C578" s="12">
        <v>0</v>
      </c>
      <c r="D578" s="12">
        <v>859785.76400000043</v>
      </c>
      <c r="E578" s="12">
        <v>799345.34000000032</v>
      </c>
      <c r="F578" s="12">
        <v>322665.48400000005</v>
      </c>
      <c r="G578" s="12">
        <v>235577.65200000003</v>
      </c>
      <c r="H578" s="12">
        <v>597711.41600000008</v>
      </c>
      <c r="I578" s="12">
        <v>522141.63200000004</v>
      </c>
      <c r="J578" s="12">
        <v>949960.89999999991</v>
      </c>
      <c r="K578" s="12">
        <v>933425.00799999991</v>
      </c>
      <c r="L578" s="12">
        <v>756093.74400000018</v>
      </c>
      <c r="M578" s="12">
        <v>498773.25200000009</v>
      </c>
      <c r="N578" s="12">
        <v>582719.16400000011</v>
      </c>
      <c r="O578" s="12">
        <v>718677.85200000019</v>
      </c>
      <c r="P578" s="12">
        <v>8.4440687125294946</v>
      </c>
      <c r="Q578" s="12">
        <v>7.6963292683535842</v>
      </c>
      <c r="R578" s="12">
        <v>13.780767979145665</v>
      </c>
      <c r="S578" s="12">
        <v>19.682107050006305</v>
      </c>
      <c r="T578" s="12">
        <v>24.144785994967542</v>
      </c>
      <c r="U578" s="12">
        <v>26.218256387289564</v>
      </c>
      <c r="V578" s="12">
        <v>28.804067424795821</v>
      </c>
      <c r="W578" s="12">
        <v>30.851445762546511</v>
      </c>
      <c r="X578" s="12">
        <v>26.881115385619474</v>
      </c>
      <c r="Y578" s="12">
        <v>21.324121500210765</v>
      </c>
      <c r="Z578" s="12">
        <v>15.741772981288559</v>
      </c>
      <c r="AA578" s="12">
        <v>11.890972059372736</v>
      </c>
      <c r="AB578" s="12">
        <v>5.7397248148112432</v>
      </c>
      <c r="AC578" s="12">
        <v>5.2177011105740494</v>
      </c>
      <c r="AD578" s="12">
        <v>10.060359818691543</v>
      </c>
      <c r="AE578" s="12">
        <v>15.691156294688678</v>
      </c>
      <c r="AF578" s="12">
        <v>20.363782402856668</v>
      </c>
      <c r="AG578" s="12">
        <v>23.968154626016073</v>
      </c>
      <c r="AH578" s="12">
        <v>24.234920551675245</v>
      </c>
      <c r="AI578" s="12">
        <v>24.147767769617058</v>
      </c>
      <c r="AJ578" s="12">
        <v>22.429032043725307</v>
      </c>
      <c r="AK578" s="12">
        <v>15.378897609315938</v>
      </c>
      <c r="AL578" s="12">
        <v>12.418020191606706</v>
      </c>
      <c r="AM578" s="12">
        <v>8.6442672305145223</v>
      </c>
      <c r="AN578" s="12">
        <v>10.735503960529332</v>
      </c>
      <c r="AO578" s="12">
        <v>9.9610473086408877</v>
      </c>
      <c r="AP578" s="12">
        <v>14.982836460158126</v>
      </c>
      <c r="AQ578" s="12">
        <v>20.657259822102088</v>
      </c>
      <c r="AR578" s="12">
        <v>25.323605872961785</v>
      </c>
      <c r="AS578" s="12">
        <v>28.777181769759885</v>
      </c>
      <c r="AT578" s="12">
        <v>29.101274475595844</v>
      </c>
      <c r="AU578" s="12">
        <v>30.785553319963725</v>
      </c>
      <c r="AV578" s="12">
        <v>27.748858819707618</v>
      </c>
      <c r="AW578" s="12">
        <v>23.922265825720796</v>
      </c>
      <c r="AX578" s="12">
        <v>18.320418201526479</v>
      </c>
      <c r="AY578" s="12">
        <v>13.821659265000896</v>
      </c>
      <c r="AZ578" s="12">
        <v>6.1496963749162283</v>
      </c>
      <c r="BA578" s="12">
        <v>6.447184467559131</v>
      </c>
      <c r="BB578" s="12">
        <v>6.98119612422063</v>
      </c>
      <c r="BC578" s="12">
        <v>6.7362047893661394</v>
      </c>
      <c r="BD578" s="12">
        <v>6.5654332182889341</v>
      </c>
      <c r="BE578" s="12">
        <v>5.2987752391419303</v>
      </c>
      <c r="BF578" s="12">
        <v>4.7010465595235358</v>
      </c>
      <c r="BG578" s="12">
        <v>4.8654592808479231</v>
      </c>
      <c r="BH578" s="12">
        <v>4.280955537245136</v>
      </c>
      <c r="BI578" s="12">
        <v>4.9983461903089221</v>
      </c>
      <c r="BJ578" s="12">
        <v>6.8814106486371331</v>
      </c>
      <c r="BK578" s="12">
        <v>7.3725138289682297</v>
      </c>
      <c r="BL578" s="12">
        <v>90</v>
      </c>
      <c r="BM578" s="12">
        <v>78.7</v>
      </c>
      <c r="BN578" s="12">
        <v>30.486157013061788</v>
      </c>
    </row>
    <row r="579" spans="1:66" x14ac:dyDescent="0.2">
      <c r="A579" s="12">
        <v>55063</v>
      </c>
      <c r="B579" s="12">
        <v>215</v>
      </c>
      <c r="C579" s="12">
        <v>0</v>
      </c>
      <c r="D579" s="12">
        <v>449964.21600000001</v>
      </c>
      <c r="E579" s="12">
        <v>701101.60800000001</v>
      </c>
      <c r="F579" s="12">
        <v>382200.1920000001</v>
      </c>
      <c r="G579" s="12">
        <v>175207.51199999999</v>
      </c>
      <c r="H579" s="12">
        <v>672902.34800000011</v>
      </c>
      <c r="I579" s="12">
        <v>859161.46800000011</v>
      </c>
      <c r="J579" s="12">
        <v>844603.87199999997</v>
      </c>
      <c r="K579" s="12">
        <v>590350.15600000019</v>
      </c>
      <c r="L579" s="12">
        <v>425885.34400000004</v>
      </c>
      <c r="M579" s="12">
        <v>133619.74400000001</v>
      </c>
      <c r="N579" s="12">
        <v>324062.8600000001</v>
      </c>
      <c r="O579" s="12">
        <v>504340.66000000015</v>
      </c>
      <c r="P579" s="12">
        <v>3.4438958630475844</v>
      </c>
      <c r="Q579" s="12">
        <v>3.6411332322621153</v>
      </c>
      <c r="R579" s="12">
        <v>11.46115286876957</v>
      </c>
      <c r="S579" s="12">
        <v>18.83650863703237</v>
      </c>
      <c r="T579" s="12">
        <v>23.518000492564035</v>
      </c>
      <c r="U579" s="12">
        <v>28.737266834887432</v>
      </c>
      <c r="V579" s="12">
        <v>28.96220419839975</v>
      </c>
      <c r="W579" s="12">
        <v>29.941357559733333</v>
      </c>
      <c r="X579" s="12">
        <v>25.045066733816213</v>
      </c>
      <c r="Y579" s="12">
        <v>18.422394156527055</v>
      </c>
      <c r="Z579" s="12">
        <v>12.355011877829705</v>
      </c>
      <c r="AA579" s="12">
        <v>5.1984410184655125</v>
      </c>
      <c r="AB579" s="12">
        <v>1.2611790872490956</v>
      </c>
      <c r="AC579" s="12">
        <v>1.4082911834882514</v>
      </c>
      <c r="AD579" s="12">
        <v>8.0689576713693612</v>
      </c>
      <c r="AE579" s="12">
        <v>14.065782367670327</v>
      </c>
      <c r="AF579" s="12">
        <v>19.722923123239898</v>
      </c>
      <c r="AG579" s="12">
        <v>24.095563750212598</v>
      </c>
      <c r="AH579" s="12">
        <v>24.259646280401469</v>
      </c>
      <c r="AI579" s="12">
        <v>24.514365026456062</v>
      </c>
      <c r="AJ579" s="12">
        <v>19.422677480960154</v>
      </c>
      <c r="AK579" s="12">
        <v>12.527395398848833</v>
      </c>
      <c r="AL579" s="12">
        <v>9.4626856756172018</v>
      </c>
      <c r="AM579" s="12">
        <v>2.7357340718324648</v>
      </c>
      <c r="AN579" s="12">
        <v>5.1305028267248316</v>
      </c>
      <c r="AO579" s="12">
        <v>6.0546032282691993</v>
      </c>
      <c r="AP579" s="12">
        <v>12.147520413578825</v>
      </c>
      <c r="AQ579" s="12">
        <v>18.926017986601234</v>
      </c>
      <c r="AR579" s="12">
        <v>22.847269827096895</v>
      </c>
      <c r="AS579" s="12">
        <v>26.576392763935559</v>
      </c>
      <c r="AT579" s="12">
        <v>28.323338577666107</v>
      </c>
      <c r="AU579" s="12">
        <v>28.616138253548726</v>
      </c>
      <c r="AV579" s="12">
        <v>24.75889841484414</v>
      </c>
      <c r="AW579" s="12">
        <v>21.1673908834297</v>
      </c>
      <c r="AX579" s="12">
        <v>15.449181185446045</v>
      </c>
      <c r="AY579" s="12">
        <v>8.8599883849296397</v>
      </c>
      <c r="AZ579" s="12">
        <v>7.0052119944418836</v>
      </c>
      <c r="BA579" s="12">
        <v>5.8769709973000497</v>
      </c>
      <c r="BB579" s="12">
        <v>7.4671718282515789</v>
      </c>
      <c r="BC579" s="12">
        <v>7.4232559823763609</v>
      </c>
      <c r="BD579" s="12">
        <v>6.4657504006311832</v>
      </c>
      <c r="BE579" s="12">
        <v>5.7251702347573072</v>
      </c>
      <c r="BF579" s="12">
        <v>5.2730095699960851</v>
      </c>
      <c r="BG579" s="12">
        <v>5.4129639885673377</v>
      </c>
      <c r="BH579" s="12">
        <v>5.4217395701543003</v>
      </c>
      <c r="BI579" s="12">
        <v>5.0389308311097425</v>
      </c>
      <c r="BJ579" s="12">
        <v>6.3082448188860072</v>
      </c>
      <c r="BK579" s="12">
        <v>7.8618269112676229</v>
      </c>
      <c r="BL579" s="12">
        <v>90</v>
      </c>
      <c r="BM579" s="12">
        <v>78.7</v>
      </c>
      <c r="BN579" s="12">
        <v>30.486157013061788</v>
      </c>
    </row>
    <row r="580" spans="1:66" x14ac:dyDescent="0.2">
      <c r="A580" s="12">
        <v>55065</v>
      </c>
      <c r="B580" s="12">
        <v>3504</v>
      </c>
      <c r="C580" s="12">
        <v>0</v>
      </c>
      <c r="D580" s="12">
        <v>234569.45600000001</v>
      </c>
      <c r="E580" s="12">
        <v>147098.35999999999</v>
      </c>
      <c r="F580" s="12">
        <v>186555.54399999999</v>
      </c>
      <c r="G580" s="12">
        <v>196801.54000000004</v>
      </c>
      <c r="H580" s="12">
        <v>489020.46800000011</v>
      </c>
      <c r="I580" s="12">
        <v>609374.29599999997</v>
      </c>
      <c r="J580" s="12">
        <v>683452.26399999997</v>
      </c>
      <c r="K580" s="12">
        <v>704186.53200000001</v>
      </c>
      <c r="L580" s="12">
        <v>556295.53999999992</v>
      </c>
      <c r="M580" s="12">
        <v>348652.90000000008</v>
      </c>
      <c r="N580" s="12">
        <v>226278.7080000001</v>
      </c>
      <c r="O580" s="12">
        <v>456841.88799999992</v>
      </c>
      <c r="P580" s="12">
        <v>5.0674665625964996</v>
      </c>
      <c r="Q580" s="12">
        <v>5.680800074267446</v>
      </c>
      <c r="R580" s="12">
        <v>12.134006226540244</v>
      </c>
      <c r="S580" s="12">
        <v>17.198493962640296</v>
      </c>
      <c r="T580" s="12">
        <v>21.738190207700573</v>
      </c>
      <c r="U580" s="12">
        <v>28.525656591959446</v>
      </c>
      <c r="V580" s="12">
        <v>26.181577789356634</v>
      </c>
      <c r="W580" s="12">
        <v>28.208353041837551</v>
      </c>
      <c r="X580" s="12">
        <v>24.503756541585624</v>
      </c>
      <c r="Y580" s="12">
        <v>18.753640406361001</v>
      </c>
      <c r="Z580" s="12">
        <v>11.294802626044513</v>
      </c>
      <c r="AA580" s="12">
        <v>8.4260686652070085</v>
      </c>
      <c r="AB580" s="12">
        <v>1.0450274362521919</v>
      </c>
      <c r="AC580" s="12">
        <v>2.3356644088762359</v>
      </c>
      <c r="AD580" s="12">
        <v>5.8712631669185926</v>
      </c>
      <c r="AE580" s="12">
        <v>11.140108764151872</v>
      </c>
      <c r="AF580" s="12">
        <v>14.768306521262803</v>
      </c>
      <c r="AG580" s="12">
        <v>20.096008226552435</v>
      </c>
      <c r="AH580" s="12">
        <v>21.024831999620297</v>
      </c>
      <c r="AI580" s="12">
        <v>19.788284607928567</v>
      </c>
      <c r="AJ580" s="12">
        <v>18.207119337663542</v>
      </c>
      <c r="AK580" s="12">
        <v>11.387292950130025</v>
      </c>
      <c r="AL580" s="12">
        <v>5.0341114942665515</v>
      </c>
      <c r="AM580" s="12">
        <v>2.5187294620086655</v>
      </c>
      <c r="AN580" s="12">
        <v>4.2514895854727452</v>
      </c>
      <c r="AO580" s="12">
        <v>6.3254534585302906</v>
      </c>
      <c r="AP580" s="12">
        <v>11.796908824535219</v>
      </c>
      <c r="AQ580" s="12">
        <v>18.076437747904727</v>
      </c>
      <c r="AR580" s="12">
        <v>21.781005134560488</v>
      </c>
      <c r="AS580" s="12">
        <v>26.288085971865396</v>
      </c>
      <c r="AT580" s="12">
        <v>26.674924760253326</v>
      </c>
      <c r="AU580" s="12">
        <v>27.739217444522872</v>
      </c>
      <c r="AV580" s="12">
        <v>24.846172883313034</v>
      </c>
      <c r="AW580" s="12">
        <v>18.214079575882813</v>
      </c>
      <c r="AX580" s="12">
        <v>12.223413811384962</v>
      </c>
      <c r="AY580" s="12">
        <v>6.9456386634621685</v>
      </c>
      <c r="AZ580" s="12">
        <v>9.4905994708240602</v>
      </c>
      <c r="BA580" s="12">
        <v>9.9445019843470135</v>
      </c>
      <c r="BB580" s="12">
        <v>13.022828236229174</v>
      </c>
      <c r="BC580" s="12">
        <v>13.608150198409598</v>
      </c>
      <c r="BD580" s="12">
        <v>12.656775203288914</v>
      </c>
      <c r="BE580" s="12">
        <v>12.909634464620082</v>
      </c>
      <c r="BF580" s="12">
        <v>10.688279030996352</v>
      </c>
      <c r="BG580" s="12">
        <v>9.0607755242966252</v>
      </c>
      <c r="BH580" s="12">
        <v>9.1756874975603413</v>
      </c>
      <c r="BI580" s="12">
        <v>8.842599631327916</v>
      </c>
      <c r="BJ580" s="12">
        <v>10.225160139661927</v>
      </c>
      <c r="BK580" s="12">
        <v>9.4239941879455511</v>
      </c>
      <c r="BL580" s="12">
        <v>90</v>
      </c>
      <c r="BM580" s="12">
        <v>78.7</v>
      </c>
      <c r="BN580" s="12">
        <v>30.486157013061788</v>
      </c>
    </row>
    <row r="581" spans="1:66" x14ac:dyDescent="0.2">
      <c r="A581" s="12">
        <v>55068</v>
      </c>
      <c r="B581" s="12">
        <v>55</v>
      </c>
      <c r="C581" s="12">
        <v>0</v>
      </c>
      <c r="D581" s="12">
        <v>536274.90000000014</v>
      </c>
      <c r="E581" s="12">
        <v>372701.06800000009</v>
      </c>
      <c r="F581" s="12">
        <v>379583.0639999999</v>
      </c>
      <c r="G581" s="12">
        <v>245826.92000000004</v>
      </c>
      <c r="H581" s="12">
        <v>444958.88400000008</v>
      </c>
      <c r="I581" s="12">
        <v>563364.33600000001</v>
      </c>
      <c r="J581" s="12">
        <v>607543.59600000002</v>
      </c>
      <c r="K581" s="12">
        <v>599427.13600000017</v>
      </c>
      <c r="L581" s="12">
        <v>580493.08800000011</v>
      </c>
      <c r="M581" s="12">
        <v>485950.93200000015</v>
      </c>
      <c r="N581" s="12">
        <v>511786.06000000006</v>
      </c>
      <c r="O581" s="12">
        <v>538730.89200000023</v>
      </c>
      <c r="P581" s="12">
        <v>-5.0892372900895584</v>
      </c>
      <c r="Q581" s="12">
        <v>-2.27025449328266</v>
      </c>
      <c r="R581" s="12">
        <v>3.3605721271149216</v>
      </c>
      <c r="S581" s="12">
        <v>8.9498267583665712</v>
      </c>
      <c r="T581" s="12">
        <v>14.256281591690639</v>
      </c>
      <c r="U581" s="12">
        <v>17.372053891604967</v>
      </c>
      <c r="V581" s="12">
        <v>22.353769967738721</v>
      </c>
      <c r="W581" s="12">
        <v>20.429395725157129</v>
      </c>
      <c r="X581" s="12">
        <v>16.600717441856787</v>
      </c>
      <c r="Y581" s="12">
        <v>9.0204304956351749</v>
      </c>
      <c r="Z581" s="12">
        <v>2.898192850184675</v>
      </c>
      <c r="AA581" s="12">
        <v>-3.2497994425666397</v>
      </c>
      <c r="AB581" s="12">
        <v>-6.0949809729325528</v>
      </c>
      <c r="AC581" s="12">
        <v>-3.9949846561946774</v>
      </c>
      <c r="AD581" s="12">
        <v>0.47884062775288389</v>
      </c>
      <c r="AE581" s="12">
        <v>5.6279511720167088</v>
      </c>
      <c r="AF581" s="12">
        <v>9.9086038606010849</v>
      </c>
      <c r="AG581" s="12">
        <v>14.42186576431752</v>
      </c>
      <c r="AH581" s="12">
        <v>18.508606316109162</v>
      </c>
      <c r="AI581" s="12">
        <v>16.578849222031181</v>
      </c>
      <c r="AJ581" s="12">
        <v>13.837272321869087</v>
      </c>
      <c r="AK581" s="12">
        <v>6.8017869681763798</v>
      </c>
      <c r="AL581" s="12">
        <v>1.3472984834323281</v>
      </c>
      <c r="AM581" s="12">
        <v>-3.9555418976555896</v>
      </c>
      <c r="AN581" s="12">
        <v>0.39493782816066031</v>
      </c>
      <c r="AO581" s="12">
        <v>0.48939640467866119</v>
      </c>
      <c r="AP581" s="12">
        <v>2.9934302988281711</v>
      </c>
      <c r="AQ581" s="12">
        <v>9.0530300346638537</v>
      </c>
      <c r="AR581" s="12">
        <v>16.344724534878694</v>
      </c>
      <c r="AS581" s="12">
        <v>20.940911635294462</v>
      </c>
      <c r="AT581" s="12">
        <v>25.502735269766866</v>
      </c>
      <c r="AU581" s="12">
        <v>23.97152668994962</v>
      </c>
      <c r="AV581" s="12">
        <v>19.84334779197809</v>
      </c>
      <c r="AW581" s="12">
        <v>14.217194061797136</v>
      </c>
      <c r="AX581" s="12">
        <v>16.310527201585771</v>
      </c>
      <c r="AY581" s="12">
        <v>13.742339503798775</v>
      </c>
      <c r="AZ581" s="12">
        <v>7.7444953712598359</v>
      </c>
      <c r="BA581" s="12">
        <v>9.2986798752131854</v>
      </c>
      <c r="BB581" s="12">
        <v>9.3934829361885441</v>
      </c>
      <c r="BC581" s="12">
        <v>6.9864028389768862</v>
      </c>
      <c r="BD581" s="12">
        <v>7.5141390624842428</v>
      </c>
      <c r="BE581" s="12">
        <v>5.4315688385996657</v>
      </c>
      <c r="BF581" s="12">
        <v>6.5083358585475626</v>
      </c>
      <c r="BG581" s="12">
        <v>5.6451227681109462</v>
      </c>
      <c r="BH581" s="12">
        <v>5.9683446983766677</v>
      </c>
      <c r="BI581" s="12">
        <v>7.0019163075461535</v>
      </c>
      <c r="BJ581" s="12">
        <v>6.8373720425363445</v>
      </c>
      <c r="BK581" s="12">
        <v>8.5922060429135652</v>
      </c>
      <c r="BL581" s="12">
        <v>90</v>
      </c>
      <c r="BM581" s="12">
        <v>78.7</v>
      </c>
      <c r="BN581" s="12">
        <v>30.486157013061788</v>
      </c>
    </row>
    <row r="582" spans="1:66" x14ac:dyDescent="0.2">
      <c r="A582" s="12">
        <v>55075</v>
      </c>
      <c r="B582" s="12">
        <v>205</v>
      </c>
      <c r="C582" s="12">
        <v>0</v>
      </c>
      <c r="D582" s="12">
        <v>0</v>
      </c>
      <c r="E582" s="12">
        <v>0</v>
      </c>
      <c r="F582" s="12">
        <v>0</v>
      </c>
      <c r="G582" s="12">
        <v>0</v>
      </c>
      <c r="H582" s="12">
        <v>0</v>
      </c>
      <c r="I582" s="12">
        <v>0</v>
      </c>
      <c r="J582" s="12">
        <v>0</v>
      </c>
      <c r="K582" s="12">
        <v>0</v>
      </c>
      <c r="L582" s="12">
        <v>0</v>
      </c>
      <c r="M582" s="12">
        <v>0</v>
      </c>
      <c r="N582" s="12">
        <v>0</v>
      </c>
      <c r="O582" s="12">
        <v>0</v>
      </c>
      <c r="P582" s="12">
        <v>4.2366604107443671</v>
      </c>
      <c r="Q582" s="12">
        <v>3.9843955203182446</v>
      </c>
      <c r="R582" s="12">
        <v>11.770147409537953</v>
      </c>
      <c r="S582" s="12">
        <v>18.950903937687233</v>
      </c>
      <c r="T582" s="12">
        <v>23.620764773915848</v>
      </c>
      <c r="U582" s="12">
        <v>29.011268690238971</v>
      </c>
      <c r="V582" s="12">
        <v>28.928272778164505</v>
      </c>
      <c r="W582" s="12">
        <v>29.58538619126152</v>
      </c>
      <c r="X582" s="12">
        <v>25.339319419022718</v>
      </c>
      <c r="Y582" s="12">
        <v>18.249935167824347</v>
      </c>
      <c r="Z582" s="12">
        <v>12.265604171434681</v>
      </c>
      <c r="AA582" s="12">
        <v>5.6158844228007805</v>
      </c>
      <c r="AB582" s="12">
        <v>1.5910704327514855</v>
      </c>
      <c r="AC582" s="12">
        <v>1.5448606821050841</v>
      </c>
      <c r="AD582" s="12">
        <v>8.2815457641282215</v>
      </c>
      <c r="AE582" s="12">
        <v>14.173628822579067</v>
      </c>
      <c r="AF582" s="12">
        <v>19.306330499061314</v>
      </c>
      <c r="AG582" s="12">
        <v>23.72565309556088</v>
      </c>
      <c r="AH582" s="12">
        <v>24.266479832422604</v>
      </c>
      <c r="AI582" s="12">
        <v>24.346920532146335</v>
      </c>
      <c r="AJ582" s="12">
        <v>19.320958908520048</v>
      </c>
      <c r="AK582" s="12">
        <v>12.472896756492888</v>
      </c>
      <c r="AL582" s="12">
        <v>9.0598262045756144</v>
      </c>
      <c r="AM582" s="12">
        <v>3.3862977912316459</v>
      </c>
      <c r="AN582" s="12">
        <v>4.9899209109959912</v>
      </c>
      <c r="AO582" s="12">
        <v>5.8257894861501711</v>
      </c>
      <c r="AP582" s="12">
        <v>11.876818729345612</v>
      </c>
      <c r="AQ582" s="12">
        <v>19.129469979947213</v>
      </c>
      <c r="AR582" s="12">
        <v>23.721673965122179</v>
      </c>
      <c r="AS582" s="12">
        <v>27.9002963892586</v>
      </c>
      <c r="AT582" s="12">
        <v>29.253752212583496</v>
      </c>
      <c r="AU582" s="12">
        <v>29.997816663040652</v>
      </c>
      <c r="AV582" s="12">
        <v>26.105515318557721</v>
      </c>
      <c r="AW582" s="12">
        <v>20.366199144297624</v>
      </c>
      <c r="AX582" s="12">
        <v>14.433937678983966</v>
      </c>
      <c r="AY582" s="12">
        <v>8.7948993643059712</v>
      </c>
      <c r="AZ582" s="12">
        <v>7.4959050868380306</v>
      </c>
      <c r="BA582" s="12">
        <v>6.3541965995398488</v>
      </c>
      <c r="BB582" s="12">
        <v>8.0541790421973545</v>
      </c>
      <c r="BC582" s="12">
        <v>7.810466991674426</v>
      </c>
      <c r="BD582" s="12">
        <v>6.5740622295834372</v>
      </c>
      <c r="BE582" s="12">
        <v>5.3979262074052734</v>
      </c>
      <c r="BF582" s="12">
        <v>5.236316975378517</v>
      </c>
      <c r="BG582" s="12">
        <v>4.6436067064679616</v>
      </c>
      <c r="BH582" s="12">
        <v>5.3270500170780659</v>
      </c>
      <c r="BI582" s="12">
        <v>5.2979437647477683</v>
      </c>
      <c r="BJ582" s="12">
        <v>6.6687497257049992</v>
      </c>
      <c r="BK582" s="12">
        <v>7.6595091034182881</v>
      </c>
      <c r="BL582" s="12">
        <v>90</v>
      </c>
      <c r="BM582" s="12">
        <v>78.7</v>
      </c>
      <c r="BN582" s="12">
        <v>30.486157013061788</v>
      </c>
    </row>
    <row r="583" spans="1:66" x14ac:dyDescent="0.2">
      <c r="A583" s="12">
        <v>55076</v>
      </c>
      <c r="B583" s="12">
        <v>580</v>
      </c>
      <c r="C583" s="12">
        <v>0</v>
      </c>
      <c r="D583" s="12">
        <v>1695229.3692800005</v>
      </c>
      <c r="E583" s="12">
        <v>1602887.3864000004</v>
      </c>
      <c r="F583" s="12">
        <v>1671019.6737200003</v>
      </c>
      <c r="G583" s="12">
        <v>613810.86088000028</v>
      </c>
      <c r="H583" s="12">
        <v>1733851.1603199998</v>
      </c>
      <c r="I583" s="12">
        <v>1713925.6430800005</v>
      </c>
      <c r="J583" s="12">
        <v>1832140.2789600005</v>
      </c>
      <c r="K583" s="12">
        <v>1811218.5360000003</v>
      </c>
      <c r="L583" s="12">
        <v>1732344.0482959999</v>
      </c>
      <c r="M583" s="12">
        <v>1002163.2994400001</v>
      </c>
      <c r="N583" s="12">
        <v>1699243.6548000006</v>
      </c>
      <c r="O583" s="12">
        <v>1750501.9240160007</v>
      </c>
      <c r="P583" s="12">
        <v>6.3257333200406727</v>
      </c>
      <c r="Q583" s="12">
        <v>4.8924513172158672</v>
      </c>
      <c r="R583" s="12">
        <v>12.040899633206473</v>
      </c>
      <c r="S583" s="12">
        <v>19.030402836547673</v>
      </c>
      <c r="T583" s="12">
        <v>24.241806009096855</v>
      </c>
      <c r="U583" s="12">
        <v>28.496517452682497</v>
      </c>
      <c r="V583" s="12">
        <v>28.614078206562965</v>
      </c>
      <c r="W583" s="12">
        <v>29.384580934591604</v>
      </c>
      <c r="X583" s="12">
        <v>25.596169811001037</v>
      </c>
      <c r="Y583" s="12">
        <v>18.700800553039592</v>
      </c>
      <c r="Z583" s="12">
        <v>13.309074968902776</v>
      </c>
      <c r="AA583" s="12">
        <v>6.4476907687072362</v>
      </c>
      <c r="AB583" s="12">
        <v>2.4776532499368562</v>
      </c>
      <c r="AC583" s="12">
        <v>2.6023893796657465</v>
      </c>
      <c r="AD583" s="12">
        <v>8.4618619654938598</v>
      </c>
      <c r="AE583" s="12">
        <v>14.503122073008919</v>
      </c>
      <c r="AF583" s="12">
        <v>20.263637307294353</v>
      </c>
      <c r="AG583" s="12">
        <v>24.160347424101229</v>
      </c>
      <c r="AH583" s="12">
        <v>24.232209715965425</v>
      </c>
      <c r="AI583" s="12">
        <v>24.647392834906164</v>
      </c>
      <c r="AJ583" s="12">
        <v>20.045052609946701</v>
      </c>
      <c r="AK583" s="12">
        <v>13.092786937584265</v>
      </c>
      <c r="AL583" s="12">
        <v>10.402923536521534</v>
      </c>
      <c r="AM583" s="12">
        <v>3.7691557202331438</v>
      </c>
      <c r="AN583" s="12">
        <v>6.1047599781469257</v>
      </c>
      <c r="AO583" s="12">
        <v>6.6491258634852999</v>
      </c>
      <c r="AP583" s="12">
        <v>11.835023777538897</v>
      </c>
      <c r="AQ583" s="12">
        <v>19.319389224681601</v>
      </c>
      <c r="AR583" s="12">
        <v>23.45126671143986</v>
      </c>
      <c r="AS583" s="12">
        <v>28.154075116050574</v>
      </c>
      <c r="AT583" s="12">
        <v>29.80175911811498</v>
      </c>
      <c r="AU583" s="12">
        <v>30.293684662046669</v>
      </c>
      <c r="AV583" s="12">
        <v>27.14558508797387</v>
      </c>
      <c r="AW583" s="12">
        <v>21.97777667582357</v>
      </c>
      <c r="AX583" s="12">
        <v>16.822657268711485</v>
      </c>
      <c r="AY583" s="12">
        <v>9.2982930881016674</v>
      </c>
      <c r="AZ583" s="12">
        <v>6.2545441580325774</v>
      </c>
      <c r="BA583" s="12">
        <v>5.5170029489865628</v>
      </c>
      <c r="BB583" s="12">
        <v>6.781620623191575</v>
      </c>
      <c r="BC583" s="12">
        <v>6.3948382227223162</v>
      </c>
      <c r="BD583" s="12">
        <v>5.6634132133880302</v>
      </c>
      <c r="BE583" s="12">
        <v>4.453730924930178</v>
      </c>
      <c r="BF583" s="12">
        <v>4.3974191113611569</v>
      </c>
      <c r="BG583" s="12">
        <v>4.3916941393640085</v>
      </c>
      <c r="BH583" s="12">
        <v>4.170733873916741</v>
      </c>
      <c r="BI583" s="12">
        <v>4.6899264838275663</v>
      </c>
      <c r="BJ583" s="12">
        <v>5.5424529479407632</v>
      </c>
      <c r="BK583" s="12">
        <v>7.3585014744932815</v>
      </c>
      <c r="BL583" s="12">
        <v>90</v>
      </c>
      <c r="BM583" s="12">
        <v>78.7</v>
      </c>
      <c r="BN583" s="12">
        <v>30.486157013061788</v>
      </c>
    </row>
    <row r="584" spans="1:66" x14ac:dyDescent="0.2">
      <c r="A584" s="12">
        <v>55079</v>
      </c>
      <c r="B584" s="12">
        <v>610</v>
      </c>
      <c r="C584" s="12">
        <v>0</v>
      </c>
      <c r="D584" s="12">
        <v>507875.92000000016</v>
      </c>
      <c r="E584" s="12">
        <v>483422.43999999994</v>
      </c>
      <c r="F584" s="12">
        <v>454030.12800000003</v>
      </c>
      <c r="G584" s="12">
        <v>383624.90399999998</v>
      </c>
      <c r="H584" s="12">
        <v>327064.25600000005</v>
      </c>
      <c r="I584" s="12">
        <v>385157.66000000003</v>
      </c>
      <c r="J584" s="12">
        <v>501961.54799999995</v>
      </c>
      <c r="K584" s="12">
        <v>523583.20400000003</v>
      </c>
      <c r="L584" s="12">
        <v>228637.12000000011</v>
      </c>
      <c r="M584" s="12">
        <v>0</v>
      </c>
      <c r="N584" s="12">
        <v>234480.29599999997</v>
      </c>
      <c r="O584" s="12">
        <v>390829.13600000006</v>
      </c>
      <c r="P584" s="12">
        <v>-3.7112267752968284</v>
      </c>
      <c r="Q584" s="12">
        <v>-2.1187215530329695</v>
      </c>
      <c r="R584" s="12">
        <v>5.1203780708255779</v>
      </c>
      <c r="S584" s="12">
        <v>10.495194821502988</v>
      </c>
      <c r="T584" s="12">
        <v>16.087227183406441</v>
      </c>
      <c r="U584" s="12">
        <v>19.920560516739762</v>
      </c>
      <c r="V584" s="12">
        <v>23.517488660308647</v>
      </c>
      <c r="W584" s="12">
        <v>21.389470604523815</v>
      </c>
      <c r="X584" s="12">
        <v>17.973532467531992</v>
      </c>
      <c r="Y584" s="12">
        <v>10.081206830383596</v>
      </c>
      <c r="Z584" s="12">
        <v>4.5114683072858046</v>
      </c>
      <c r="AA584" s="12">
        <v>-2.7118804603500717</v>
      </c>
      <c r="AB584" s="12">
        <v>-5.3067476287157591</v>
      </c>
      <c r="AC584" s="12">
        <v>-3.9139289050446084</v>
      </c>
      <c r="AD584" s="12">
        <v>2.1845375841673111</v>
      </c>
      <c r="AE584" s="12">
        <v>6.3038408528352088</v>
      </c>
      <c r="AF584" s="12">
        <v>12.011850564477808</v>
      </c>
      <c r="AG584" s="12">
        <v>16.14368762571414</v>
      </c>
      <c r="AH584" s="12">
        <v>19.14731648959776</v>
      </c>
      <c r="AI584" s="12">
        <v>17.507699071034033</v>
      </c>
      <c r="AJ584" s="12">
        <v>14.810465121711559</v>
      </c>
      <c r="AK584" s="12">
        <v>7.6463820598082242</v>
      </c>
      <c r="AL584" s="12">
        <v>2.2712938812695742</v>
      </c>
      <c r="AM584" s="12">
        <v>-4.2817593558160105</v>
      </c>
      <c r="AN584" s="12">
        <v>1.5132812098718762</v>
      </c>
      <c r="AO584" s="12">
        <v>1.7672482001439849</v>
      </c>
      <c r="AP584" s="12">
        <v>3.0317658268158358</v>
      </c>
      <c r="AQ584" s="12">
        <v>9.3244203350719665</v>
      </c>
      <c r="AR584" s="12">
        <v>17.657696639067368</v>
      </c>
      <c r="AS584" s="12">
        <v>21.294500521909054</v>
      </c>
      <c r="AT584" s="12">
        <v>25.391506153263737</v>
      </c>
      <c r="AU584" s="12">
        <v>23.917718029054527</v>
      </c>
      <c r="AV584" s="12">
        <v>21.58702735008012</v>
      </c>
      <c r="AW584" s="12">
        <v>14.995905254972696</v>
      </c>
      <c r="AX584" s="12">
        <v>9.0616185133926201</v>
      </c>
      <c r="AY584" s="12">
        <v>4.4265233416471075</v>
      </c>
      <c r="AZ584" s="12">
        <v>9.3268498534487154</v>
      </c>
      <c r="BA584" s="12">
        <v>9.9752187486776869</v>
      </c>
      <c r="BB584" s="12">
        <v>9.2948481295791101</v>
      </c>
      <c r="BC584" s="12">
        <v>7.9186778538984095</v>
      </c>
      <c r="BD584" s="12">
        <v>7.867742802590552</v>
      </c>
      <c r="BE584" s="12">
        <v>6.7649398808548442</v>
      </c>
      <c r="BF584" s="12">
        <v>6.9925098104055774</v>
      </c>
      <c r="BG584" s="12">
        <v>7.0488184039037645</v>
      </c>
      <c r="BH584" s="12">
        <v>7.6967137678190936</v>
      </c>
      <c r="BI584" s="12">
        <v>8.4579276869497928</v>
      </c>
      <c r="BJ584" s="12">
        <v>7.773116344780882</v>
      </c>
      <c r="BK584" s="12">
        <v>10.673812398244053</v>
      </c>
      <c r="BL584" s="12">
        <v>90</v>
      </c>
      <c r="BM584" s="12">
        <v>78.7</v>
      </c>
      <c r="BN584" s="12">
        <v>30.486157013061788</v>
      </c>
    </row>
    <row r="585" spans="1:66" x14ac:dyDescent="0.2">
      <c r="A585" s="12">
        <v>55086</v>
      </c>
      <c r="B585" s="12">
        <v>25</v>
      </c>
      <c r="C585" s="12">
        <v>0</v>
      </c>
      <c r="D585" s="12">
        <v>0</v>
      </c>
      <c r="E585" s="12">
        <v>0</v>
      </c>
      <c r="F585" s="12">
        <v>0</v>
      </c>
      <c r="G585" s="12">
        <v>0</v>
      </c>
      <c r="H585" s="12">
        <v>0</v>
      </c>
      <c r="I585" s="12">
        <v>0</v>
      </c>
      <c r="J585" s="12">
        <v>0</v>
      </c>
      <c r="K585" s="12">
        <v>0</v>
      </c>
      <c r="L585" s="12">
        <v>0</v>
      </c>
      <c r="M585" s="12">
        <v>0</v>
      </c>
      <c r="N585" s="12">
        <v>0</v>
      </c>
      <c r="O585" s="12">
        <v>0</v>
      </c>
      <c r="P585" s="12">
        <v>12.897627321750933</v>
      </c>
      <c r="Q585" s="12">
        <v>12.424443579649465</v>
      </c>
      <c r="R585" s="12">
        <v>17.587786140333161</v>
      </c>
      <c r="S585" s="12">
        <v>22.617785909606344</v>
      </c>
      <c r="T585" s="12">
        <v>26.695802438168723</v>
      </c>
      <c r="U585" s="12">
        <v>29.095601519692828</v>
      </c>
      <c r="V585" s="12">
        <v>29.36225016405627</v>
      </c>
      <c r="W585" s="12">
        <v>30.095382578913714</v>
      </c>
      <c r="X585" s="12">
        <v>27.175842981086948</v>
      </c>
      <c r="Y585" s="12">
        <v>22.363770984164759</v>
      </c>
      <c r="Z585" s="12">
        <v>18.158851287306998</v>
      </c>
      <c r="AA585" s="12">
        <v>15.179295916332896</v>
      </c>
      <c r="AB585" s="12">
        <v>10.046859943823781</v>
      </c>
      <c r="AC585" s="12">
        <v>10.034850578037322</v>
      </c>
      <c r="AD585" s="12">
        <v>13.881980328430611</v>
      </c>
      <c r="AE585" s="12">
        <v>18.976429501913646</v>
      </c>
      <c r="AF585" s="12">
        <v>22.777996718556899</v>
      </c>
      <c r="AG585" s="12">
        <v>25.441109986533164</v>
      </c>
      <c r="AH585" s="12">
        <v>25.712677433903238</v>
      </c>
      <c r="AI585" s="12">
        <v>25.476669146549366</v>
      </c>
      <c r="AJ585" s="12">
        <v>24.101337030084704</v>
      </c>
      <c r="AK585" s="12">
        <v>18.396417333226935</v>
      </c>
      <c r="AL585" s="12">
        <v>14.700860422366626</v>
      </c>
      <c r="AM585" s="12">
        <v>11.797956175638665</v>
      </c>
      <c r="AN585" s="12">
        <v>13.64764329924348</v>
      </c>
      <c r="AO585" s="12">
        <v>14.391164310608303</v>
      </c>
      <c r="AP585" s="12">
        <v>18.682760305635394</v>
      </c>
      <c r="AQ585" s="12">
        <v>23.052685327471242</v>
      </c>
      <c r="AR585" s="12">
        <v>27.702108540996857</v>
      </c>
      <c r="AS585" s="12">
        <v>29.687550389683938</v>
      </c>
      <c r="AT585" s="12">
        <v>30.104255278917083</v>
      </c>
      <c r="AU585" s="12">
        <v>31.718227718290063</v>
      </c>
      <c r="AV585" s="12">
        <v>28.688499277327395</v>
      </c>
      <c r="AW585" s="12">
        <v>24.620860290903728</v>
      </c>
      <c r="AX585" s="12">
        <v>19.52290125332015</v>
      </c>
      <c r="AY585" s="12">
        <v>15.806035033191661</v>
      </c>
      <c r="AZ585" s="12">
        <v>11.088450357694674</v>
      </c>
      <c r="BA585" s="12">
        <v>10.885827269717657</v>
      </c>
      <c r="BB585" s="12">
        <v>11.507911593348648</v>
      </c>
      <c r="BC585" s="12">
        <v>12.577224925910036</v>
      </c>
      <c r="BD585" s="12">
        <v>10.852037911193035</v>
      </c>
      <c r="BE585" s="12">
        <v>9.7779580057866031</v>
      </c>
      <c r="BF585" s="12">
        <v>7.8779580057866019</v>
      </c>
      <c r="BG585" s="12">
        <v>7.1792695497751113</v>
      </c>
      <c r="BH585" s="12">
        <v>8.1758568503361726</v>
      </c>
      <c r="BI585" s="12">
        <v>8.0295305160384061</v>
      </c>
      <c r="BJ585" s="12">
        <v>11.250359827266244</v>
      </c>
      <c r="BK585" s="12">
        <v>10.63089859161227</v>
      </c>
      <c r="BL585" s="12">
        <v>90</v>
      </c>
      <c r="BM585" s="12">
        <v>78.7</v>
      </c>
      <c r="BN585" s="12">
        <v>30.486157013061788</v>
      </c>
    </row>
    <row r="586" spans="1:66" x14ac:dyDescent="0.2">
      <c r="A586" s="12">
        <v>55087</v>
      </c>
      <c r="B586" s="12">
        <v>670</v>
      </c>
      <c r="C586" s="12">
        <v>0</v>
      </c>
      <c r="D586" s="12">
        <v>61620.656000000017</v>
      </c>
      <c r="E586" s="12">
        <v>15285.900000000001</v>
      </c>
      <c r="F586" s="12">
        <v>9701.8399999999965</v>
      </c>
      <c r="G586" s="12">
        <v>151625.30800000002</v>
      </c>
      <c r="H586" s="12">
        <v>274507.36400000006</v>
      </c>
      <c r="I586" s="12">
        <v>393750.15599999996</v>
      </c>
      <c r="J586" s="12">
        <v>330716.86000000004</v>
      </c>
      <c r="K586" s="12">
        <v>351902.61600000004</v>
      </c>
      <c r="L586" s="12">
        <v>107943.492</v>
      </c>
      <c r="M586" s="12">
        <v>40046.528000000013</v>
      </c>
      <c r="N586" s="12">
        <v>13382.487999999999</v>
      </c>
      <c r="O586" s="12">
        <v>214369.712</v>
      </c>
      <c r="P586" s="12">
        <v>-3.4373184028384589</v>
      </c>
      <c r="Q586" s="12">
        <v>-2.6614496988301992</v>
      </c>
      <c r="R586" s="12">
        <v>5.0597399409378436</v>
      </c>
      <c r="S586" s="12">
        <v>12.078530621150682</v>
      </c>
      <c r="T586" s="12">
        <v>16.320804229635833</v>
      </c>
      <c r="U586" s="12">
        <v>20.551383196397939</v>
      </c>
      <c r="V586" s="12">
        <v>24.05770477914567</v>
      </c>
      <c r="W586" s="12">
        <v>23.985237614030609</v>
      </c>
      <c r="X586" s="12">
        <v>17.454680259637655</v>
      </c>
      <c r="Y586" s="12">
        <v>12.050266555262006</v>
      </c>
      <c r="Z586" s="12">
        <v>6.1254052236639662</v>
      </c>
      <c r="AA586" s="12">
        <v>-1.7656328888150439</v>
      </c>
      <c r="AB586" s="12">
        <v>-4.5767656122953184</v>
      </c>
      <c r="AC586" s="12">
        <v>-3.5578608702845238</v>
      </c>
      <c r="AD586" s="12">
        <v>1.9003133776751231</v>
      </c>
      <c r="AE586" s="12">
        <v>7.7180078337237354</v>
      </c>
      <c r="AF586" s="12">
        <v>12.671925663844016</v>
      </c>
      <c r="AG586" s="12">
        <v>17.364581084786593</v>
      </c>
      <c r="AH586" s="12">
        <v>20.54489349628669</v>
      </c>
      <c r="AI586" s="12">
        <v>20.011382459445347</v>
      </c>
      <c r="AJ586" s="12">
        <v>14.01978123332613</v>
      </c>
      <c r="AK586" s="12">
        <v>8.9002713483342433</v>
      </c>
      <c r="AL586" s="12">
        <v>3.3404593749393166</v>
      </c>
      <c r="AM586" s="12">
        <v>-3.1816271731157801</v>
      </c>
      <c r="AN586" s="12">
        <v>2.3871843023651889</v>
      </c>
      <c r="AO586" s="12">
        <v>1.9636882428988163</v>
      </c>
      <c r="AP586" s="12">
        <v>4.4516797035346292</v>
      </c>
      <c r="AQ586" s="12">
        <v>11.53835921813377</v>
      </c>
      <c r="AR586" s="12">
        <v>15.534180382372567</v>
      </c>
      <c r="AS586" s="12">
        <v>20.19173777192146</v>
      </c>
      <c r="AT586" s="12">
        <v>23.035688796688142</v>
      </c>
      <c r="AU586" s="12">
        <v>22.650191362235052</v>
      </c>
      <c r="AV586" s="12">
        <v>18.924072172133421</v>
      </c>
      <c r="AW586" s="12">
        <v>14.650910243569504</v>
      </c>
      <c r="AX586" s="12">
        <v>8.9000234377902068</v>
      </c>
      <c r="AY586" s="12">
        <v>3.075279694554867</v>
      </c>
      <c r="AZ586" s="12">
        <v>9.1966933256376038</v>
      </c>
      <c r="BA586" s="12">
        <v>7.0005619280998292</v>
      </c>
      <c r="BB586" s="12">
        <v>6.9005619280998305</v>
      </c>
      <c r="BC586" s="12">
        <v>9.7098011645783</v>
      </c>
      <c r="BD586" s="12">
        <v>7.9438297001977283</v>
      </c>
      <c r="BE586" s="12">
        <v>7.3249189575636962</v>
      </c>
      <c r="BF586" s="12">
        <v>6.247622649846365</v>
      </c>
      <c r="BG586" s="12">
        <v>6.2231899675689091</v>
      </c>
      <c r="BH586" s="12">
        <v>8.1645990912492881</v>
      </c>
      <c r="BI586" s="12">
        <v>8.0418953989666164</v>
      </c>
      <c r="BJ586" s="12">
        <v>9.3434730833342243</v>
      </c>
      <c r="BK586" s="12">
        <v>8.6873784363455435</v>
      </c>
      <c r="BL586" s="12">
        <v>90</v>
      </c>
      <c r="BM586" s="12">
        <v>78.7</v>
      </c>
      <c r="BN586" s="12">
        <v>30.486157013061788</v>
      </c>
    </row>
    <row r="587" spans="1:66" x14ac:dyDescent="0.2">
      <c r="A587" s="12">
        <v>55090</v>
      </c>
      <c r="B587" s="12">
        <v>2725</v>
      </c>
      <c r="C587" s="12">
        <v>0</v>
      </c>
      <c r="D587" s="12">
        <v>0</v>
      </c>
      <c r="E587" s="12">
        <v>0</v>
      </c>
      <c r="F587" s="12">
        <v>0</v>
      </c>
      <c r="G587" s="12">
        <v>0</v>
      </c>
      <c r="H587" s="12">
        <v>0</v>
      </c>
      <c r="I587" s="12">
        <v>0</v>
      </c>
      <c r="J587" s="12">
        <v>0</v>
      </c>
      <c r="K587" s="12">
        <v>0</v>
      </c>
      <c r="L587" s="12">
        <v>0</v>
      </c>
      <c r="M587" s="12">
        <v>0</v>
      </c>
      <c r="N587" s="12">
        <v>0</v>
      </c>
      <c r="O587" s="12">
        <v>0</v>
      </c>
      <c r="P587" s="12">
        <v>1.9552322269970663</v>
      </c>
      <c r="Q587" s="12">
        <v>3.2773450879255726</v>
      </c>
      <c r="R587" s="12">
        <v>5.2939763761714271</v>
      </c>
      <c r="S587" s="12">
        <v>8.249595782558437</v>
      </c>
      <c r="T587" s="12">
        <v>10.457755479581628</v>
      </c>
      <c r="U587" s="12">
        <v>15.088260345167296</v>
      </c>
      <c r="V587" s="12">
        <v>19.835344082526376</v>
      </c>
      <c r="W587" s="12">
        <v>19.6853315728236</v>
      </c>
      <c r="X587" s="12">
        <v>15.135448915471244</v>
      </c>
      <c r="Y587" s="12">
        <v>9.5299423233830378</v>
      </c>
      <c r="Z587" s="12">
        <v>0.90490544543349138</v>
      </c>
      <c r="AA587" s="12">
        <v>-1.1172393409107388</v>
      </c>
      <c r="AB587" s="12">
        <v>0.56369476152203801</v>
      </c>
      <c r="AC587" s="12">
        <v>1.6997472013093271</v>
      </c>
      <c r="AD587" s="12">
        <v>2.3135523994688376</v>
      </c>
      <c r="AE587" s="12">
        <v>4.5525426682975088</v>
      </c>
      <c r="AF587" s="12">
        <v>6.8414155944785389</v>
      </c>
      <c r="AG587" s="12">
        <v>11.010890237836167</v>
      </c>
      <c r="AH587" s="12">
        <v>13.313563833827857</v>
      </c>
      <c r="AI587" s="12">
        <v>12.499624254969079</v>
      </c>
      <c r="AJ587" s="12">
        <v>10.602379815187598</v>
      </c>
      <c r="AK587" s="12">
        <v>6.9245041104751257</v>
      </c>
      <c r="AL587" s="12">
        <v>0.21884502429227126</v>
      </c>
      <c r="AM587" s="12">
        <v>-1.7199493906670069</v>
      </c>
      <c r="AN587" s="12">
        <v>2.6515788012767327</v>
      </c>
      <c r="AO587" s="12">
        <v>3.701421402596532</v>
      </c>
      <c r="AP587" s="12">
        <v>5.0462241475156375</v>
      </c>
      <c r="AQ587" s="12">
        <v>6.801647106963757</v>
      </c>
      <c r="AR587" s="12">
        <v>8.3730619133603312</v>
      </c>
      <c r="AS587" s="12">
        <v>10.796537710435578</v>
      </c>
      <c r="AT587" s="12">
        <v>14.745297219455471</v>
      </c>
      <c r="AU587" s="12">
        <v>15.911804286774657</v>
      </c>
      <c r="AV587" s="12">
        <v>13.55172433115108</v>
      </c>
      <c r="AW587" s="12">
        <v>11.726426379749267</v>
      </c>
      <c r="AX587" s="12">
        <v>5.5594298775974602</v>
      </c>
      <c r="AY587" s="12">
        <v>1.9768317552017534</v>
      </c>
      <c r="AZ587" s="12">
        <v>5.8449678917065206</v>
      </c>
      <c r="BA587" s="12">
        <v>4.1257486975589668</v>
      </c>
      <c r="BB587" s="12">
        <v>6.6057393436914813</v>
      </c>
      <c r="BC587" s="12">
        <v>8.8778265626351036</v>
      </c>
      <c r="BD587" s="12">
        <v>7.5901388849760796</v>
      </c>
      <c r="BE587" s="12">
        <v>6.400369316086687</v>
      </c>
      <c r="BF587" s="12">
        <v>5.6276983330855197</v>
      </c>
      <c r="BG587" s="12">
        <v>5.812097874370119</v>
      </c>
      <c r="BH587" s="12">
        <v>5.7756591850383421</v>
      </c>
      <c r="BI587" s="12">
        <v>5.3430923961385357</v>
      </c>
      <c r="BJ587" s="12">
        <v>6.0390608693816112</v>
      </c>
      <c r="BK587" s="12">
        <v>6.6458822548217977</v>
      </c>
      <c r="BL587" s="12">
        <v>90</v>
      </c>
      <c r="BM587" s="12">
        <v>78.7</v>
      </c>
      <c r="BN587" s="12">
        <v>30.486157013061788</v>
      </c>
    </row>
    <row r="588" spans="1:66" x14ac:dyDescent="0.2">
      <c r="A588" s="12">
        <v>55097</v>
      </c>
      <c r="B588" s="12">
        <v>540</v>
      </c>
      <c r="C588" s="12">
        <v>0</v>
      </c>
      <c r="D588" s="12">
        <v>696429.02800000017</v>
      </c>
      <c r="E588" s="12">
        <v>731199.81199999992</v>
      </c>
      <c r="F588" s="12">
        <v>690431.18400000012</v>
      </c>
      <c r="G588" s="12">
        <v>1996969.068</v>
      </c>
      <c r="H588" s="12">
        <v>894851.6399999999</v>
      </c>
      <c r="I588" s="12">
        <v>748661.82799999998</v>
      </c>
      <c r="J588" s="12">
        <v>836232.91999999993</v>
      </c>
      <c r="K588" s="12">
        <v>1043625.8480000002</v>
      </c>
      <c r="L588" s="12">
        <v>701726.38000000012</v>
      </c>
      <c r="M588" s="12">
        <v>588119.22800000012</v>
      </c>
      <c r="N588" s="12">
        <v>282737.2</v>
      </c>
      <c r="O588" s="12">
        <v>502962.67999999993</v>
      </c>
      <c r="P588" s="12">
        <v>7.2073701974588635</v>
      </c>
      <c r="Q588" s="12">
        <v>6.2644737348076633</v>
      </c>
      <c r="R588" s="12">
        <v>13.34183922329934</v>
      </c>
      <c r="S588" s="12">
        <v>19.804625986700618</v>
      </c>
      <c r="T588" s="12">
        <v>25.545473270622679</v>
      </c>
      <c r="U588" s="12">
        <v>30.034088859838626</v>
      </c>
      <c r="V588" s="12">
        <v>30.177814622597054</v>
      </c>
      <c r="W588" s="12">
        <v>31.092508729625422</v>
      </c>
      <c r="X588" s="12">
        <v>26.495095992091404</v>
      </c>
      <c r="Y588" s="12">
        <v>19.879080873071693</v>
      </c>
      <c r="Z588" s="12">
        <v>14.401196228965006</v>
      </c>
      <c r="AA588" s="12">
        <v>9.5955735393703954</v>
      </c>
      <c r="AB588" s="12">
        <v>4.3473229232808048</v>
      </c>
      <c r="AC588" s="12">
        <v>3.7474108614878667</v>
      </c>
      <c r="AD588" s="12">
        <v>9.0901125196031014</v>
      </c>
      <c r="AE588" s="12">
        <v>14.913095031847348</v>
      </c>
      <c r="AF588" s="12">
        <v>19.635882739555623</v>
      </c>
      <c r="AG588" s="12">
        <v>23.886098348259598</v>
      </c>
      <c r="AH588" s="12">
        <v>24.285486532902489</v>
      </c>
      <c r="AI588" s="12">
        <v>23.566351800639413</v>
      </c>
      <c r="AJ588" s="12">
        <v>21.108052034325599</v>
      </c>
      <c r="AK588" s="12">
        <v>13.860209955429788</v>
      </c>
      <c r="AL588" s="12">
        <v>10.488420826661672</v>
      </c>
      <c r="AM588" s="12">
        <v>5.8522553443630247</v>
      </c>
      <c r="AN588" s="12">
        <v>6.4904535506009555</v>
      </c>
      <c r="AO588" s="12">
        <v>6.3357546566568637</v>
      </c>
      <c r="AP588" s="12">
        <v>12.608427549379375</v>
      </c>
      <c r="AQ588" s="12">
        <v>19.797112795460016</v>
      </c>
      <c r="AR588" s="12">
        <v>24.708344040947686</v>
      </c>
      <c r="AS588" s="12">
        <v>29.53401997185215</v>
      </c>
      <c r="AT588" s="12">
        <v>29.679091633973663</v>
      </c>
      <c r="AU588" s="12">
        <v>31.080909165126826</v>
      </c>
      <c r="AV588" s="12">
        <v>25.903470485192372</v>
      </c>
      <c r="AW588" s="12">
        <v>18.832722835524894</v>
      </c>
      <c r="AX588" s="12">
        <v>13.76898940856068</v>
      </c>
      <c r="AY588" s="12">
        <v>8.5057735232341933</v>
      </c>
      <c r="AZ588" s="12">
        <v>6.1224980733373942</v>
      </c>
      <c r="BA588" s="12">
        <v>6.0264626717421796</v>
      </c>
      <c r="BB588" s="12">
        <v>7.839649215038742</v>
      </c>
      <c r="BC588" s="12">
        <v>7.4178299664155665</v>
      </c>
      <c r="BD588" s="12">
        <v>5.8274628505000869</v>
      </c>
      <c r="BE588" s="12">
        <v>5.7210910563033126</v>
      </c>
      <c r="BF588" s="12">
        <v>5.2331311361798205</v>
      </c>
      <c r="BG588" s="12">
        <v>4.5175332961746992</v>
      </c>
      <c r="BH588" s="12">
        <v>5.2255232934139366</v>
      </c>
      <c r="BI588" s="12">
        <v>4.4232015818544337</v>
      </c>
      <c r="BJ588" s="12">
        <v>7.162086487946473</v>
      </c>
      <c r="BK588" s="12">
        <v>6.9204730320187577</v>
      </c>
      <c r="BL588" s="12">
        <v>90</v>
      </c>
      <c r="BM588" s="12">
        <v>78.7</v>
      </c>
      <c r="BN588" s="12">
        <v>30.486157013061788</v>
      </c>
    </row>
    <row r="589" spans="1:66" x14ac:dyDescent="0.2">
      <c r="A589" s="12">
        <v>55098</v>
      </c>
      <c r="B589" s="12">
        <v>115</v>
      </c>
      <c r="C589" s="12">
        <v>0</v>
      </c>
      <c r="D589" s="12">
        <v>629474.152</v>
      </c>
      <c r="E589" s="12">
        <v>215254.11600000004</v>
      </c>
      <c r="F589" s="12">
        <v>355073.38800000004</v>
      </c>
      <c r="G589" s="12">
        <v>442553.34800000023</v>
      </c>
      <c r="H589" s="12">
        <v>442052.12800000003</v>
      </c>
      <c r="I589" s="12">
        <v>485208.90800000005</v>
      </c>
      <c r="J589" s="12">
        <v>568840.83599999989</v>
      </c>
      <c r="K589" s="12">
        <v>581756.88800000004</v>
      </c>
      <c r="L589" s="12">
        <v>478580.924</v>
      </c>
      <c r="M589" s="12">
        <v>269511.94400000008</v>
      </c>
      <c r="N589" s="12">
        <v>57304.820000000007</v>
      </c>
      <c r="O589" s="12">
        <v>296822.16000000003</v>
      </c>
      <c r="P589" s="12">
        <v>18.767912112797454</v>
      </c>
      <c r="Q589" s="12">
        <v>15.208578968497726</v>
      </c>
      <c r="R589" s="12">
        <v>20.153023412942169</v>
      </c>
      <c r="S589" s="12">
        <v>24.880669737983325</v>
      </c>
      <c r="T589" s="12">
        <v>27.838757436152278</v>
      </c>
      <c r="U589" s="12">
        <v>29.887574361522738</v>
      </c>
      <c r="V589" s="12">
        <v>29.676200344938383</v>
      </c>
      <c r="W589" s="12">
        <v>31.111111111111111</v>
      </c>
      <c r="X589" s="12">
        <v>28.688363077942427</v>
      </c>
      <c r="Y589" s="12">
        <v>25.223370756234086</v>
      </c>
      <c r="Z589" s="12">
        <v>21.135270583764893</v>
      </c>
      <c r="AA589" s="12">
        <v>18.056704089567418</v>
      </c>
      <c r="AB589" s="12">
        <v>11.613740165843431</v>
      </c>
      <c r="AC589" s="12">
        <v>11.769558626872222</v>
      </c>
      <c r="AD589" s="12">
        <v>14.728960852407328</v>
      </c>
      <c r="AE589" s="12">
        <v>19.940334868991677</v>
      </c>
      <c r="AF589" s="12">
        <v>22.955292650082324</v>
      </c>
      <c r="AG589" s="12">
        <v>25.149079830843693</v>
      </c>
      <c r="AH589" s="12">
        <v>25.487837266995967</v>
      </c>
      <c r="AI589" s="12">
        <v>25.260190941954807</v>
      </c>
      <c r="AJ589" s="12">
        <v>24.077251966831312</v>
      </c>
      <c r="AK589" s="12">
        <v>19.29125503814798</v>
      </c>
      <c r="AL589" s="12">
        <v>15.552760507468943</v>
      </c>
      <c r="AM589" s="12">
        <v>13.109630590390651</v>
      </c>
      <c r="AN589" s="12">
        <v>11.636558354300117</v>
      </c>
      <c r="AO589" s="12">
        <v>13.053771265883206</v>
      </c>
      <c r="AP589" s="12">
        <v>18.145369308212928</v>
      </c>
      <c r="AQ589" s="12">
        <v>22.546376596242542</v>
      </c>
      <c r="AR589" s="12">
        <v>27.702284785370487</v>
      </c>
      <c r="AS589" s="12">
        <v>29.212401521155023</v>
      </c>
      <c r="AT589" s="12">
        <v>29.251962678846947</v>
      </c>
      <c r="AU589" s="12">
        <v>30.621681062148184</v>
      </c>
      <c r="AV589" s="12">
        <v>27.761396849207053</v>
      </c>
      <c r="AW589" s="12">
        <v>23.427767064590789</v>
      </c>
      <c r="AX589" s="12">
        <v>18.890094567246607</v>
      </c>
      <c r="AY589" s="12">
        <v>15.209985406751912</v>
      </c>
      <c r="AZ589" s="12">
        <v>9.9635336596788839</v>
      </c>
      <c r="BA589" s="12">
        <v>9.2287110977580902</v>
      </c>
      <c r="BB589" s="12">
        <v>10.853018612211597</v>
      </c>
      <c r="BC589" s="12">
        <v>11.151384971092988</v>
      </c>
      <c r="BD589" s="12">
        <v>12.453569917438941</v>
      </c>
      <c r="BE589" s="12">
        <v>11.947468590557946</v>
      </c>
      <c r="BF589" s="12">
        <v>9.8430548699716542</v>
      </c>
      <c r="BG589" s="12">
        <v>9.1689960255437732</v>
      </c>
      <c r="BH589" s="12">
        <v>7.5795110730110595</v>
      </c>
      <c r="BI589" s="12">
        <v>8.6231610761044379</v>
      </c>
      <c r="BJ589" s="12">
        <v>10.762938526557159</v>
      </c>
      <c r="BK589" s="12">
        <v>9.9099637422399454</v>
      </c>
      <c r="BL589" s="12">
        <v>90</v>
      </c>
      <c r="BM589" s="12">
        <v>78.7</v>
      </c>
      <c r="BN589" s="12">
        <v>30.486157013061788</v>
      </c>
    </row>
    <row r="590" spans="1:66" x14ac:dyDescent="0.2">
      <c r="A590" s="12">
        <v>55107</v>
      </c>
      <c r="B590" s="12">
        <v>360</v>
      </c>
      <c r="C590" s="12">
        <v>0</v>
      </c>
      <c r="D590" s="12">
        <v>580223.86800000002</v>
      </c>
      <c r="E590" s="12">
        <v>551129.01199999999</v>
      </c>
      <c r="F590" s="12">
        <v>556617.25600000005</v>
      </c>
      <c r="G590" s="12">
        <v>566304.23600000003</v>
      </c>
      <c r="H590" s="12">
        <v>151812.20400000003</v>
      </c>
      <c r="I590" s="12">
        <v>711589.81600000011</v>
      </c>
      <c r="J590" s="12">
        <v>759055.98800000013</v>
      </c>
      <c r="K590" s="12">
        <v>806957.74400000018</v>
      </c>
      <c r="L590" s="12">
        <v>679241.2</v>
      </c>
      <c r="M590" s="12">
        <v>702867.27200000011</v>
      </c>
      <c r="N590" s="12">
        <v>107487.42800000001</v>
      </c>
      <c r="O590" s="12">
        <v>634179.04400000011</v>
      </c>
      <c r="P590" s="12">
        <v>-1.6136557579480717</v>
      </c>
      <c r="Q590" s="12">
        <v>0.42333497213893245</v>
      </c>
      <c r="R590" s="12">
        <v>6.9598253065823261</v>
      </c>
      <c r="S590" s="12">
        <v>11.603411040324206</v>
      </c>
      <c r="T590" s="12">
        <v>16.591368087107583</v>
      </c>
      <c r="U590" s="12">
        <v>20.980276219195307</v>
      </c>
      <c r="V590" s="12">
        <v>24.708250477005198</v>
      </c>
      <c r="W590" s="12">
        <v>22.44454066043857</v>
      </c>
      <c r="X590" s="12">
        <v>19.40004232778999</v>
      </c>
      <c r="Y590" s="12">
        <v>12.687102518302042</v>
      </c>
      <c r="Z590" s="12">
        <v>6.7881228936169791</v>
      </c>
      <c r="AA590" s="12">
        <v>-0.66290115267585903</v>
      </c>
      <c r="AB590" s="12">
        <v>-3.2262722382112603</v>
      </c>
      <c r="AC590" s="12">
        <v>-1.8861283484065439</v>
      </c>
      <c r="AD590" s="12">
        <v>4.0010049735084587</v>
      </c>
      <c r="AE590" s="12">
        <v>7.7599484847970546</v>
      </c>
      <c r="AF590" s="12">
        <v>12.336382558035133</v>
      </c>
      <c r="AG590" s="12">
        <v>17.644571464051523</v>
      </c>
      <c r="AH590" s="12">
        <v>20.532921470899151</v>
      </c>
      <c r="AI590" s="12">
        <v>18.701093506717889</v>
      </c>
      <c r="AJ590" s="12">
        <v>16.323531281756615</v>
      </c>
      <c r="AK590" s="12">
        <v>9.9311120157211317</v>
      </c>
      <c r="AL590" s="12">
        <v>4.3627244270858831</v>
      </c>
      <c r="AM590" s="12">
        <v>-2.4640870339955274</v>
      </c>
      <c r="AN590" s="12">
        <v>1.7524724318885547</v>
      </c>
      <c r="AO590" s="12">
        <v>2.1672680071999415</v>
      </c>
      <c r="AP590" s="12">
        <v>3.8673301903084916</v>
      </c>
      <c r="AQ590" s="12">
        <v>9.3400083089660768</v>
      </c>
      <c r="AR590" s="12">
        <v>17.208714587795143</v>
      </c>
      <c r="AS590" s="12">
        <v>20.962351687376639</v>
      </c>
      <c r="AT590" s="12">
        <v>24.909492482981133</v>
      </c>
      <c r="AU590" s="12">
        <v>23.743522608066623</v>
      </c>
      <c r="AV590" s="12">
        <v>21.276732266869537</v>
      </c>
      <c r="AW590" s="12">
        <v>14.79807032924597</v>
      </c>
      <c r="AX590" s="12">
        <v>9.8834950266677399</v>
      </c>
      <c r="AY590" s="12">
        <v>4.8634992287665701</v>
      </c>
      <c r="AZ590" s="12">
        <v>8.4837149033978836</v>
      </c>
      <c r="BA590" s="12">
        <v>9.6100072212522107</v>
      </c>
      <c r="BB590" s="12">
        <v>9.8729455210186892</v>
      </c>
      <c r="BC590" s="12">
        <v>7.4141372294794836</v>
      </c>
      <c r="BD590" s="12">
        <v>7.5227512167378432</v>
      </c>
      <c r="BE590" s="12">
        <v>6.7227512167378416</v>
      </c>
      <c r="BF590" s="12">
        <v>6.663042213040125</v>
      </c>
      <c r="BG590" s="12">
        <v>6.9109772089264894</v>
      </c>
      <c r="BH590" s="12">
        <v>7.7136868734002295</v>
      </c>
      <c r="BI590" s="12">
        <v>8.5593971986499913</v>
      </c>
      <c r="BJ590" s="12">
        <v>8.3353295514322649</v>
      </c>
      <c r="BK590" s="12">
        <v>9.6923288906562401</v>
      </c>
      <c r="BL590" s="12">
        <v>90</v>
      </c>
      <c r="BM590" s="12">
        <v>78.7</v>
      </c>
      <c r="BN590" s="12">
        <v>30.486157013061788</v>
      </c>
    </row>
    <row r="591" spans="1:66" x14ac:dyDescent="0.2">
      <c r="A591" s="12">
        <v>55120</v>
      </c>
      <c r="B591" s="12">
        <v>8</v>
      </c>
      <c r="C591" s="12">
        <v>0</v>
      </c>
      <c r="D591" s="12">
        <v>721775.67200000002</v>
      </c>
      <c r="E591" s="12">
        <v>475918.7080000001</v>
      </c>
      <c r="F591" s="12">
        <v>685586.4160000002</v>
      </c>
      <c r="G591" s="12">
        <v>643739.45200000016</v>
      </c>
      <c r="H591" s="12">
        <v>224919.71999999997</v>
      </c>
      <c r="I591" s="12">
        <v>209129.14399999997</v>
      </c>
      <c r="J591" s="12">
        <v>196437.516</v>
      </c>
      <c r="K591" s="12">
        <v>207922.39199999999</v>
      </c>
      <c r="L591" s="12">
        <v>630533.78799999994</v>
      </c>
      <c r="M591" s="12">
        <v>724249.728</v>
      </c>
      <c r="N591" s="12">
        <v>688387.48</v>
      </c>
      <c r="O591" s="12">
        <v>397226.97600000002</v>
      </c>
      <c r="P591" s="12">
        <v>9.5278595333152314</v>
      </c>
      <c r="Q591" s="12">
        <v>8.5684719157682245</v>
      </c>
      <c r="R591" s="12">
        <v>14.104876606998312</v>
      </c>
      <c r="S591" s="12">
        <v>20.595737883630779</v>
      </c>
      <c r="T591" s="12">
        <v>26.042966091921361</v>
      </c>
      <c r="U591" s="12">
        <v>28.929002403240823</v>
      </c>
      <c r="V591" s="12">
        <v>28.875305552255682</v>
      </c>
      <c r="W591" s="12">
        <v>29.871871984027013</v>
      </c>
      <c r="X591" s="12">
        <v>27.488412995383808</v>
      </c>
      <c r="Y591" s="12">
        <v>21.562844160371647</v>
      </c>
      <c r="Z591" s="12">
        <v>15.958363263675118</v>
      </c>
      <c r="AA591" s="12">
        <v>11.806411434087245</v>
      </c>
      <c r="AB591" s="12">
        <v>6.5004731100440694</v>
      </c>
      <c r="AC591" s="12">
        <v>6.2639489330828253</v>
      </c>
      <c r="AD591" s="12">
        <v>10.741433314251983</v>
      </c>
      <c r="AE591" s="12">
        <v>16.685808944973132</v>
      </c>
      <c r="AF591" s="12">
        <v>21.557612115276864</v>
      </c>
      <c r="AG591" s="12">
        <v>24.888161684764057</v>
      </c>
      <c r="AH591" s="12">
        <v>25.187530022096968</v>
      </c>
      <c r="AI591" s="12">
        <v>25.450937031412433</v>
      </c>
      <c r="AJ591" s="12">
        <v>23.129741212481637</v>
      </c>
      <c r="AK591" s="12">
        <v>16.656624044835851</v>
      </c>
      <c r="AL591" s="12">
        <v>13.579477929725167</v>
      </c>
      <c r="AM591" s="12">
        <v>9.0869729757111575</v>
      </c>
      <c r="AN591" s="12">
        <v>10.553350912875677</v>
      </c>
      <c r="AO591" s="12">
        <v>10.198712315395912</v>
      </c>
      <c r="AP591" s="12">
        <v>14.710587027607437</v>
      </c>
      <c r="AQ591" s="12">
        <v>21.64806239703606</v>
      </c>
      <c r="AR591" s="12">
        <v>26.880748551730132</v>
      </c>
      <c r="AS591" s="12">
        <v>30.257120317049843</v>
      </c>
      <c r="AT591" s="12">
        <v>30.283506827735291</v>
      </c>
      <c r="AU591" s="12">
        <v>31.414262271927097</v>
      </c>
      <c r="AV591" s="12">
        <v>29.208013756939245</v>
      </c>
      <c r="AW591" s="12">
        <v>23.859561981388438</v>
      </c>
      <c r="AX591" s="12">
        <v>18.684845323005934</v>
      </c>
      <c r="AY591" s="12">
        <v>13.440477281174813</v>
      </c>
      <c r="AZ591" s="12">
        <v>8.3719017308584505</v>
      </c>
      <c r="BA591" s="12">
        <v>8.6156516482787868</v>
      </c>
      <c r="BB591" s="12">
        <v>7.8266105714437604</v>
      </c>
      <c r="BC591" s="12">
        <v>9.3754951284890726</v>
      </c>
      <c r="BD591" s="12">
        <v>8.1577364590028392</v>
      </c>
      <c r="BE591" s="12">
        <v>6.2962278720962708</v>
      </c>
      <c r="BF591" s="12">
        <v>6.1572410001951141</v>
      </c>
      <c r="BG591" s="12">
        <v>5.0567455413873885</v>
      </c>
      <c r="BH591" s="12">
        <v>6.2540191966702858</v>
      </c>
      <c r="BI591" s="12">
        <v>6.3747519402774833</v>
      </c>
      <c r="BJ591" s="12">
        <v>8.2800104446043896</v>
      </c>
      <c r="BK591" s="12">
        <v>9.1589061068913971</v>
      </c>
      <c r="BL591" s="12">
        <v>90</v>
      </c>
      <c r="BM591" s="12">
        <v>78.7</v>
      </c>
      <c r="BN591" s="12">
        <v>30.486157013061788</v>
      </c>
    </row>
    <row r="592" spans="1:66" x14ac:dyDescent="0.2">
      <c r="A592" s="12">
        <v>55123</v>
      </c>
      <c r="B592" s="12">
        <v>90</v>
      </c>
      <c r="C592" s="12">
        <v>0</v>
      </c>
      <c r="D592" s="12">
        <v>248307.65600000008</v>
      </c>
      <c r="E592" s="12">
        <v>626256.34400000016</v>
      </c>
      <c r="F592" s="12">
        <v>740152.652</v>
      </c>
      <c r="G592" s="12">
        <v>780529.74400000018</v>
      </c>
      <c r="H592" s="12">
        <v>981041.86800000002</v>
      </c>
      <c r="I592" s="12">
        <v>66433.084000000032</v>
      </c>
      <c r="J592" s="12">
        <v>588946.4040000001</v>
      </c>
      <c r="K592" s="12">
        <v>978644.73200000031</v>
      </c>
      <c r="L592" s="12">
        <v>860600.87199999997</v>
      </c>
      <c r="M592" s="12">
        <v>691010.41200000024</v>
      </c>
      <c r="N592" s="12">
        <v>16555.315999999999</v>
      </c>
      <c r="O592" s="12">
        <v>0</v>
      </c>
      <c r="P592" s="12">
        <v>18.631204429221597</v>
      </c>
      <c r="Q592" s="12">
        <v>15.175129216133421</v>
      </c>
      <c r="R592" s="12">
        <v>20.119573660577856</v>
      </c>
      <c r="S592" s="12">
        <v>24.848674322678342</v>
      </c>
      <c r="T592" s="12">
        <v>27.840211773211585</v>
      </c>
      <c r="U592" s="12">
        <v>29.902117732115912</v>
      </c>
      <c r="V592" s="12">
        <v>29.693652389650197</v>
      </c>
      <c r="W592" s="12">
        <v>31.111111111111118</v>
      </c>
      <c r="X592" s="12">
        <v>28.694180426179699</v>
      </c>
      <c r="Y592" s="12">
        <v>25.149199566208878</v>
      </c>
      <c r="Z592" s="12">
        <v>21.05237337138378</v>
      </c>
      <c r="AA592" s="12">
        <v>17.98253289954221</v>
      </c>
      <c r="AB592" s="12">
        <v>11.584653424657079</v>
      </c>
      <c r="AC592" s="12">
        <v>11.737563211567229</v>
      </c>
      <c r="AD592" s="12">
        <v>14.715871818873463</v>
      </c>
      <c r="AE592" s="12">
        <v>19.924337161339167</v>
      </c>
      <c r="AF592" s="12">
        <v>22.958201324200957</v>
      </c>
      <c r="AG592" s="12">
        <v>25.159260190258912</v>
      </c>
      <c r="AH592" s="12">
        <v>25.499471963470505</v>
      </c>
      <c r="AI592" s="12">
        <v>25.270371301370023</v>
      </c>
      <c r="AJ592" s="12">
        <v>24.083069315068585</v>
      </c>
      <c r="AK592" s="12">
        <v>19.265076971080266</v>
      </c>
      <c r="AL592" s="12">
        <v>15.522219429223266</v>
      </c>
      <c r="AM592" s="12">
        <v>13.064546141551808</v>
      </c>
      <c r="AN592" s="12">
        <v>12.611119995319966</v>
      </c>
      <c r="AO592" s="12">
        <v>13.494621930318667</v>
      </c>
      <c r="AP592" s="12">
        <v>18.209221606910969</v>
      </c>
      <c r="AQ592" s="12">
        <v>22.557519159832434</v>
      </c>
      <c r="AR592" s="12">
        <v>27.692851833949966</v>
      </c>
      <c r="AS592" s="12">
        <v>29.263343477821312</v>
      </c>
      <c r="AT592" s="12">
        <v>29.377626127910784</v>
      </c>
      <c r="AU592" s="12">
        <v>30.762472887620255</v>
      </c>
      <c r="AV592" s="12">
        <v>27.89602933767662</v>
      </c>
      <c r="AW592" s="12">
        <v>23.559336340819186</v>
      </c>
      <c r="AX592" s="12">
        <v>18.975286384224638</v>
      </c>
      <c r="AY592" s="12">
        <v>15.295780211908134</v>
      </c>
      <c r="AZ592" s="12">
        <v>10.207412950942357</v>
      </c>
      <c r="BA592" s="12">
        <v>9.4935499353178621</v>
      </c>
      <c r="BB592" s="12">
        <v>11.064709222357997</v>
      </c>
      <c r="BC592" s="12">
        <v>11.424037613413672</v>
      </c>
      <c r="BD592" s="12">
        <v>12.63863015624495</v>
      </c>
      <c r="BE592" s="12">
        <v>12.173191406680168</v>
      </c>
      <c r="BF592" s="12">
        <v>10.065241505783067</v>
      </c>
      <c r="BG592" s="12">
        <v>9.3186614486410164</v>
      </c>
      <c r="BH592" s="12">
        <v>7.7890912084743658</v>
      </c>
      <c r="BI592" s="12">
        <v>8.7634019633950793</v>
      </c>
      <c r="BJ592" s="12">
        <v>10.979494342441324</v>
      </c>
      <c r="BK592" s="12">
        <v>10.162865013440339</v>
      </c>
      <c r="BL592" s="12">
        <v>90</v>
      </c>
      <c r="BM592" s="12">
        <v>78.7</v>
      </c>
      <c r="BN592" s="12">
        <v>30.486157013061788</v>
      </c>
    </row>
    <row r="593" spans="1:66" x14ac:dyDescent="0.2">
      <c r="A593" s="12">
        <v>55124</v>
      </c>
      <c r="B593" s="12">
        <v>2495</v>
      </c>
      <c r="C593" s="12">
        <v>0</v>
      </c>
      <c r="D593" s="12">
        <v>0</v>
      </c>
      <c r="E593" s="12">
        <v>0</v>
      </c>
      <c r="F593" s="12">
        <v>2790.46</v>
      </c>
      <c r="G593" s="12">
        <v>35335.732000000004</v>
      </c>
      <c r="H593" s="12">
        <v>34047.652000000002</v>
      </c>
      <c r="I593" s="12">
        <v>722327.02800000017</v>
      </c>
      <c r="J593" s="12">
        <v>857990.84800000023</v>
      </c>
      <c r="K593" s="12">
        <v>870203.73199999984</v>
      </c>
      <c r="L593" s="12">
        <v>752009.75200000009</v>
      </c>
      <c r="M593" s="12">
        <v>27105.368000000002</v>
      </c>
      <c r="N593" s="12">
        <v>0</v>
      </c>
      <c r="O593" s="12">
        <v>0</v>
      </c>
      <c r="P593" s="12">
        <v>8.8976057139945066</v>
      </c>
      <c r="Q593" s="12">
        <v>10.308657995063552</v>
      </c>
      <c r="R593" s="12">
        <v>13.664086400426953</v>
      </c>
      <c r="S593" s="12">
        <v>15.707507698353643</v>
      </c>
      <c r="T593" s="12">
        <v>20.308785320872843</v>
      </c>
      <c r="U593" s="12">
        <v>29.109716275746791</v>
      </c>
      <c r="V593" s="12">
        <v>33.028503138932564</v>
      </c>
      <c r="W593" s="12">
        <v>30.931337705556594</v>
      </c>
      <c r="X593" s="12">
        <v>27.925836897651457</v>
      </c>
      <c r="Y593" s="12">
        <v>19.904274649118015</v>
      </c>
      <c r="Z593" s="12">
        <v>11.942313150457981</v>
      </c>
      <c r="AA593" s="12">
        <v>10.339232096998659</v>
      </c>
      <c r="AB593" s="12">
        <v>3.9728530923180432</v>
      </c>
      <c r="AC593" s="12">
        <v>5.6620638032680208</v>
      </c>
      <c r="AD593" s="12">
        <v>5.715689927398893</v>
      </c>
      <c r="AE593" s="12">
        <v>7.1007199534384213</v>
      </c>
      <c r="AF593" s="12">
        <v>8.9214358968145948</v>
      </c>
      <c r="AG593" s="12">
        <v>13.434239618240259</v>
      </c>
      <c r="AH593" s="12">
        <v>17.818862821267739</v>
      </c>
      <c r="AI593" s="12">
        <v>16.814817626949875</v>
      </c>
      <c r="AJ593" s="12">
        <v>13.269662543557885</v>
      </c>
      <c r="AK593" s="12">
        <v>11.841313699816801</v>
      </c>
      <c r="AL593" s="12">
        <v>4.8824497597998153</v>
      </c>
      <c r="AM593" s="12">
        <v>5.3594318976790865</v>
      </c>
      <c r="AN593" s="12">
        <v>5.280948928098292</v>
      </c>
      <c r="AO593" s="12">
        <v>7.5607360386356239</v>
      </c>
      <c r="AP593" s="12">
        <v>10.502945388379375</v>
      </c>
      <c r="AQ593" s="12">
        <v>12.878491425077694</v>
      </c>
      <c r="AR593" s="12">
        <v>16.086277756130137</v>
      </c>
      <c r="AS593" s="12">
        <v>23.611629171289856</v>
      </c>
      <c r="AT593" s="12">
        <v>25.167141829977599</v>
      </c>
      <c r="AU593" s="12">
        <v>23.605183852784933</v>
      </c>
      <c r="AV593" s="12">
        <v>21.14673768025488</v>
      </c>
      <c r="AW593" s="12">
        <v>12.607940902048105</v>
      </c>
      <c r="AX593" s="12">
        <v>6.4677462042962777</v>
      </c>
      <c r="AY593" s="12">
        <v>3.7894247859384724</v>
      </c>
      <c r="AZ593" s="12">
        <v>6.7817174762772003</v>
      </c>
      <c r="BA593" s="12">
        <v>6.9026913494701478</v>
      </c>
      <c r="BB593" s="12">
        <v>9.6071018864575528</v>
      </c>
      <c r="BC593" s="12">
        <v>10.353871742272529</v>
      </c>
      <c r="BD593" s="12">
        <v>11.488018192123327</v>
      </c>
      <c r="BE593" s="12">
        <v>11.301362982436968</v>
      </c>
      <c r="BF593" s="12">
        <v>10.451488982395846</v>
      </c>
      <c r="BG593" s="12">
        <v>10.992874916956199</v>
      </c>
      <c r="BH593" s="12">
        <v>8.171431659331537</v>
      </c>
      <c r="BI593" s="12">
        <v>7.5558417073932134</v>
      </c>
      <c r="BJ593" s="12">
        <v>9.7078232708070171</v>
      </c>
      <c r="BK593" s="12">
        <v>7.655841707393213</v>
      </c>
      <c r="BL593" s="12">
        <v>90</v>
      </c>
      <c r="BM593" s="12">
        <v>78.7</v>
      </c>
      <c r="BN593" s="12">
        <v>30.486157013061788</v>
      </c>
    </row>
    <row r="594" spans="1:66" x14ac:dyDescent="0.2">
      <c r="A594" s="12">
        <v>55126</v>
      </c>
      <c r="B594" s="12">
        <v>52</v>
      </c>
      <c r="C594" s="12">
        <v>0</v>
      </c>
      <c r="D594" s="12">
        <v>709664.38400000008</v>
      </c>
      <c r="E594" s="12">
        <v>538334.49599999993</v>
      </c>
      <c r="F594" s="12">
        <v>477709.13199999998</v>
      </c>
      <c r="G594" s="12">
        <v>525701.21200000006</v>
      </c>
      <c r="H594" s="12">
        <v>739668.40800000029</v>
      </c>
      <c r="I594" s="12">
        <v>674491.21199999994</v>
      </c>
      <c r="J594" s="12">
        <v>855881.52400000021</v>
      </c>
      <c r="K594" s="12">
        <v>822299.49200000009</v>
      </c>
      <c r="L594" s="12">
        <v>547041.70400000003</v>
      </c>
      <c r="M594" s="12">
        <v>511134.66000000015</v>
      </c>
      <c r="N594" s="12">
        <v>778809.91599999997</v>
      </c>
      <c r="O594" s="12">
        <v>788240.4160000002</v>
      </c>
      <c r="P594" s="12">
        <v>-1.2374627631945796</v>
      </c>
      <c r="Q594" s="12">
        <v>0.21703573459843048</v>
      </c>
      <c r="R594" s="12">
        <v>7.3582347873848288</v>
      </c>
      <c r="S594" s="12">
        <v>11.800603734857285</v>
      </c>
      <c r="T594" s="12">
        <v>16.524335294222716</v>
      </c>
      <c r="U594" s="12">
        <v>21.615102010505293</v>
      </c>
      <c r="V594" s="12">
        <v>25.148378403614572</v>
      </c>
      <c r="W594" s="12">
        <v>23.339956206930498</v>
      </c>
      <c r="X594" s="12">
        <v>20.066310057901152</v>
      </c>
      <c r="Y594" s="12">
        <v>12.875714162290741</v>
      </c>
      <c r="Z594" s="12">
        <v>6.9099434153122274</v>
      </c>
      <c r="AA594" s="12">
        <v>-0.55209208559905953</v>
      </c>
      <c r="AB594" s="12">
        <v>-3.046320072950945</v>
      </c>
      <c r="AC594" s="12">
        <v>-1.7917743175316521</v>
      </c>
      <c r="AD594" s="12">
        <v>4.2357106977339614</v>
      </c>
      <c r="AE594" s="12">
        <v>7.930985016726023</v>
      </c>
      <c r="AF594" s="12">
        <v>12.642341055041726</v>
      </c>
      <c r="AG594" s="12">
        <v>17.981862148899925</v>
      </c>
      <c r="AH594" s="12">
        <v>20.741492392979854</v>
      </c>
      <c r="AI594" s="12">
        <v>19.368148111379149</v>
      </c>
      <c r="AJ594" s="12">
        <v>16.606461735522778</v>
      </c>
      <c r="AK594" s="12">
        <v>10.081438917312576</v>
      </c>
      <c r="AL594" s="12">
        <v>4.3373435979230619</v>
      </c>
      <c r="AM594" s="12">
        <v>-2.5302286710295361</v>
      </c>
      <c r="AN594" s="12">
        <v>1.3177287866481184</v>
      </c>
      <c r="AO594" s="12">
        <v>2.187380595454981</v>
      </c>
      <c r="AP594" s="12">
        <v>5.2114055930860319</v>
      </c>
      <c r="AQ594" s="12">
        <v>10.469606721842165</v>
      </c>
      <c r="AR594" s="12">
        <v>16.133997393994253</v>
      </c>
      <c r="AS594" s="12">
        <v>20.587750409416564</v>
      </c>
      <c r="AT594" s="12">
        <v>23.989039198332122</v>
      </c>
      <c r="AU594" s="12">
        <v>23.290275824191799</v>
      </c>
      <c r="AV594" s="12">
        <v>20.44142700118406</v>
      </c>
      <c r="AW594" s="12">
        <v>14.566823693245357</v>
      </c>
      <c r="AX594" s="12">
        <v>9.4426775035637753</v>
      </c>
      <c r="AY594" s="12">
        <v>3.6849458237912476</v>
      </c>
      <c r="AZ594" s="12">
        <v>8.0199274938773026</v>
      </c>
      <c r="BA594" s="12">
        <v>8.9425238751849214</v>
      </c>
      <c r="BB594" s="12">
        <v>9.6083175267897438</v>
      </c>
      <c r="BC594" s="12">
        <v>6.9576047434715926</v>
      </c>
      <c r="BD594" s="12">
        <v>7.3441509313744113</v>
      </c>
      <c r="BE594" s="12">
        <v>5.9413150973687499</v>
      </c>
      <c r="BF594" s="12">
        <v>5.8172816350988841</v>
      </c>
      <c r="BG594" s="12">
        <v>7.0378441961696367</v>
      </c>
      <c r="BH594" s="12">
        <v>7.919303941009801</v>
      </c>
      <c r="BI594" s="12">
        <v>8.1484238463423218</v>
      </c>
      <c r="BJ594" s="12">
        <v>7.8490473992098249</v>
      </c>
      <c r="BK594" s="12">
        <v>9.630100380002613</v>
      </c>
      <c r="BL594" s="12">
        <v>90</v>
      </c>
      <c r="BM594" s="12">
        <v>78.7</v>
      </c>
      <c r="BN594" s="12">
        <v>30.486157013061788</v>
      </c>
    </row>
    <row r="595" spans="1:66" x14ac:dyDescent="0.2">
      <c r="A595" s="12">
        <v>55129</v>
      </c>
      <c r="B595" s="12">
        <v>1370</v>
      </c>
      <c r="C595" s="12">
        <v>0</v>
      </c>
      <c r="D595" s="12">
        <v>46527.736000000004</v>
      </c>
      <c r="E595" s="12">
        <v>163492.35599999997</v>
      </c>
      <c r="F595" s="12">
        <v>102350.74800000002</v>
      </c>
      <c r="G595" s="12">
        <v>39143.188000000002</v>
      </c>
      <c r="H595" s="12">
        <v>165963.41600000003</v>
      </c>
      <c r="I595" s="12">
        <v>422484.93200000015</v>
      </c>
      <c r="J595" s="12">
        <v>479583.87600000005</v>
      </c>
      <c r="K595" s="12">
        <v>489813.55200000014</v>
      </c>
      <c r="L595" s="12">
        <v>509209.14000000013</v>
      </c>
      <c r="M595" s="12">
        <v>265150.94799999997</v>
      </c>
      <c r="N595" s="12">
        <v>66428.588000000003</v>
      </c>
      <c r="O595" s="12">
        <v>25858.656000000003</v>
      </c>
      <c r="P595" s="12">
        <v>13.683307067555752</v>
      </c>
      <c r="Q595" s="12">
        <v>14.053729398318724</v>
      </c>
      <c r="R595" s="12">
        <v>16.675918425136576</v>
      </c>
      <c r="S595" s="12">
        <v>20.32066888975465</v>
      </c>
      <c r="T595" s="12">
        <v>24.549938162721826</v>
      </c>
      <c r="U595" s="12">
        <v>31.659647202389774</v>
      </c>
      <c r="V595" s="12">
        <v>35.097210838395839</v>
      </c>
      <c r="W595" s="12">
        <v>33.55175521289754</v>
      </c>
      <c r="X595" s="12">
        <v>31.956712388697504</v>
      </c>
      <c r="Y595" s="12">
        <v>24.435571236462668</v>
      </c>
      <c r="Z595" s="12">
        <v>16.237912223929889</v>
      </c>
      <c r="AA595" s="12">
        <v>14.512065008417331</v>
      </c>
      <c r="AB595" s="12">
        <v>7.3897097392929156</v>
      </c>
      <c r="AC595" s="12">
        <v>8.7751765707271989</v>
      </c>
      <c r="AD595" s="12">
        <v>9.2562583403395298</v>
      </c>
      <c r="AE595" s="12">
        <v>10.196708613351346</v>
      </c>
      <c r="AF595" s="12">
        <v>11.65224008056364</v>
      </c>
      <c r="AG595" s="12">
        <v>15.77522237131747</v>
      </c>
      <c r="AH595" s="12">
        <v>21.255068311793213</v>
      </c>
      <c r="AI595" s="12">
        <v>21.224075965927117</v>
      </c>
      <c r="AJ595" s="12">
        <v>17.759726198384424</v>
      </c>
      <c r="AK595" s="12">
        <v>15.186036569316062</v>
      </c>
      <c r="AL595" s="12">
        <v>7.7937256229725635</v>
      </c>
      <c r="AM595" s="12">
        <v>8.1385151572160428</v>
      </c>
      <c r="AN595" s="12">
        <v>4.4913672755832996</v>
      </c>
      <c r="AO595" s="12">
        <v>6.6760517199582221</v>
      </c>
      <c r="AP595" s="12">
        <v>9.2088998401395212</v>
      </c>
      <c r="AQ595" s="12">
        <v>14.175330680654875</v>
      </c>
      <c r="AR595" s="12">
        <v>17.771674716655909</v>
      </c>
      <c r="AS595" s="12">
        <v>24.145766666823313</v>
      </c>
      <c r="AT595" s="12">
        <v>24.741065118003725</v>
      </c>
      <c r="AU595" s="12">
        <v>23.80330580718568</v>
      </c>
      <c r="AV595" s="12">
        <v>20.576884925034342</v>
      </c>
      <c r="AW595" s="12">
        <v>12.797854399891298</v>
      </c>
      <c r="AX595" s="12">
        <v>6.552303385716562</v>
      </c>
      <c r="AY595" s="12">
        <v>3.8608017431983765</v>
      </c>
      <c r="AZ595" s="12">
        <v>5.3523517531350038</v>
      </c>
      <c r="BA595" s="12">
        <v>5.1923053663185987</v>
      </c>
      <c r="BB595" s="12">
        <v>6.5336280139996932</v>
      </c>
      <c r="BC595" s="12">
        <v>7.3050725079701966</v>
      </c>
      <c r="BD595" s="12">
        <v>7.126559925925144</v>
      </c>
      <c r="BE595" s="12">
        <v>6.6462234597135152</v>
      </c>
      <c r="BF595" s="12">
        <v>7.5079220347587219</v>
      </c>
      <c r="BG595" s="12">
        <v>6.4594454510341901</v>
      </c>
      <c r="BH595" s="12">
        <v>5.3666852350465142</v>
      </c>
      <c r="BI595" s="12">
        <v>5.5921336703808233</v>
      </c>
      <c r="BJ595" s="12">
        <v>5.3237962471055083</v>
      </c>
      <c r="BK595" s="12">
        <v>4.5237103991366201</v>
      </c>
      <c r="BL595" s="12">
        <v>90</v>
      </c>
      <c r="BM595" s="12">
        <v>78.7</v>
      </c>
      <c r="BN595" s="12">
        <v>30.486157013061788</v>
      </c>
    </row>
    <row r="596" spans="1:66" x14ac:dyDescent="0.2">
      <c r="A596" s="12">
        <v>55131</v>
      </c>
      <c r="B596" s="12">
        <v>633</v>
      </c>
      <c r="C596" s="12">
        <v>0</v>
      </c>
      <c r="D596" s="12">
        <v>311021.02000000008</v>
      </c>
      <c r="E596" s="12">
        <v>145012.98400000003</v>
      </c>
      <c r="F596" s="12">
        <v>94923.776000000013</v>
      </c>
      <c r="G596" s="12">
        <v>92025.407999999996</v>
      </c>
      <c r="H596" s="12">
        <v>373512.57199999999</v>
      </c>
      <c r="I596" s="12">
        <v>692949.54</v>
      </c>
      <c r="J596" s="12">
        <v>843356.2640000002</v>
      </c>
      <c r="K596" s="12">
        <v>977882.3600000001</v>
      </c>
      <c r="L596" s="12">
        <v>207414.24800000002</v>
      </c>
      <c r="M596" s="12">
        <v>14525.448000000004</v>
      </c>
      <c r="N596" s="12">
        <v>26458.356</v>
      </c>
      <c r="O596" s="12">
        <v>376367.97600000002</v>
      </c>
      <c r="P596" s="12">
        <v>-6.3872127903722129</v>
      </c>
      <c r="Q596" s="12">
        <v>-3.4502529316827948</v>
      </c>
      <c r="R596" s="12">
        <v>5.5010962383163626</v>
      </c>
      <c r="S596" s="12">
        <v>12.660256476804467</v>
      </c>
      <c r="T596" s="12">
        <v>16.571019262758124</v>
      </c>
      <c r="U596" s="12">
        <v>21.700885523103878</v>
      </c>
      <c r="V596" s="12">
        <v>24.81003862937866</v>
      </c>
      <c r="W596" s="12">
        <v>25.171614069281695</v>
      </c>
      <c r="X596" s="12">
        <v>18.157761274021738</v>
      </c>
      <c r="Y596" s="12">
        <v>12.672106900484389</v>
      </c>
      <c r="Z596" s="12">
        <v>5.1089804120728353</v>
      </c>
      <c r="AA596" s="12">
        <v>-6.1039510939296333</v>
      </c>
      <c r="AB596" s="12">
        <v>-7.1287273597754881</v>
      </c>
      <c r="AC596" s="12">
        <v>-4.4819984277608018</v>
      </c>
      <c r="AD596" s="12">
        <v>3.0080654685485126</v>
      </c>
      <c r="AE596" s="12">
        <v>8.6485569049029536</v>
      </c>
      <c r="AF596" s="12">
        <v>12.856411658238976</v>
      </c>
      <c r="AG596" s="12">
        <v>18.368951154236907</v>
      </c>
      <c r="AH596" s="12">
        <v>20.681679523023792</v>
      </c>
      <c r="AI596" s="12">
        <v>20.24162275892779</v>
      </c>
      <c r="AJ596" s="12">
        <v>14.312728368786887</v>
      </c>
      <c r="AK596" s="12">
        <v>8.5604585914268707</v>
      </c>
      <c r="AL596" s="12">
        <v>2.7701631600746999</v>
      </c>
      <c r="AM596" s="12">
        <v>-6.4633514680506785</v>
      </c>
      <c r="AN596" s="12">
        <v>4.5711633379715337</v>
      </c>
      <c r="AO596" s="12">
        <v>5.7970952043490929</v>
      </c>
      <c r="AP596" s="12">
        <v>9.5982183185664969</v>
      </c>
      <c r="AQ596" s="12">
        <v>16.105344481312862</v>
      </c>
      <c r="AR596" s="12">
        <v>19.006413239319869</v>
      </c>
      <c r="AS596" s="12">
        <v>24.603066628718949</v>
      </c>
      <c r="AT596" s="12">
        <v>27.889036023188019</v>
      </c>
      <c r="AU596" s="12">
        <v>27.120258264215273</v>
      </c>
      <c r="AV596" s="12">
        <v>23.689384715565172</v>
      </c>
      <c r="AW596" s="12">
        <v>21.234007458212666</v>
      </c>
      <c r="AX596" s="12">
        <v>14.990671678551527</v>
      </c>
      <c r="AY596" s="12">
        <v>6.6858207853335809</v>
      </c>
      <c r="AZ596" s="12">
        <v>9.8811896901691014</v>
      </c>
      <c r="BA596" s="12">
        <v>8.6437283575179791</v>
      </c>
      <c r="BB596" s="12">
        <v>9.0279259944933532</v>
      </c>
      <c r="BC596" s="12">
        <v>10.584341588386577</v>
      </c>
      <c r="BD596" s="12">
        <v>9.0593071256260647</v>
      </c>
      <c r="BE596" s="12">
        <v>7.4372806096718218</v>
      </c>
      <c r="BF596" s="12">
        <v>6.6872484557188887</v>
      </c>
      <c r="BG596" s="12">
        <v>5.796523427392021</v>
      </c>
      <c r="BH596" s="12">
        <v>8.1622354289269978</v>
      </c>
      <c r="BI596" s="12">
        <v>8.3780163559830036</v>
      </c>
      <c r="BJ596" s="12">
        <v>9.4749655372394859</v>
      </c>
      <c r="BK596" s="12">
        <v>9.5156002040767049</v>
      </c>
      <c r="BL596" s="12">
        <v>90</v>
      </c>
      <c r="BM596" s="12">
        <v>78.7</v>
      </c>
      <c r="BN596" s="12">
        <v>30.486157013061788</v>
      </c>
    </row>
    <row r="597" spans="1:66" x14ac:dyDescent="0.2">
      <c r="A597" s="12">
        <v>55132</v>
      </c>
      <c r="B597" s="12">
        <v>370</v>
      </c>
      <c r="C597" s="12">
        <v>0</v>
      </c>
      <c r="D597" s="12">
        <v>452024.14000000013</v>
      </c>
      <c r="E597" s="12">
        <v>632895.20000000007</v>
      </c>
      <c r="F597" s="12">
        <v>115071.584</v>
      </c>
      <c r="G597" s="12">
        <v>660909.44400000013</v>
      </c>
      <c r="H597" s="12">
        <v>858906.72399999993</v>
      </c>
      <c r="I597" s="12">
        <v>970329.02400000021</v>
      </c>
      <c r="J597" s="12">
        <v>1081647.264</v>
      </c>
      <c r="K597" s="12">
        <v>1180519.1480000005</v>
      </c>
      <c r="L597" s="12">
        <v>861903.99600000028</v>
      </c>
      <c r="M597" s="12">
        <v>262273.60800000007</v>
      </c>
      <c r="N597" s="12">
        <v>138490.32400000002</v>
      </c>
      <c r="O597" s="12">
        <v>82844.407999999996</v>
      </c>
      <c r="P597" s="12">
        <v>7.0158825997324215</v>
      </c>
      <c r="Q597" s="12">
        <v>6.3716636504971627</v>
      </c>
      <c r="R597" s="12">
        <v>12.684808659018927</v>
      </c>
      <c r="S597" s="12">
        <v>19.460750826422778</v>
      </c>
      <c r="T597" s="12">
        <v>25.411760388566208</v>
      </c>
      <c r="U597" s="12">
        <v>28.972045451446832</v>
      </c>
      <c r="V597" s="12">
        <v>29.066956185046649</v>
      </c>
      <c r="W597" s="12">
        <v>30.930573700248122</v>
      </c>
      <c r="X597" s="12">
        <v>26.801707564032327</v>
      </c>
      <c r="Y597" s="12">
        <v>19.974551329923973</v>
      </c>
      <c r="Z597" s="12">
        <v>14.410348560438203</v>
      </c>
      <c r="AA597" s="12">
        <v>9.7385286042005603</v>
      </c>
      <c r="AB597" s="12">
        <v>4.2950019649430775</v>
      </c>
      <c r="AC597" s="12">
        <v>3.9033596604933032</v>
      </c>
      <c r="AD597" s="12">
        <v>9.0338483469225039</v>
      </c>
      <c r="AE597" s="12">
        <v>15.074261811543989</v>
      </c>
      <c r="AF597" s="12">
        <v>20.033000782430673</v>
      </c>
      <c r="AG597" s="12">
        <v>24.191444017413037</v>
      </c>
      <c r="AH597" s="12">
        <v>24.6795493649809</v>
      </c>
      <c r="AI597" s="12">
        <v>24.329662112585495</v>
      </c>
      <c r="AJ597" s="12">
        <v>21.660101548967685</v>
      </c>
      <c r="AK597" s="12">
        <v>14.352957394508726</v>
      </c>
      <c r="AL597" s="12">
        <v>11.549554701492749</v>
      </c>
      <c r="AM597" s="12">
        <v>6.767047416389909</v>
      </c>
      <c r="AN597" s="12">
        <v>8.039890458917629</v>
      </c>
      <c r="AO597" s="12">
        <v>7.2126672943902923</v>
      </c>
      <c r="AP597" s="12">
        <v>12.879667355908325</v>
      </c>
      <c r="AQ597" s="12">
        <v>20.034154189203917</v>
      </c>
      <c r="AR597" s="12">
        <v>25.099097061429831</v>
      </c>
      <c r="AS597" s="12">
        <v>29.501180636234324</v>
      </c>
      <c r="AT597" s="12">
        <v>29.894018796851693</v>
      </c>
      <c r="AU597" s="12">
        <v>31.409864488615419</v>
      </c>
      <c r="AV597" s="12">
        <v>27.408887413648291</v>
      </c>
      <c r="AW597" s="12">
        <v>22.116042658692454</v>
      </c>
      <c r="AX597" s="12">
        <v>17.130782380591562</v>
      </c>
      <c r="AY597" s="12">
        <v>12.134402003873227</v>
      </c>
      <c r="AZ597" s="12">
        <v>6.6901539709778515</v>
      </c>
      <c r="BA597" s="12">
        <v>6.7404721583735583</v>
      </c>
      <c r="BB597" s="12">
        <v>7.8754782271973482</v>
      </c>
      <c r="BC597" s="12">
        <v>8.0454283063831458</v>
      </c>
      <c r="BD597" s="12">
        <v>7.4174097346591745</v>
      </c>
      <c r="BE597" s="12">
        <v>5.9686171633487639</v>
      </c>
      <c r="BF597" s="12">
        <v>5.4428870157527349</v>
      </c>
      <c r="BG597" s="12">
        <v>5.2139792027348815</v>
      </c>
      <c r="BH597" s="12">
        <v>5.2670915472634681</v>
      </c>
      <c r="BI597" s="12">
        <v>5.4636610153391754</v>
      </c>
      <c r="BJ597" s="12">
        <v>7.6214766413748807</v>
      </c>
      <c r="BK597" s="12">
        <v>8.2000662669970268</v>
      </c>
      <c r="BL597" s="12">
        <v>90</v>
      </c>
      <c r="BM597" s="12">
        <v>78.7</v>
      </c>
      <c r="BN597" s="12">
        <v>30.486157013061788</v>
      </c>
    </row>
    <row r="598" spans="1:66" x14ac:dyDescent="0.2">
      <c r="A598" s="12">
        <v>55137</v>
      </c>
      <c r="B598" s="12">
        <v>564</v>
      </c>
      <c r="C598" s="12">
        <v>0</v>
      </c>
      <c r="D598" s="12">
        <v>202723.05600000004</v>
      </c>
      <c r="E598" s="12">
        <v>361382.8600000001</v>
      </c>
      <c r="F598" s="12">
        <v>110162.25599999999</v>
      </c>
      <c r="G598" s="12">
        <v>113912.18799999999</v>
      </c>
      <c r="H598" s="12">
        <v>534465.62400000019</v>
      </c>
      <c r="I598" s="12">
        <v>537392.9800000001</v>
      </c>
      <c r="J598" s="12">
        <v>631461.19999999995</v>
      </c>
      <c r="K598" s="12">
        <v>683581.33199999994</v>
      </c>
      <c r="L598" s="12">
        <v>533502.44800000009</v>
      </c>
      <c r="M598" s="12">
        <v>382075.34000000008</v>
      </c>
      <c r="N598" s="12">
        <v>102360.74000000002</v>
      </c>
      <c r="O598" s="12">
        <v>97553.464000000007</v>
      </c>
      <c r="P598" s="12">
        <v>9.8578429131981657</v>
      </c>
      <c r="Q598" s="12">
        <v>8.9498995162272834</v>
      </c>
      <c r="R598" s="12">
        <v>14.763507398342767</v>
      </c>
      <c r="S598" s="12">
        <v>19.86754197694307</v>
      </c>
      <c r="T598" s="12">
        <v>25.089862501351028</v>
      </c>
      <c r="U598" s="12">
        <v>28.275239180207372</v>
      </c>
      <c r="V598" s="12">
        <v>28.863462610423881</v>
      </c>
      <c r="W598" s="12">
        <v>30.205135510823887</v>
      </c>
      <c r="X598" s="12">
        <v>26.058024587984342</v>
      </c>
      <c r="Y598" s="12">
        <v>20.975359175441987</v>
      </c>
      <c r="Z598" s="12">
        <v>16.351813360401852</v>
      </c>
      <c r="AA598" s="12">
        <v>11.76455621812063</v>
      </c>
      <c r="AB598" s="12">
        <v>6.668042371930313</v>
      </c>
      <c r="AC598" s="12">
        <v>6.4001273197614594</v>
      </c>
      <c r="AD598" s="12">
        <v>10.980683966110512</v>
      </c>
      <c r="AE598" s="12">
        <v>16.438153365840627</v>
      </c>
      <c r="AF598" s="12">
        <v>20.797961797416839</v>
      </c>
      <c r="AG598" s="12">
        <v>24.146941215448823</v>
      </c>
      <c r="AH598" s="12">
        <v>24.535830104337716</v>
      </c>
      <c r="AI598" s="12">
        <v>23.912284289297567</v>
      </c>
      <c r="AJ598" s="12">
        <v>22.453799450539279</v>
      </c>
      <c r="AK598" s="12">
        <v>15.533667543345949</v>
      </c>
      <c r="AL598" s="12">
        <v>12.049264476951743</v>
      </c>
      <c r="AM598" s="12">
        <v>8.1530356896811771</v>
      </c>
      <c r="AN598" s="12">
        <v>13.199724633959592</v>
      </c>
      <c r="AO598" s="12">
        <v>13.614440114804008</v>
      </c>
      <c r="AP598" s="12">
        <v>17.892921767788643</v>
      </c>
      <c r="AQ598" s="12">
        <v>21.441911345303684</v>
      </c>
      <c r="AR598" s="12">
        <v>25.333955800995838</v>
      </c>
      <c r="AS598" s="12">
        <v>28.969884873452401</v>
      </c>
      <c r="AT598" s="12">
        <v>29.46602139212871</v>
      </c>
      <c r="AU598" s="12">
        <v>30.699917943360692</v>
      </c>
      <c r="AV598" s="12">
        <v>27.388984317617496</v>
      </c>
      <c r="AW598" s="12">
        <v>22.754224060615893</v>
      </c>
      <c r="AX598" s="12">
        <v>18.420261776987054</v>
      </c>
      <c r="AY598" s="12">
        <v>14.253393290609015</v>
      </c>
      <c r="AZ598" s="12">
        <v>8.1284658316126777</v>
      </c>
      <c r="BA598" s="12">
        <v>8.3896306844725608</v>
      </c>
      <c r="BB598" s="12">
        <v>8.8616130403923439</v>
      </c>
      <c r="BC598" s="12">
        <v>9.0280437838906238</v>
      </c>
      <c r="BD598" s="12">
        <v>8.5305338683182708</v>
      </c>
      <c r="BE598" s="12">
        <v>8.0882151454622395</v>
      </c>
      <c r="BF598" s="12">
        <v>7.3635316812537814</v>
      </c>
      <c r="BG598" s="12">
        <v>7.066593209247638</v>
      </c>
      <c r="BH598" s="12">
        <v>6.5751932797577943</v>
      </c>
      <c r="BI598" s="12">
        <v>6.33110531188448</v>
      </c>
      <c r="BJ598" s="12">
        <v>8.9312547077286357</v>
      </c>
      <c r="BK598" s="12">
        <v>7.8289009492399382</v>
      </c>
      <c r="BL598" s="12">
        <v>90</v>
      </c>
      <c r="BM598" s="12">
        <v>78.7</v>
      </c>
      <c r="BN598" s="12">
        <v>30.486157013061788</v>
      </c>
    </row>
    <row r="599" spans="1:66" x14ac:dyDescent="0.2">
      <c r="A599" s="12">
        <v>55146</v>
      </c>
      <c r="B599" s="12">
        <v>605</v>
      </c>
      <c r="C599" s="12">
        <v>0</v>
      </c>
      <c r="D599" s="12">
        <v>447747.69200000016</v>
      </c>
      <c r="E599" s="12">
        <v>408361.74399999995</v>
      </c>
      <c r="F599" s="12">
        <v>144457.81600000002</v>
      </c>
      <c r="G599" s="12">
        <v>315971.56400000001</v>
      </c>
      <c r="H599" s="12">
        <v>535874.6320000001</v>
      </c>
      <c r="I599" s="12">
        <v>748401.08800000022</v>
      </c>
      <c r="J599" s="12">
        <v>779346.01600000006</v>
      </c>
      <c r="K599" s="12">
        <v>811483.28399999999</v>
      </c>
      <c r="L599" s="12">
        <v>416587.61600000004</v>
      </c>
      <c r="M599" s="12">
        <v>445140.73600000015</v>
      </c>
      <c r="N599" s="12">
        <v>268997.66800000001</v>
      </c>
      <c r="O599" s="12">
        <v>377642.96400000004</v>
      </c>
      <c r="P599" s="12">
        <v>1.1279718383583652</v>
      </c>
      <c r="Q599" s="12">
        <v>2.5942503838638626</v>
      </c>
      <c r="R599" s="12">
        <v>10.271120929969998</v>
      </c>
      <c r="S599" s="12">
        <v>17.355038674786591</v>
      </c>
      <c r="T599" s="12">
        <v>21.186051341064292</v>
      </c>
      <c r="U599" s="12">
        <v>27.831375361246369</v>
      </c>
      <c r="V599" s="12">
        <v>28.870032929311201</v>
      </c>
      <c r="W599" s="12">
        <v>29.544199832026965</v>
      </c>
      <c r="X599" s="12">
        <v>23.898140901845295</v>
      </c>
      <c r="Y599" s="12">
        <v>16.632670714079172</v>
      </c>
      <c r="Z599" s="12">
        <v>11.082840421214406</v>
      </c>
      <c r="AA599" s="12">
        <v>3.9615424095412286</v>
      </c>
      <c r="AB599" s="12">
        <v>-0.53185498177185764</v>
      </c>
      <c r="AC599" s="12">
        <v>0.33668038735895561</v>
      </c>
      <c r="AD599" s="12">
        <v>6.5034012931464957</v>
      </c>
      <c r="AE599" s="12">
        <v>13.089605747263924</v>
      </c>
      <c r="AF599" s="12">
        <v>17.56234116297113</v>
      </c>
      <c r="AG599" s="12">
        <v>23.560200192155499</v>
      </c>
      <c r="AH599" s="12">
        <v>24.531892242015328</v>
      </c>
      <c r="AI599" s="12">
        <v>23.09759743788949</v>
      </c>
      <c r="AJ599" s="12">
        <v>19.862976126291294</v>
      </c>
      <c r="AK599" s="12">
        <v>12.246014295370255</v>
      </c>
      <c r="AL599" s="12">
        <v>7.4001733944192107</v>
      </c>
      <c r="AM599" s="12">
        <v>1.3379237308124123</v>
      </c>
      <c r="AN599" s="12">
        <v>4.0101178031381135</v>
      </c>
      <c r="AO599" s="12">
        <v>4.5704682612186174</v>
      </c>
      <c r="AP599" s="12">
        <v>9.4530460206516107</v>
      </c>
      <c r="AQ599" s="12">
        <v>17.060912894397767</v>
      </c>
      <c r="AR599" s="12">
        <v>20.800596097625547</v>
      </c>
      <c r="AS599" s="12">
        <v>25.355054210875018</v>
      </c>
      <c r="AT599" s="12">
        <v>28.349236865390235</v>
      </c>
      <c r="AU599" s="12">
        <v>29.435442093496995</v>
      </c>
      <c r="AV599" s="12">
        <v>25.326656118221386</v>
      </c>
      <c r="AW599" s="12">
        <v>18.249670278372825</v>
      </c>
      <c r="AX599" s="12">
        <v>11.787688782113277</v>
      </c>
      <c r="AY599" s="12">
        <v>5.7469076669557566</v>
      </c>
      <c r="AZ599" s="12">
        <v>6.140791608293922</v>
      </c>
      <c r="BA599" s="12">
        <v>5.1536538457891456</v>
      </c>
      <c r="BB599" s="12">
        <v>7.8662409841606964</v>
      </c>
      <c r="BC599" s="12">
        <v>8.087727785244736</v>
      </c>
      <c r="BD599" s="12">
        <v>5.8430994855157463</v>
      </c>
      <c r="BE599" s="12">
        <v>6.6851049844066246</v>
      </c>
      <c r="BF599" s="12">
        <v>5.7353569663490793</v>
      </c>
      <c r="BG599" s="12">
        <v>5.5113334232819788</v>
      </c>
      <c r="BH599" s="12">
        <v>5.9711318377280156</v>
      </c>
      <c r="BI599" s="12">
        <v>4.356883591925734</v>
      </c>
      <c r="BJ599" s="12">
        <v>7.3826080669161795</v>
      </c>
      <c r="BK599" s="12">
        <v>6.0010939866248671</v>
      </c>
      <c r="BL599" s="12">
        <v>90</v>
      </c>
      <c r="BM599" s="12">
        <v>78.7</v>
      </c>
      <c r="BN599" s="12">
        <v>30.486157013061788</v>
      </c>
    </row>
    <row r="600" spans="1:66" x14ac:dyDescent="0.2">
      <c r="A600" s="12">
        <v>55151</v>
      </c>
      <c r="B600" s="12">
        <v>970</v>
      </c>
      <c r="C600" s="12">
        <v>0</v>
      </c>
      <c r="D600" s="12">
        <v>968083.86400000006</v>
      </c>
      <c r="E600" s="12">
        <v>1150068.108</v>
      </c>
      <c r="F600" s="12">
        <v>993821.86000000034</v>
      </c>
      <c r="G600" s="12">
        <v>1242875.2280000001</v>
      </c>
      <c r="H600" s="12">
        <v>386155.64399999997</v>
      </c>
      <c r="I600" s="12">
        <v>105022.948</v>
      </c>
      <c r="J600" s="12">
        <v>970443.92000000039</v>
      </c>
      <c r="K600" s="12">
        <v>965673.07600000012</v>
      </c>
      <c r="L600" s="12">
        <v>1215321.0480000002</v>
      </c>
      <c r="M600" s="12">
        <v>1314670.0680000002</v>
      </c>
      <c r="N600" s="12">
        <v>1217992.0200000003</v>
      </c>
      <c r="O600" s="12">
        <v>944047.88399999985</v>
      </c>
      <c r="P600" s="12">
        <v>10.850537937977057</v>
      </c>
      <c r="Q600" s="12">
        <v>11.893527743214641</v>
      </c>
      <c r="R600" s="12">
        <v>13.065304029062551</v>
      </c>
      <c r="S600" s="12">
        <v>13.810868683519802</v>
      </c>
      <c r="T600" s="12">
        <v>16.673038154425761</v>
      </c>
      <c r="U600" s="12">
        <v>20.139674706537171</v>
      </c>
      <c r="V600" s="12">
        <v>22.441833034145596</v>
      </c>
      <c r="W600" s="12">
        <v>21.694670553155788</v>
      </c>
      <c r="X600" s="12">
        <v>20.91323626664299</v>
      </c>
      <c r="Y600" s="12">
        <v>18.277833549782663</v>
      </c>
      <c r="Z600" s="12">
        <v>12.4501928074585</v>
      </c>
      <c r="AA600" s="12">
        <v>11.57370168991023</v>
      </c>
      <c r="AB600" s="12">
        <v>8.4138852511427</v>
      </c>
      <c r="AC600" s="12">
        <v>9.6465813694038545</v>
      </c>
      <c r="AD600" s="12">
        <v>9.2477935810194012</v>
      </c>
      <c r="AE600" s="12">
        <v>10.05140501907405</v>
      </c>
      <c r="AF600" s="12">
        <v>11.284380991803667</v>
      </c>
      <c r="AG600" s="12">
        <v>14.280070120148038</v>
      </c>
      <c r="AH600" s="12">
        <v>15.636099498080362</v>
      </c>
      <c r="AI600" s="12">
        <v>14.926913791031577</v>
      </c>
      <c r="AJ600" s="12">
        <v>14.765603757419395</v>
      </c>
      <c r="AK600" s="12">
        <v>13.768270608241796</v>
      </c>
      <c r="AL600" s="12">
        <v>8.9742705714110276</v>
      </c>
      <c r="AM600" s="12">
        <v>9.4766652115681893</v>
      </c>
      <c r="AN600" s="12">
        <v>8.2530954447168217</v>
      </c>
      <c r="AO600" s="12">
        <v>10.57962516851296</v>
      </c>
      <c r="AP600" s="12">
        <v>11.143702943858656</v>
      </c>
      <c r="AQ600" s="12">
        <v>13.316456677545006</v>
      </c>
      <c r="AR600" s="12">
        <v>18.426822385068768</v>
      </c>
      <c r="AS600" s="12">
        <v>24.345832211602435</v>
      </c>
      <c r="AT600" s="12">
        <v>24.585251565937103</v>
      </c>
      <c r="AU600" s="12">
        <v>21.775192390468682</v>
      </c>
      <c r="AV600" s="12">
        <v>19.683727500934843</v>
      </c>
      <c r="AW600" s="12">
        <v>12.545747157157724</v>
      </c>
      <c r="AX600" s="12">
        <v>7.8866420152455099</v>
      </c>
      <c r="AY600" s="12">
        <v>5.0941274291071359</v>
      </c>
      <c r="AZ600" s="12">
        <v>4.5667718685757732</v>
      </c>
      <c r="BA600" s="12">
        <v>4.745763802702867</v>
      </c>
      <c r="BB600" s="12">
        <v>5.7168518247935269</v>
      </c>
      <c r="BC600" s="12">
        <v>7.0922581099709161</v>
      </c>
      <c r="BD600" s="12">
        <v>8.2682652969404682</v>
      </c>
      <c r="BE600" s="12">
        <v>7.6329428353593878</v>
      </c>
      <c r="BF600" s="12">
        <v>6.2719784390913471</v>
      </c>
      <c r="BG600" s="12">
        <v>6.2993990982078394</v>
      </c>
      <c r="BH600" s="12">
        <v>5.2833080876419789</v>
      </c>
      <c r="BI600" s="12">
        <v>4.9475404175605542</v>
      </c>
      <c r="BJ600" s="12">
        <v>4.4937473191919208</v>
      </c>
      <c r="BK600" s="12">
        <v>4.6384629020304384</v>
      </c>
      <c r="BL600" s="12">
        <v>90</v>
      </c>
      <c r="BM600" s="12">
        <v>78.7</v>
      </c>
      <c r="BN600" s="12">
        <v>30.486157013061788</v>
      </c>
    </row>
    <row r="601" spans="1:66" x14ac:dyDescent="0.2">
      <c r="A601" s="12">
        <v>55153</v>
      </c>
      <c r="B601" s="12">
        <v>685</v>
      </c>
      <c r="C601" s="12">
        <v>0</v>
      </c>
      <c r="D601" s="12">
        <v>993720.89599999995</v>
      </c>
      <c r="E601" s="12">
        <v>825984.19200000004</v>
      </c>
      <c r="F601" s="12">
        <v>615632.43599999999</v>
      </c>
      <c r="G601" s="12">
        <v>1014503.548</v>
      </c>
      <c r="H601" s="12">
        <v>957011.16399999987</v>
      </c>
      <c r="I601" s="12">
        <v>1067683.2280000001</v>
      </c>
      <c r="J601" s="12">
        <v>1089344.5280000004</v>
      </c>
      <c r="K601" s="12">
        <v>1247542.6640000001</v>
      </c>
      <c r="L601" s="12">
        <v>990600.72800000035</v>
      </c>
      <c r="M601" s="12">
        <v>938137.87999999989</v>
      </c>
      <c r="N601" s="12">
        <v>957498.8600000001</v>
      </c>
      <c r="O601" s="12">
        <v>808289.94400000013</v>
      </c>
      <c r="P601" s="12">
        <v>9.978932438278397</v>
      </c>
      <c r="Q601" s="12">
        <v>9.0007315864136661</v>
      </c>
      <c r="R601" s="12">
        <v>14.811916542248074</v>
      </c>
      <c r="S601" s="12">
        <v>19.899040018597088</v>
      </c>
      <c r="T601" s="12">
        <v>25.094723168428064</v>
      </c>
      <c r="U601" s="12">
        <v>28.287378502470901</v>
      </c>
      <c r="V601" s="12">
        <v>28.876801050398871</v>
      </c>
      <c r="W601" s="12">
        <v>30.226969007297548</v>
      </c>
      <c r="X601" s="12">
        <v>26.207974417971734</v>
      </c>
      <c r="Y601" s="12">
        <v>21.024984720659461</v>
      </c>
      <c r="Z601" s="12">
        <v>16.400234849736218</v>
      </c>
      <c r="AA601" s="12">
        <v>11.820241548126612</v>
      </c>
      <c r="AB601" s="12">
        <v>6.7007148404376728</v>
      </c>
      <c r="AC601" s="12">
        <v>6.4340112514093581</v>
      </c>
      <c r="AD601" s="12">
        <v>11.002470549953706</v>
      </c>
      <c r="AE601" s="12">
        <v>16.457529368831814</v>
      </c>
      <c r="AF601" s="12">
        <v>20.8112755465337</v>
      </c>
      <c r="AG601" s="12">
        <v>24.144518289167731</v>
      </c>
      <c r="AH601" s="12">
        <v>24.533407178056624</v>
      </c>
      <c r="AI601" s="12">
        <v>23.908657307133392</v>
      </c>
      <c r="AJ601" s="12">
        <v>22.457438778132527</v>
      </c>
      <c r="AK601" s="12">
        <v>15.555461534446588</v>
      </c>
      <c r="AL601" s="12">
        <v>12.068640479942932</v>
      </c>
      <c r="AM601" s="12">
        <v>8.184511509562876</v>
      </c>
      <c r="AN601" s="12">
        <v>13.223994523707393</v>
      </c>
      <c r="AO601" s="12">
        <v>13.60440345684694</v>
      </c>
      <c r="AP601" s="12">
        <v>17.829239540609393</v>
      </c>
      <c r="AQ601" s="12">
        <v>21.306666807629313</v>
      </c>
      <c r="AR601" s="12">
        <v>25.122135117312453</v>
      </c>
      <c r="AS601" s="12">
        <v>28.811127551690991</v>
      </c>
      <c r="AT601" s="12">
        <v>29.374569686189304</v>
      </c>
      <c r="AU601" s="12">
        <v>30.531134007630996</v>
      </c>
      <c r="AV601" s="12">
        <v>27.303695033864628</v>
      </c>
      <c r="AW601" s="12">
        <v>22.671249446293764</v>
      </c>
      <c r="AX601" s="12">
        <v>18.319160697579505</v>
      </c>
      <c r="AY601" s="12">
        <v>14.205305169232162</v>
      </c>
      <c r="AZ601" s="12">
        <v>8.0827781522718674</v>
      </c>
      <c r="BA601" s="12">
        <v>8.3355093343292275</v>
      </c>
      <c r="BB601" s="12">
        <v>8.8418554785186103</v>
      </c>
      <c r="BC601" s="12">
        <v>9.0354745496029913</v>
      </c>
      <c r="BD601" s="12">
        <v>8.5699989020775149</v>
      </c>
      <c r="BE601" s="12">
        <v>8.1972237608355183</v>
      </c>
      <c r="BF601" s="12">
        <v>7.4327014628371746</v>
      </c>
      <c r="BG601" s="12">
        <v>7.110904183467655</v>
      </c>
      <c r="BH601" s="12">
        <v>6.5809236303069492</v>
      </c>
      <c r="BI601" s="12">
        <v>6.3136772702334731</v>
      </c>
      <c r="BJ601" s="12">
        <v>8.9100520357205593</v>
      </c>
      <c r="BK601" s="12">
        <v>7.7509921018369301</v>
      </c>
      <c r="BL601" s="12">
        <v>90</v>
      </c>
      <c r="BM601" s="12">
        <v>78.7</v>
      </c>
      <c r="BN601" s="12">
        <v>30.486157013061788</v>
      </c>
    </row>
    <row r="602" spans="1:66" x14ac:dyDescent="0.2">
      <c r="A602" s="12">
        <v>55168</v>
      </c>
      <c r="B602" s="12">
        <v>560</v>
      </c>
      <c r="C602" s="12">
        <v>0</v>
      </c>
      <c r="D602" s="12">
        <v>554812.78800000018</v>
      </c>
      <c r="E602" s="12">
        <v>448469.88</v>
      </c>
      <c r="F602" s="12">
        <v>1000.072</v>
      </c>
      <c r="G602" s="12">
        <v>383465.09200000006</v>
      </c>
      <c r="H602" s="12">
        <v>535529.88</v>
      </c>
      <c r="I602" s="12">
        <v>580408.87600000005</v>
      </c>
      <c r="J602" s="12">
        <v>319066.652</v>
      </c>
      <c r="K602" s="12">
        <v>287230.97200000007</v>
      </c>
      <c r="L602" s="12">
        <v>518266.18400000001</v>
      </c>
      <c r="M602" s="12">
        <v>175984.85200000001</v>
      </c>
      <c r="N602" s="12">
        <v>131425.128</v>
      </c>
      <c r="O602" s="12">
        <v>172159.50000000003</v>
      </c>
      <c r="P602" s="12">
        <v>8.524445431901789</v>
      </c>
      <c r="Q602" s="12">
        <v>8.1108314984590155</v>
      </c>
      <c r="R602" s="12">
        <v>14.131701167418917</v>
      </c>
      <c r="S602" s="12">
        <v>19.829903502675432</v>
      </c>
      <c r="T602" s="12">
        <v>25.191926886745396</v>
      </c>
      <c r="U602" s="12">
        <v>28.600007072794817</v>
      </c>
      <c r="V602" s="12">
        <v>28.990112245017389</v>
      </c>
      <c r="W602" s="12">
        <v>30.669937829455989</v>
      </c>
      <c r="X602" s="12">
        <v>21.86552699767384</v>
      </c>
      <c r="Y602" s="12">
        <v>20.552770289176909</v>
      </c>
      <c r="Z602" s="12">
        <v>15.877006605925239</v>
      </c>
      <c r="AA602" s="12">
        <v>11.245913459256005</v>
      </c>
      <c r="AB602" s="12">
        <v>6.0557745748987237</v>
      </c>
      <c r="AC602" s="12">
        <v>5.6998566572765421</v>
      </c>
      <c r="AD602" s="12">
        <v>10.58321179877208</v>
      </c>
      <c r="AE602" s="12">
        <v>16.154894014291774</v>
      </c>
      <c r="AF602" s="12">
        <v>20.454332199427053</v>
      </c>
      <c r="AG602" s="12">
        <v>24.119782582760035</v>
      </c>
      <c r="AH602" s="12">
        <v>24.493043443680033</v>
      </c>
      <c r="AI602" s="12">
        <v>23.95793201214828</v>
      </c>
      <c r="AJ602" s="12">
        <v>21.86552699767384</v>
      </c>
      <c r="AK602" s="12">
        <v>15.339791257658034</v>
      </c>
      <c r="AL602" s="12">
        <v>11.84414526524729</v>
      </c>
      <c r="AM602" s="12">
        <v>7.7859140739018518</v>
      </c>
      <c r="AN602" s="12">
        <v>11.612368698875711</v>
      </c>
      <c r="AO602" s="12">
        <v>11.9302841673614</v>
      </c>
      <c r="AP602" s="12">
        <v>16.271384950241877</v>
      </c>
      <c r="AQ602" s="12">
        <v>20.659387479060403</v>
      </c>
      <c r="AR602" s="12">
        <v>25.263888520469035</v>
      </c>
      <c r="AS602" s="12">
        <v>29.106701278812203</v>
      </c>
      <c r="AT602" s="12">
        <v>29.619085455426365</v>
      </c>
      <c r="AU602" s="12">
        <v>31.034035824063494</v>
      </c>
      <c r="AV602" s="12">
        <v>27.609387253295594</v>
      </c>
      <c r="AW602" s="12">
        <v>22.903531606893793</v>
      </c>
      <c r="AX602" s="12">
        <v>18.191803559184308</v>
      </c>
      <c r="AY602" s="12">
        <v>13.687873243841766</v>
      </c>
      <c r="AZ602" s="12">
        <v>6.752627896021103</v>
      </c>
      <c r="BA602" s="12">
        <v>7.1448564607137071</v>
      </c>
      <c r="BB602" s="12">
        <v>7.3729211327044357</v>
      </c>
      <c r="BC602" s="12">
        <v>7.9707976010570496</v>
      </c>
      <c r="BD602" s="12">
        <v>7.6639237033411227</v>
      </c>
      <c r="BE602" s="12">
        <v>7.165587221817554</v>
      </c>
      <c r="BF602" s="12">
        <v>6.0716293602952653</v>
      </c>
      <c r="BG602" s="12">
        <v>5.7348299370524147</v>
      </c>
      <c r="BH602" s="12">
        <v>5.3746504295341202</v>
      </c>
      <c r="BI602" s="12">
        <v>5.5591075589193286</v>
      </c>
      <c r="BJ602" s="12">
        <v>8.0661130133417647</v>
      </c>
      <c r="BK602" s="12">
        <v>7.8038099741760831</v>
      </c>
      <c r="BL602" s="12">
        <v>90</v>
      </c>
      <c r="BM602" s="12">
        <v>78.7</v>
      </c>
      <c r="BN602" s="12">
        <v>30.486157013061788</v>
      </c>
    </row>
    <row r="603" spans="1:66" x14ac:dyDescent="0.2">
      <c r="A603" s="12">
        <v>55170</v>
      </c>
      <c r="B603" s="12">
        <v>300</v>
      </c>
      <c r="C603" s="12">
        <v>0</v>
      </c>
      <c r="D603" s="12">
        <v>632038.89600000007</v>
      </c>
      <c r="E603" s="12">
        <v>450403.48800000001</v>
      </c>
      <c r="F603" s="12">
        <v>457934.87599999993</v>
      </c>
      <c r="G603" s="12">
        <v>214987.05200000003</v>
      </c>
      <c r="H603" s="12">
        <v>246646.12</v>
      </c>
      <c r="I603" s="12">
        <v>620551.99199999985</v>
      </c>
      <c r="J603" s="12">
        <v>877864.25200000009</v>
      </c>
      <c r="K603" s="12">
        <v>818295.12000000034</v>
      </c>
      <c r="L603" s="12">
        <v>745755.9040000001</v>
      </c>
      <c r="M603" s="12">
        <v>786392.19200000004</v>
      </c>
      <c r="N603" s="12">
        <v>994688.47600000026</v>
      </c>
      <c r="O603" s="12">
        <v>763854.10800000001</v>
      </c>
      <c r="P603" s="12">
        <v>-2.9313303174015872</v>
      </c>
      <c r="Q603" s="12">
        <v>-0.65047051458613026</v>
      </c>
      <c r="R603" s="12">
        <v>5.6749612494299724</v>
      </c>
      <c r="S603" s="12">
        <v>11.116061659872688</v>
      </c>
      <c r="T603" s="12">
        <v>17.063212138255192</v>
      </c>
      <c r="U603" s="12">
        <v>20.79931749206597</v>
      </c>
      <c r="V603" s="12">
        <v>24.824907746088012</v>
      </c>
      <c r="W603" s="12">
        <v>22.479098285775503</v>
      </c>
      <c r="X603" s="12">
        <v>19.054587040859392</v>
      </c>
      <c r="Y603" s="12">
        <v>10.773334224597852</v>
      </c>
      <c r="Z603" s="12">
        <v>5.2816288073611553</v>
      </c>
      <c r="AA603" s="12">
        <v>-1.5252142629224095</v>
      </c>
      <c r="AB603" s="12">
        <v>-4.9055465600839421</v>
      </c>
      <c r="AC603" s="12">
        <v>-3.0889333967592432</v>
      </c>
      <c r="AD603" s="12">
        <v>2.4668841677603677</v>
      </c>
      <c r="AE603" s="12">
        <v>6.6824183219791307</v>
      </c>
      <c r="AF603" s="12">
        <v>11.82446324931994</v>
      </c>
      <c r="AG603" s="12">
        <v>16.487654877502852</v>
      </c>
      <c r="AH603" s="12">
        <v>19.361692120107005</v>
      </c>
      <c r="AI603" s="12">
        <v>17.693287934198466</v>
      </c>
      <c r="AJ603" s="12">
        <v>15.12017469842012</v>
      </c>
      <c r="AK603" s="12">
        <v>7.5570935646469639</v>
      </c>
      <c r="AL603" s="12">
        <v>2.4475889682957055</v>
      </c>
      <c r="AM603" s="12">
        <v>-3.6196052040248849</v>
      </c>
      <c r="AN603" s="12">
        <v>1.9418921375537248</v>
      </c>
      <c r="AO603" s="12">
        <v>1.8824560548756726</v>
      </c>
      <c r="AP603" s="12">
        <v>3.5841741965111451</v>
      </c>
      <c r="AQ603" s="12">
        <v>9.3484659187107333</v>
      </c>
      <c r="AR603" s="12">
        <v>17.975584446087858</v>
      </c>
      <c r="AS603" s="12">
        <v>21.438735605852646</v>
      </c>
      <c r="AT603" s="12">
        <v>26.233261522084295</v>
      </c>
      <c r="AU603" s="12">
        <v>24.829879011575045</v>
      </c>
      <c r="AV603" s="12">
        <v>22.427419422770953</v>
      </c>
      <c r="AW603" s="12">
        <v>14.388243858782438</v>
      </c>
      <c r="AX603" s="12">
        <v>10.228714307796615</v>
      </c>
      <c r="AY603" s="12">
        <v>6.3749440312188606</v>
      </c>
      <c r="AZ603" s="12">
        <v>7.3431782370731709</v>
      </c>
      <c r="BA603" s="12">
        <v>8.9427390451562783</v>
      </c>
      <c r="BB603" s="12">
        <v>8.2854956142471607</v>
      </c>
      <c r="BC603" s="12">
        <v>6.258139338677509</v>
      </c>
      <c r="BD603" s="12">
        <v>6.1750592799732633</v>
      </c>
      <c r="BE603" s="12">
        <v>5.5583589346359563</v>
      </c>
      <c r="BF603" s="12">
        <v>6.123640668210661</v>
      </c>
      <c r="BG603" s="12">
        <v>5.7674776931591722</v>
      </c>
      <c r="BH603" s="12">
        <v>6.1416585892986477</v>
      </c>
      <c r="BI603" s="12">
        <v>6.718896304921774</v>
      </c>
      <c r="BJ603" s="12">
        <v>6.0102167383154503</v>
      </c>
      <c r="BK603" s="12">
        <v>8.6488009841958444</v>
      </c>
      <c r="BL603" s="12">
        <v>90</v>
      </c>
      <c r="BM603" s="12">
        <v>78.7</v>
      </c>
      <c r="BN603" s="12">
        <v>30.486157013061788</v>
      </c>
    </row>
    <row r="604" spans="1:66" x14ac:dyDescent="0.2">
      <c r="A604" s="12">
        <v>55172</v>
      </c>
      <c r="B604" s="12">
        <v>470</v>
      </c>
      <c r="C604" s="12">
        <v>0</v>
      </c>
      <c r="D604" s="12">
        <v>177773.05599999998</v>
      </c>
      <c r="E604" s="12">
        <v>127979.02</v>
      </c>
      <c r="F604" s="12">
        <v>0</v>
      </c>
      <c r="G604" s="12">
        <v>0</v>
      </c>
      <c r="H604" s="12">
        <v>151867.78000000006</v>
      </c>
      <c r="I604" s="12">
        <v>278236.74000000005</v>
      </c>
      <c r="J604" s="12">
        <v>296054.86400000006</v>
      </c>
      <c r="K604" s="12">
        <v>296476.79200000002</v>
      </c>
      <c r="L604" s="12">
        <v>104384.95600000001</v>
      </c>
      <c r="M604" s="12">
        <v>7939.692</v>
      </c>
      <c r="N604" s="12">
        <v>0</v>
      </c>
      <c r="O604" s="12">
        <v>936.47600000000011</v>
      </c>
      <c r="P604" s="12">
        <v>6.6529425657775256</v>
      </c>
      <c r="Q604" s="12">
        <v>5.3915155288382541</v>
      </c>
      <c r="R604" s="12">
        <v>13.095981517932525</v>
      </c>
      <c r="S604" s="12">
        <v>19.13458148571161</v>
      </c>
      <c r="T604" s="12">
        <v>24.489691730627719</v>
      </c>
      <c r="U604" s="12">
        <v>29.859234549469679</v>
      </c>
      <c r="V604" s="12">
        <v>29.654440230381738</v>
      </c>
      <c r="W604" s="12">
        <v>31.077874047242922</v>
      </c>
      <c r="X604" s="12">
        <v>26.356895880248601</v>
      </c>
      <c r="Y604" s="12">
        <v>20.117574084885774</v>
      </c>
      <c r="Z604" s="12">
        <v>14.394366872682534</v>
      </c>
      <c r="AA604" s="12">
        <v>9.5778565955455193</v>
      </c>
      <c r="AB604" s="12">
        <v>3.7264386990905667</v>
      </c>
      <c r="AC604" s="12">
        <v>3.0762149455771612</v>
      </c>
      <c r="AD604" s="12">
        <v>8.6142504256836787</v>
      </c>
      <c r="AE604" s="12">
        <v>14.484870406821415</v>
      </c>
      <c r="AF604" s="12">
        <v>19.003795974559903</v>
      </c>
      <c r="AG604" s="12">
        <v>23.299842660088832</v>
      </c>
      <c r="AH604" s="12">
        <v>23.854741555657043</v>
      </c>
      <c r="AI604" s="12">
        <v>23.281902082331353</v>
      </c>
      <c r="AJ604" s="12">
        <v>21.187182071324134</v>
      </c>
      <c r="AK604" s="12">
        <v>14.004400821497873</v>
      </c>
      <c r="AL604" s="12">
        <v>9.8218960886159028</v>
      </c>
      <c r="AM604" s="12">
        <v>5.2661561884308163</v>
      </c>
      <c r="AN604" s="12">
        <v>10.326756576567373</v>
      </c>
      <c r="AO604" s="12">
        <v>8.6523135040275996</v>
      </c>
      <c r="AP604" s="12">
        <v>13.326774200529737</v>
      </c>
      <c r="AQ604" s="12">
        <v>19.687587024345746</v>
      </c>
      <c r="AR604" s="12">
        <v>24.519322038850742</v>
      </c>
      <c r="AS604" s="12">
        <v>29.266641609219157</v>
      </c>
      <c r="AT604" s="12">
        <v>29.806455324136667</v>
      </c>
      <c r="AU604" s="12">
        <v>31.329991575196189</v>
      </c>
      <c r="AV604" s="12">
        <v>27.744379465119675</v>
      </c>
      <c r="AW604" s="12">
        <v>22.463446290879379</v>
      </c>
      <c r="AX604" s="12">
        <v>16.930618753471059</v>
      </c>
      <c r="AY604" s="12">
        <v>12.573700547221712</v>
      </c>
      <c r="AZ604" s="12">
        <v>8.4618749647230889</v>
      </c>
      <c r="BA604" s="12">
        <v>8.6417373190630684</v>
      </c>
      <c r="BB604" s="12">
        <v>10.680020047914603</v>
      </c>
      <c r="BC604" s="12">
        <v>10.561817510721479</v>
      </c>
      <c r="BD604" s="12">
        <v>9.24246833293458</v>
      </c>
      <c r="BE604" s="12">
        <v>9.7838902648483987</v>
      </c>
      <c r="BF604" s="12">
        <v>8.6072245675723131</v>
      </c>
      <c r="BG604" s="12">
        <v>7.9482308727638697</v>
      </c>
      <c r="BH604" s="12">
        <v>7.6622905914453536</v>
      </c>
      <c r="BI604" s="12">
        <v>7.3031966570638929</v>
      </c>
      <c r="BJ604" s="12">
        <v>10.824638636892315</v>
      </c>
      <c r="BK604" s="12">
        <v>10.501519481744635</v>
      </c>
      <c r="BL604" s="12">
        <v>90</v>
      </c>
      <c r="BM604" s="12">
        <v>78.7</v>
      </c>
      <c r="BN604" s="12">
        <v>30.486157013061788</v>
      </c>
    </row>
    <row r="605" spans="1:66" x14ac:dyDescent="0.2">
      <c r="A605" s="12">
        <v>55173</v>
      </c>
      <c r="B605" s="12">
        <v>40</v>
      </c>
      <c r="C605" s="12">
        <v>0</v>
      </c>
      <c r="D605" s="12">
        <v>523941.94000000006</v>
      </c>
      <c r="E605" s="12">
        <v>270028.12800000003</v>
      </c>
      <c r="F605" s="12">
        <v>314893.58799999999</v>
      </c>
      <c r="G605" s="12">
        <v>495096.02000000014</v>
      </c>
      <c r="H605" s="12">
        <v>584277.14800000004</v>
      </c>
      <c r="I605" s="12">
        <v>960713.13600000017</v>
      </c>
      <c r="J605" s="12">
        <v>820289.26000000013</v>
      </c>
      <c r="K605" s="12">
        <v>1668253.5560000003</v>
      </c>
      <c r="L605" s="12">
        <v>942393.60000000009</v>
      </c>
      <c r="M605" s="12">
        <v>115260.32</v>
      </c>
      <c r="N605" s="12">
        <v>234190.80800000002</v>
      </c>
      <c r="O605" s="12">
        <v>697101.82400000002</v>
      </c>
      <c r="P605" s="12">
        <v>9.5571715460119737</v>
      </c>
      <c r="Q605" s="12">
        <v>8.6958779689254584</v>
      </c>
      <c r="R605" s="12">
        <v>14.147956351238077</v>
      </c>
      <c r="S605" s="12">
        <v>21.128260055662015</v>
      </c>
      <c r="T605" s="12">
        <v>26.471437055727236</v>
      </c>
      <c r="U605" s="12">
        <v>29.164456937802964</v>
      </c>
      <c r="V605" s="12">
        <v>29.026353215409056</v>
      </c>
      <c r="W605" s="12">
        <v>29.553975837000806</v>
      </c>
      <c r="X605" s="12">
        <v>26.441632438513675</v>
      </c>
      <c r="Y605" s="12">
        <v>21.102235500302122</v>
      </c>
      <c r="Z605" s="12">
        <v>16.230787520659138</v>
      </c>
      <c r="AA605" s="12">
        <v>10.634286118281061</v>
      </c>
      <c r="AB605" s="12">
        <v>6.5123820556447534</v>
      </c>
      <c r="AC605" s="12">
        <v>6.3739680208787739</v>
      </c>
      <c r="AD605" s="12">
        <v>10.860636256988206</v>
      </c>
      <c r="AE605" s="12">
        <v>17.03872630894152</v>
      </c>
      <c r="AF605" s="12">
        <v>21.979992968599358</v>
      </c>
      <c r="AG605" s="12">
        <v>25.170154763825355</v>
      </c>
      <c r="AH605" s="12">
        <v>25.280946176999588</v>
      </c>
      <c r="AI605" s="12">
        <v>25.478093552107737</v>
      </c>
      <c r="AJ605" s="12">
        <v>22.871739944337978</v>
      </c>
      <c r="AK605" s="12">
        <v>16.329205840300919</v>
      </c>
      <c r="AL605" s="12">
        <v>13.573325124850616</v>
      </c>
      <c r="AM605" s="12">
        <v>8.0307999829258367</v>
      </c>
      <c r="AN605" s="12">
        <v>7.780655623943626</v>
      </c>
      <c r="AO605" s="12">
        <v>7.9325553650580272</v>
      </c>
      <c r="AP605" s="12">
        <v>13.0453483344993</v>
      </c>
      <c r="AQ605" s="12">
        <v>20.067757940292541</v>
      </c>
      <c r="AR605" s="12">
        <v>24.700515046199836</v>
      </c>
      <c r="AS605" s="12">
        <v>29.297544676758264</v>
      </c>
      <c r="AT605" s="12">
        <v>29.829258848888038</v>
      </c>
      <c r="AU605" s="12">
        <v>30.565200793168984</v>
      </c>
      <c r="AV605" s="12">
        <v>28.788058806273131</v>
      </c>
      <c r="AW605" s="12">
        <v>23.178469848763651</v>
      </c>
      <c r="AX605" s="12">
        <v>17.817593522234265</v>
      </c>
      <c r="AY605" s="12">
        <v>11.100987048313309</v>
      </c>
      <c r="AZ605" s="12">
        <v>7.7045522060265306</v>
      </c>
      <c r="BA605" s="12">
        <v>7.6662715123931706</v>
      </c>
      <c r="BB605" s="12">
        <v>7.3011171245394779</v>
      </c>
      <c r="BC605" s="12">
        <v>7.8153998809553107</v>
      </c>
      <c r="BD605" s="12">
        <v>6.7039767497401668</v>
      </c>
      <c r="BE605" s="12">
        <v>4.5205613313014581</v>
      </c>
      <c r="BF605" s="12">
        <v>4.7582834626650792</v>
      </c>
      <c r="BG605" s="12">
        <v>4.7434252499628808</v>
      </c>
      <c r="BH605" s="12">
        <v>4.3851402628687879</v>
      </c>
      <c r="BI605" s="12">
        <v>5.5662884064097966</v>
      </c>
      <c r="BJ605" s="12">
        <v>6.7697065938802243</v>
      </c>
      <c r="BK605" s="12">
        <v>8.1079872875135841</v>
      </c>
      <c r="BL605" s="12">
        <v>90</v>
      </c>
      <c r="BM605" s="12">
        <v>78.7</v>
      </c>
      <c r="BN605" s="12">
        <v>30.486157013061788</v>
      </c>
    </row>
    <row r="606" spans="1:66" x14ac:dyDescent="0.2">
      <c r="A606" s="12">
        <v>55174</v>
      </c>
      <c r="B606" s="12">
        <v>650</v>
      </c>
      <c r="C606" s="12">
        <v>0</v>
      </c>
      <c r="D606" s="12">
        <v>0</v>
      </c>
      <c r="E606" s="12">
        <v>22022.039935083609</v>
      </c>
      <c r="F606" s="12">
        <v>7740.6959608166153</v>
      </c>
      <c r="G606" s="12">
        <v>0</v>
      </c>
      <c r="H606" s="12">
        <v>1047.5565454980745</v>
      </c>
      <c r="I606" s="12">
        <v>29225.831299316447</v>
      </c>
      <c r="J606" s="12">
        <v>25457.364955643399</v>
      </c>
      <c r="K606" s="12">
        <v>25143.371802725189</v>
      </c>
      <c r="L606" s="12">
        <v>18873.184661703737</v>
      </c>
      <c r="M606" s="12">
        <v>26775.44030797392</v>
      </c>
      <c r="N606" s="12">
        <v>23383.912307973918</v>
      </c>
      <c r="O606" s="12">
        <v>33385.440630552548</v>
      </c>
      <c r="P606" s="12">
        <v>-5.43579016420522</v>
      </c>
      <c r="Q606" s="12">
        <v>-2.9128727925466888</v>
      </c>
      <c r="R606" s="12">
        <v>5.6064706281720573</v>
      </c>
      <c r="S606" s="12">
        <v>12.814729120999305</v>
      </c>
      <c r="T606" s="12">
        <v>16.744540869832083</v>
      </c>
      <c r="U606" s="12">
        <v>21.846129951595984</v>
      </c>
      <c r="V606" s="12">
        <v>25.111981235593905</v>
      </c>
      <c r="W606" s="12">
        <v>25.452239800689945</v>
      </c>
      <c r="X606" s="12">
        <v>18.527429313874322</v>
      </c>
      <c r="Y606" s="12">
        <v>13.264583593732548</v>
      </c>
      <c r="Z606" s="12">
        <v>5.5662167344448656</v>
      </c>
      <c r="AA606" s="12">
        <v>-4.8865123860464443</v>
      </c>
      <c r="AB606" s="12">
        <v>-6.3304586855752651</v>
      </c>
      <c r="AC606" s="12">
        <v>-4.098983459065149</v>
      </c>
      <c r="AD606" s="12">
        <v>2.96859916940332</v>
      </c>
      <c r="AE606" s="12">
        <v>8.6133167926524834</v>
      </c>
      <c r="AF606" s="12">
        <v>12.890126242189229</v>
      </c>
      <c r="AG606" s="12">
        <v>18.279314493102461</v>
      </c>
      <c r="AH606" s="12">
        <v>20.686309449409755</v>
      </c>
      <c r="AI606" s="12">
        <v>20.201241507045751</v>
      </c>
      <c r="AJ606" s="12">
        <v>14.424132695484666</v>
      </c>
      <c r="AK606" s="12">
        <v>9.1257438067227756</v>
      </c>
      <c r="AL606" s="12">
        <v>3.1156230533269005</v>
      </c>
      <c r="AM606" s="12">
        <v>-5.5723236905405713</v>
      </c>
      <c r="AN606" s="12">
        <v>4.4215357549984962</v>
      </c>
      <c r="AO606" s="12">
        <v>5.6770602958253162</v>
      </c>
      <c r="AP606" s="12">
        <v>9.7767748005270967</v>
      </c>
      <c r="AQ606" s="12">
        <v>15.467323963349255</v>
      </c>
      <c r="AR606" s="12">
        <v>18.091307209215813</v>
      </c>
      <c r="AS606" s="12">
        <v>23.969053509549187</v>
      </c>
      <c r="AT606" s="12">
        <v>26.919247218739216</v>
      </c>
      <c r="AU606" s="12">
        <v>25.926364103062664</v>
      </c>
      <c r="AV606" s="12">
        <v>22.958248765104123</v>
      </c>
      <c r="AW606" s="12">
        <v>21.258657861865636</v>
      </c>
      <c r="AX606" s="12">
        <v>15.9091645412406</v>
      </c>
      <c r="AY606" s="12">
        <v>8.3333093725162559</v>
      </c>
      <c r="AZ606" s="12">
        <v>9.9263388521010025</v>
      </c>
      <c r="BA606" s="12">
        <v>8.2064331116916129</v>
      </c>
      <c r="BB606" s="12">
        <v>8.908841390071716</v>
      </c>
      <c r="BC606" s="12">
        <v>10.276124032816142</v>
      </c>
      <c r="BD606" s="12">
        <v>8.7253157553504384</v>
      </c>
      <c r="BE606" s="12">
        <v>7.7504504682613877</v>
      </c>
      <c r="BF606" s="12">
        <v>7.1584455283473698</v>
      </c>
      <c r="BG606" s="12">
        <v>6.5350538062702732</v>
      </c>
      <c r="BH606" s="12">
        <v>8.5830413896145163</v>
      </c>
      <c r="BI606" s="12">
        <v>8.5303636854125138</v>
      </c>
      <c r="BJ606" s="12">
        <v>9.3977727640593844</v>
      </c>
      <c r="BK606" s="12">
        <v>9.3726380511484333</v>
      </c>
      <c r="BL606" s="12">
        <v>90</v>
      </c>
      <c r="BM606" s="12">
        <v>78.7</v>
      </c>
      <c r="BN606" s="12">
        <v>30.486157013061788</v>
      </c>
    </row>
    <row r="607" spans="1:66" x14ac:dyDescent="0.2">
      <c r="A607" s="12">
        <v>55176</v>
      </c>
      <c r="B607" s="12">
        <v>300</v>
      </c>
      <c r="C607" s="12">
        <v>0</v>
      </c>
      <c r="D607" s="12">
        <v>145674.86920000007</v>
      </c>
      <c r="E607" s="12">
        <v>142562.16400000011</v>
      </c>
      <c r="F607" s="12">
        <v>217877.62228000013</v>
      </c>
      <c r="G607" s="12">
        <v>120902.69200000004</v>
      </c>
      <c r="H607" s="12">
        <v>131419.79600000009</v>
      </c>
      <c r="I607" s="12">
        <v>195773.96059999999</v>
      </c>
      <c r="J607" s="12">
        <v>183539.42895999993</v>
      </c>
      <c r="K607" s="12">
        <v>211032.64116000012</v>
      </c>
      <c r="L607" s="12">
        <v>121229.93663999997</v>
      </c>
      <c r="M607" s="12">
        <v>0</v>
      </c>
      <c r="N607" s="12">
        <v>32606.571000000054</v>
      </c>
      <c r="O607" s="12">
        <v>51518.746719999937</v>
      </c>
      <c r="P607" s="12">
        <v>6.7188898664576397</v>
      </c>
      <c r="Q607" s="12">
        <v>6.0033323557645781</v>
      </c>
      <c r="R607" s="12">
        <v>12.384297339406949</v>
      </c>
      <c r="S607" s="12">
        <v>19.160391812165528</v>
      </c>
      <c r="T607" s="12">
        <v>25.278619430287378</v>
      </c>
      <c r="U607" s="12">
        <v>29.052188945517141</v>
      </c>
      <c r="V607" s="12">
        <v>28.951143410247425</v>
      </c>
      <c r="W607" s="12">
        <v>30.746103270877356</v>
      </c>
      <c r="X607" s="12">
        <v>26.907199718457164</v>
      </c>
      <c r="Y607" s="12">
        <v>19.697568029605147</v>
      </c>
      <c r="Z607" s="12">
        <v>14.203035485870517</v>
      </c>
      <c r="AA607" s="12">
        <v>9.3713854575563875</v>
      </c>
      <c r="AB607" s="12">
        <v>3.9486527069924549</v>
      </c>
      <c r="AC607" s="12">
        <v>3.5530648523005777</v>
      </c>
      <c r="AD607" s="12">
        <v>8.8425230023912995</v>
      </c>
      <c r="AE607" s="12">
        <v>14.892221244653468</v>
      </c>
      <c r="AF607" s="12">
        <v>19.948584198444795</v>
      </c>
      <c r="AG607" s="12">
        <v>24.152461336824913</v>
      </c>
      <c r="AH607" s="12">
        <v>24.698827223322503</v>
      </c>
      <c r="AI607" s="12">
        <v>24.317444698472379</v>
      </c>
      <c r="AJ607" s="12">
        <v>21.430273368876517</v>
      </c>
      <c r="AK607" s="12">
        <v>14.145796625295755</v>
      </c>
      <c r="AL607" s="12">
        <v>11.450719298945589</v>
      </c>
      <c r="AM607" s="12">
        <v>6.4591015697677854</v>
      </c>
      <c r="AN607" s="12">
        <v>7.6653529876931668</v>
      </c>
      <c r="AO607" s="12">
        <v>6.980598220784751</v>
      </c>
      <c r="AP607" s="12">
        <v>12.846680021039713</v>
      </c>
      <c r="AQ607" s="12">
        <v>19.938389284400941</v>
      </c>
      <c r="AR607" s="12">
        <v>24.987572153637387</v>
      </c>
      <c r="AS607" s="12">
        <v>29.532735147276291</v>
      </c>
      <c r="AT607" s="12">
        <v>29.857985691746567</v>
      </c>
      <c r="AU607" s="12">
        <v>31.299780105897451</v>
      </c>
      <c r="AV607" s="12">
        <v>26.799614402262023</v>
      </c>
      <c r="AW607" s="12">
        <v>20.990913569512184</v>
      </c>
      <c r="AX607" s="12">
        <v>16.623482539530034</v>
      </c>
      <c r="AY607" s="12">
        <v>11.621020772393559</v>
      </c>
      <c r="AZ607" s="12">
        <v>6.8541691364648694</v>
      </c>
      <c r="BA607" s="12">
        <v>6.8128215387886968</v>
      </c>
      <c r="BB607" s="12">
        <v>8.3135731129626631</v>
      </c>
      <c r="BC607" s="12">
        <v>8.1248796772340768</v>
      </c>
      <c r="BD607" s="12">
        <v>7.5496858706059102</v>
      </c>
      <c r="BE607" s="12">
        <v>6.0752554643210592</v>
      </c>
      <c r="BF607" s="12">
        <v>5.4188814368578324</v>
      </c>
      <c r="BG607" s="12">
        <v>5.2443893728800903</v>
      </c>
      <c r="BH607" s="12">
        <v>5.588705261897938</v>
      </c>
      <c r="BI607" s="12">
        <v>5.5782237556627345</v>
      </c>
      <c r="BJ607" s="12">
        <v>7.7098532474470209</v>
      </c>
      <c r="BK607" s="12">
        <v>8.408338272929738</v>
      </c>
      <c r="BL607" s="12">
        <v>90</v>
      </c>
      <c r="BM607" s="12">
        <v>78.7</v>
      </c>
      <c r="BN607" s="12">
        <v>30.486157013061788</v>
      </c>
    </row>
    <row r="608" spans="1:66" x14ac:dyDescent="0.2">
      <c r="A608" s="12">
        <v>55177</v>
      </c>
      <c r="B608" s="12">
        <v>458</v>
      </c>
      <c r="C608" s="12">
        <v>0</v>
      </c>
      <c r="D608" s="12">
        <v>133109.64800000004</v>
      </c>
      <c r="E608" s="12">
        <v>155719.11600000004</v>
      </c>
      <c r="F608" s="12">
        <v>396890.07600000012</v>
      </c>
      <c r="G608" s="12">
        <v>446103.33600000013</v>
      </c>
      <c r="H608" s="12">
        <v>249794.95199999999</v>
      </c>
      <c r="I608" s="12">
        <v>244669.39200000005</v>
      </c>
      <c r="J608" s="12">
        <v>464458.99600000016</v>
      </c>
      <c r="K608" s="12">
        <v>345996.04800000007</v>
      </c>
      <c r="L608" s="12">
        <v>454320.62800000003</v>
      </c>
      <c r="M608" s="12">
        <v>526153.63200000022</v>
      </c>
      <c r="N608" s="12">
        <v>399916.79200000013</v>
      </c>
      <c r="O608" s="12">
        <v>458838.58400000003</v>
      </c>
      <c r="P608" s="12">
        <v>11.99821281597216</v>
      </c>
      <c r="Q608" s="12">
        <v>13.557270576742084</v>
      </c>
      <c r="R608" s="12">
        <v>15.872718917700057</v>
      </c>
      <c r="S608" s="12">
        <v>19.461143007898773</v>
      </c>
      <c r="T608" s="12">
        <v>23.923282767363865</v>
      </c>
      <c r="U608" s="12">
        <v>33.454916984825616</v>
      </c>
      <c r="V608" s="12">
        <v>36.180770180119808</v>
      </c>
      <c r="W608" s="12">
        <v>34.031651650973572</v>
      </c>
      <c r="X608" s="12">
        <v>30.938122460481459</v>
      </c>
      <c r="Y608" s="12">
        <v>23.117042487020473</v>
      </c>
      <c r="Z608" s="12">
        <v>15.283255576080544</v>
      </c>
      <c r="AA608" s="12">
        <v>12.867617145756682</v>
      </c>
      <c r="AB608" s="12">
        <v>6.1082608776139544</v>
      </c>
      <c r="AC608" s="12">
        <v>7.9707829081273029</v>
      </c>
      <c r="AD608" s="12">
        <v>7.9113053528493573</v>
      </c>
      <c r="AE608" s="12">
        <v>9.1425851298359202</v>
      </c>
      <c r="AF608" s="12">
        <v>10.865113752164509</v>
      </c>
      <c r="AG608" s="12">
        <v>15.194638480177098</v>
      </c>
      <c r="AH608" s="12">
        <v>19.38379583370142</v>
      </c>
      <c r="AI608" s="12">
        <v>18.47336924137257</v>
      </c>
      <c r="AJ608" s="12">
        <v>14.849551192782538</v>
      </c>
      <c r="AK608" s="12">
        <v>13.639309713424844</v>
      </c>
      <c r="AL608" s="12">
        <v>6.9160211133832856</v>
      </c>
      <c r="AM608" s="12">
        <v>7.3606923466310228</v>
      </c>
      <c r="AN608" s="12">
        <v>5.4671840490347536</v>
      </c>
      <c r="AO608" s="12">
        <v>7.7512809155430462</v>
      </c>
      <c r="AP608" s="12">
        <v>10.408083723419866</v>
      </c>
      <c r="AQ608" s="12">
        <v>13.146375971507519</v>
      </c>
      <c r="AR608" s="12">
        <v>16.361616612081619</v>
      </c>
      <c r="AS608" s="12">
        <v>23.800738497041348</v>
      </c>
      <c r="AT608" s="12">
        <v>25.242507726024094</v>
      </c>
      <c r="AU608" s="12">
        <v>23.345731085427683</v>
      </c>
      <c r="AV608" s="12">
        <v>20.592396075666795</v>
      </c>
      <c r="AW608" s="12">
        <v>12.703198695807863</v>
      </c>
      <c r="AX608" s="12">
        <v>6.7554950734626198</v>
      </c>
      <c r="AY608" s="12">
        <v>4.0394631244602541</v>
      </c>
      <c r="AZ608" s="12">
        <v>6.2764984027006632</v>
      </c>
      <c r="BA608" s="12">
        <v>6.7397692456755323</v>
      </c>
      <c r="BB608" s="12">
        <v>9.0486338229145833</v>
      </c>
      <c r="BC608" s="12">
        <v>10.168981246493413</v>
      </c>
      <c r="BD608" s="12">
        <v>10.773654297512657</v>
      </c>
      <c r="BE608" s="12">
        <v>10.970614208862253</v>
      </c>
      <c r="BF608" s="12">
        <v>10.695480816220542</v>
      </c>
      <c r="BG608" s="12">
        <v>10.497709388458924</v>
      </c>
      <c r="BH608" s="12">
        <v>7.6980791622411866</v>
      </c>
      <c r="BI608" s="12">
        <v>7.4263556320321431</v>
      </c>
      <c r="BJ608" s="12">
        <v>9.1819531175070459</v>
      </c>
      <c r="BK608" s="12">
        <v>7.250338754130917</v>
      </c>
      <c r="BL608" s="12">
        <v>90</v>
      </c>
      <c r="BM608" s="12">
        <v>78.7</v>
      </c>
      <c r="BN608" s="12">
        <v>30.486157013061788</v>
      </c>
    </row>
    <row r="609" spans="1:66" x14ac:dyDescent="0.2">
      <c r="A609" s="12">
        <v>55178</v>
      </c>
      <c r="B609" s="12">
        <v>950</v>
      </c>
      <c r="C609" s="12">
        <v>0</v>
      </c>
      <c r="D609" s="12">
        <v>223189.93199999997</v>
      </c>
      <c r="E609" s="12">
        <v>133694.99600000001</v>
      </c>
      <c r="F609" s="12">
        <v>0</v>
      </c>
      <c r="G609" s="12">
        <v>0</v>
      </c>
      <c r="H609" s="12">
        <v>45464.828000000009</v>
      </c>
      <c r="I609" s="12">
        <v>468641.64400000009</v>
      </c>
      <c r="J609" s="12">
        <v>621060.54</v>
      </c>
      <c r="K609" s="12">
        <v>689663.66000000015</v>
      </c>
      <c r="L609" s="12">
        <v>75857.59599999999</v>
      </c>
      <c r="M609" s="12">
        <v>2791.848</v>
      </c>
      <c r="N609" s="12">
        <v>0</v>
      </c>
      <c r="O609" s="12">
        <v>56328.384000000005</v>
      </c>
      <c r="P609" s="12">
        <v>-4.6574821604555758</v>
      </c>
      <c r="Q609" s="12">
        <v>-2.5213501602226764</v>
      </c>
      <c r="R609" s="12">
        <v>7.2784370198002044</v>
      </c>
      <c r="S609" s="12">
        <v>15.34668279373536</v>
      </c>
      <c r="T609" s="12">
        <v>17.693964976240732</v>
      </c>
      <c r="U609" s="12">
        <v>25.190728619381023</v>
      </c>
      <c r="V609" s="12">
        <v>26.713696958033559</v>
      </c>
      <c r="W609" s="12">
        <v>26.99213397783376</v>
      </c>
      <c r="X609" s="12">
        <v>20.714521216786576</v>
      </c>
      <c r="Y609" s="12">
        <v>15.017050528377334</v>
      </c>
      <c r="Z609" s="12">
        <v>7.3365696901930342</v>
      </c>
      <c r="AA609" s="12">
        <v>-0.93400130744092325</v>
      </c>
      <c r="AB609" s="12">
        <v>-5.5942255994643766</v>
      </c>
      <c r="AC609" s="12">
        <v>-3.8683326483430438</v>
      </c>
      <c r="AD609" s="12">
        <v>4.6363568702159181</v>
      </c>
      <c r="AE609" s="12">
        <v>11.199613431207117</v>
      </c>
      <c r="AF609" s="12">
        <v>14.45009289941083</v>
      </c>
      <c r="AG609" s="12">
        <v>21.407392578965478</v>
      </c>
      <c r="AH609" s="12">
        <v>23.140686841137448</v>
      </c>
      <c r="AI609" s="12">
        <v>21.873846425655014</v>
      </c>
      <c r="AJ609" s="12">
        <v>17.136356870215916</v>
      </c>
      <c r="AK609" s="12">
        <v>10.307518524534716</v>
      </c>
      <c r="AL609" s="12">
        <v>4.023792597405552</v>
      </c>
      <c r="AM609" s="12">
        <v>-2.8119528340344639</v>
      </c>
      <c r="AN609" s="12">
        <v>1.7574133789106459</v>
      </c>
      <c r="AO609" s="12">
        <v>2.2422554370747902</v>
      </c>
      <c r="AP609" s="12">
        <v>7.8590685746146427</v>
      </c>
      <c r="AQ609" s="12">
        <v>15.894945954030891</v>
      </c>
      <c r="AR609" s="12">
        <v>18.260989422902512</v>
      </c>
      <c r="AS609" s="12">
        <v>25.218626317261787</v>
      </c>
      <c r="AT609" s="12">
        <v>27.239671836935475</v>
      </c>
      <c r="AU609" s="12">
        <v>27.829043880486978</v>
      </c>
      <c r="AV609" s="12">
        <v>22.268377424405301</v>
      </c>
      <c r="AW609" s="12">
        <v>16.038813790948108</v>
      </c>
      <c r="AX609" s="12">
        <v>9.2249648941372371</v>
      </c>
      <c r="AY609" s="12">
        <v>2.9875205876800814</v>
      </c>
      <c r="AZ609" s="12">
        <v>7.8981358453503345</v>
      </c>
      <c r="BA609" s="12">
        <v>7.5269510556204473</v>
      </c>
      <c r="BB609" s="12">
        <v>9.4602381364609158</v>
      </c>
      <c r="BC609" s="12">
        <v>9.7502543938117068</v>
      </c>
      <c r="BD609" s="12">
        <v>7.7663393880333222</v>
      </c>
      <c r="BE609" s="12">
        <v>8.020988561526643</v>
      </c>
      <c r="BF609" s="12">
        <v>7.2866614791776767</v>
      </c>
      <c r="BG609" s="12">
        <v>7.3017064718907898</v>
      </c>
      <c r="BH609" s="12">
        <v>7.7006664703822896</v>
      </c>
      <c r="BI609" s="12">
        <v>7.1612781379694148</v>
      </c>
      <c r="BJ609" s="12">
        <v>9.5941145967949328</v>
      </c>
      <c r="BK609" s="12">
        <v>8.4627687614928675</v>
      </c>
      <c r="BL609" s="12">
        <v>90</v>
      </c>
      <c r="BM609" s="12">
        <v>78.7</v>
      </c>
      <c r="BN609" s="12">
        <v>30.486157013061788</v>
      </c>
    </row>
    <row r="610" spans="1:66" x14ac:dyDescent="0.2">
      <c r="A610" s="12">
        <v>55179</v>
      </c>
      <c r="B610" s="12">
        <v>2184</v>
      </c>
      <c r="C610" s="12">
        <v>0</v>
      </c>
      <c r="D610" s="12">
        <v>234090.15600000008</v>
      </c>
      <c r="E610" s="12">
        <v>330817.076</v>
      </c>
      <c r="F610" s="12">
        <v>354275.43200000003</v>
      </c>
      <c r="G610" s="12">
        <v>311877.1320000001</v>
      </c>
      <c r="H610" s="12">
        <v>46494.327999999994</v>
      </c>
      <c r="I610" s="12">
        <v>0</v>
      </c>
      <c r="J610" s="12">
        <v>178976.576</v>
      </c>
      <c r="K610" s="12">
        <v>308473.9360000001</v>
      </c>
      <c r="L610" s="12">
        <v>357645.076</v>
      </c>
      <c r="M610" s="12">
        <v>351260.56400000013</v>
      </c>
      <c r="N610" s="12">
        <v>213225.62800000003</v>
      </c>
      <c r="O610" s="12">
        <v>211495.19200000004</v>
      </c>
      <c r="P610" s="12">
        <v>1.9523573967959171</v>
      </c>
      <c r="Q610" s="12">
        <v>3.229764435755528</v>
      </c>
      <c r="R610" s="12">
        <v>5.1903730747723271</v>
      </c>
      <c r="S610" s="12">
        <v>8.2090365610574239</v>
      </c>
      <c r="T610" s="12">
        <v>10.40393807799915</v>
      </c>
      <c r="U610" s="12">
        <v>15.016030287593999</v>
      </c>
      <c r="V610" s="12">
        <v>19.658015759102387</v>
      </c>
      <c r="W610" s="12">
        <v>19.516742838705106</v>
      </c>
      <c r="X610" s="12">
        <v>15.019446513308898</v>
      </c>
      <c r="Y610" s="12">
        <v>9.4201022725715049</v>
      </c>
      <c r="Z610" s="12">
        <v>0.87465517575117879</v>
      </c>
      <c r="AA610" s="12">
        <v>-1.1343058285732077</v>
      </c>
      <c r="AB610" s="12">
        <v>0.55129566075879188</v>
      </c>
      <c r="AC610" s="12">
        <v>1.661054934568007</v>
      </c>
      <c r="AD610" s="12">
        <v>2.2660461453604106</v>
      </c>
      <c r="AE610" s="12">
        <v>4.5418617261707164</v>
      </c>
      <c r="AF610" s="12">
        <v>6.8149736323772219</v>
      </c>
      <c r="AG610" s="12">
        <v>11.003720011043889</v>
      </c>
      <c r="AH610" s="12">
        <v>13.298438698986704</v>
      </c>
      <c r="AI610" s="12">
        <v>12.466086464137105</v>
      </c>
      <c r="AJ610" s="12">
        <v>10.557450799033855</v>
      </c>
      <c r="AK610" s="12">
        <v>6.8672503916197529</v>
      </c>
      <c r="AL610" s="12">
        <v>0.20700741060077613</v>
      </c>
      <c r="AM610" s="12">
        <v>-1.7439629109368877</v>
      </c>
      <c r="AN610" s="12">
        <v>2.7279447465401954</v>
      </c>
      <c r="AO610" s="12">
        <v>3.8409065820570749</v>
      </c>
      <c r="AP610" s="12">
        <v>5.161456874585391</v>
      </c>
      <c r="AQ610" s="12">
        <v>6.8642694483102984</v>
      </c>
      <c r="AR610" s="12">
        <v>8.590728917199165</v>
      </c>
      <c r="AS610" s="12">
        <v>11.012977434847627</v>
      </c>
      <c r="AT610" s="12">
        <v>15.172028867230116</v>
      </c>
      <c r="AU610" s="12">
        <v>16.441350083643211</v>
      </c>
      <c r="AV610" s="12">
        <v>13.969654210040826</v>
      </c>
      <c r="AW610" s="12">
        <v>11.703760262443778</v>
      </c>
      <c r="AX610" s="12">
        <v>5.6484752926141564</v>
      </c>
      <c r="AY610" s="12">
        <v>2.5122398783627693</v>
      </c>
      <c r="AZ610" s="12">
        <v>4.5323217237405649</v>
      </c>
      <c r="BA610" s="12">
        <v>3.2803432578883402</v>
      </c>
      <c r="BB610" s="12">
        <v>5.5525302996580841</v>
      </c>
      <c r="BC610" s="12">
        <v>7.9729799081366473</v>
      </c>
      <c r="BD610" s="12">
        <v>6.7906917485893121</v>
      </c>
      <c r="BE610" s="12">
        <v>5.9838752124297923</v>
      </c>
      <c r="BF610" s="12">
        <v>5.277058676270272</v>
      </c>
      <c r="BG610" s="12">
        <v>5.8405997762883377</v>
      </c>
      <c r="BH610" s="12">
        <v>5.6118721152620017</v>
      </c>
      <c r="BI610" s="12">
        <v>4.4763279180761462</v>
      </c>
      <c r="BJ610" s="12">
        <v>4.6729799081366465</v>
      </c>
      <c r="BK610" s="12">
        <v>5.452771332219128</v>
      </c>
      <c r="BL610" s="12">
        <v>90</v>
      </c>
      <c r="BM610" s="12">
        <v>78.7</v>
      </c>
      <c r="BN610" s="12">
        <v>30.486157013061788</v>
      </c>
    </row>
    <row r="611" spans="1:66" x14ac:dyDescent="0.2">
      <c r="A611" s="12">
        <v>55182</v>
      </c>
      <c r="B611" s="12">
        <v>1420</v>
      </c>
      <c r="C611" s="12">
        <v>0</v>
      </c>
      <c r="D611" s="12">
        <v>717953.50000000012</v>
      </c>
      <c r="E611" s="12">
        <v>645306.78399999999</v>
      </c>
      <c r="F611" s="12">
        <v>800994.59600000014</v>
      </c>
      <c r="G611" s="12">
        <v>670439.68000000017</v>
      </c>
      <c r="H611" s="12">
        <v>573716.61599999992</v>
      </c>
      <c r="I611" s="12">
        <v>311463.78000000009</v>
      </c>
      <c r="J611" s="12">
        <v>473510.44800000009</v>
      </c>
      <c r="K611" s="12">
        <v>521116.83600000013</v>
      </c>
      <c r="L611" s="12">
        <v>782593.11600000015</v>
      </c>
      <c r="M611" s="12">
        <v>772954.54800000018</v>
      </c>
      <c r="N611" s="12">
        <v>714528.58800000022</v>
      </c>
      <c r="O611" s="12">
        <v>714376.31200000015</v>
      </c>
      <c r="P611" s="12">
        <v>10.917798357999063</v>
      </c>
      <c r="Q611" s="12">
        <v>11.903580385350333</v>
      </c>
      <c r="R611" s="12">
        <v>13.05788677043153</v>
      </c>
      <c r="S611" s="12">
        <v>13.754126396852209</v>
      </c>
      <c r="T611" s="12">
        <v>16.56604885753962</v>
      </c>
      <c r="U611" s="12">
        <v>19.842193901518062</v>
      </c>
      <c r="V611" s="12">
        <v>22.070754096463155</v>
      </c>
      <c r="W611" s="12">
        <v>21.36224274639892</v>
      </c>
      <c r="X611" s="12">
        <v>20.661825651231577</v>
      </c>
      <c r="Y611" s="12">
        <v>18.162490611674755</v>
      </c>
      <c r="Z611" s="12">
        <v>12.455297010404642</v>
      </c>
      <c r="AA611" s="12">
        <v>11.585917024127474</v>
      </c>
      <c r="AB611" s="12">
        <v>8.4579539125787147</v>
      </c>
      <c r="AC611" s="12">
        <v>9.6617364144345856</v>
      </c>
      <c r="AD611" s="12">
        <v>9.263414117268864</v>
      </c>
      <c r="AE611" s="12">
        <v>10.056974713238922</v>
      </c>
      <c r="AF611" s="12">
        <v>11.278510570432157</v>
      </c>
      <c r="AG611" s="12">
        <v>14.197975182863997</v>
      </c>
      <c r="AH611" s="12">
        <v>15.513802992509069</v>
      </c>
      <c r="AI611" s="12">
        <v>14.834302520444222</v>
      </c>
      <c r="AJ611" s="12">
        <v>14.693246334655628</v>
      </c>
      <c r="AK611" s="12">
        <v>13.753586454583081</v>
      </c>
      <c r="AL611" s="12">
        <v>8.9833958312114532</v>
      </c>
      <c r="AM611" s="12">
        <v>9.4942926761425994</v>
      </c>
      <c r="AN611" s="12">
        <v>8.2547088668611757</v>
      </c>
      <c r="AO611" s="12">
        <v>10.539732151835214</v>
      </c>
      <c r="AP611" s="12">
        <v>11.072926274665239</v>
      </c>
      <c r="AQ611" s="12">
        <v>13.290871169138168</v>
      </c>
      <c r="AR611" s="12">
        <v>18.426932208459391</v>
      </c>
      <c r="AS611" s="12">
        <v>24.354449036820245</v>
      </c>
      <c r="AT611" s="12">
        <v>24.53668969582251</v>
      </c>
      <c r="AU611" s="12">
        <v>21.72200411188043</v>
      </c>
      <c r="AV611" s="12">
        <v>19.630667787120828</v>
      </c>
      <c r="AW611" s="12">
        <v>12.520475038945278</v>
      </c>
      <c r="AX611" s="12">
        <v>7.8405910993580861</v>
      </c>
      <c r="AY611" s="12">
        <v>5.047870870577527</v>
      </c>
      <c r="AZ611" s="12">
        <v>6.6945407140103041</v>
      </c>
      <c r="BA611" s="12">
        <v>6.5591938306250244</v>
      </c>
      <c r="BB611" s="12">
        <v>7.8135772567090473</v>
      </c>
      <c r="BC611" s="12">
        <v>8.6173123152625077</v>
      </c>
      <c r="BD611" s="12">
        <v>9.9240517757024058</v>
      </c>
      <c r="BE611" s="12">
        <v>9.4365536864239115</v>
      </c>
      <c r="BF611" s="12">
        <v>7.4987435151286093</v>
      </c>
      <c r="BG611" s="12">
        <v>7.3726312264762184</v>
      </c>
      <c r="BH611" s="12">
        <v>6.5974302194565695</v>
      </c>
      <c r="BI611" s="12">
        <v>6.7994576111847156</v>
      </c>
      <c r="BJ611" s="12">
        <v>7.3018628134552168</v>
      </c>
      <c r="BK611" s="12">
        <v>7.2269247205377489</v>
      </c>
      <c r="BL611" s="12">
        <v>90</v>
      </c>
      <c r="BM611" s="12">
        <v>78.7</v>
      </c>
      <c r="BN611" s="12">
        <v>30.486157013061788</v>
      </c>
    </row>
    <row r="612" spans="1:66" x14ac:dyDescent="0.2">
      <c r="A612" s="12">
        <v>55187</v>
      </c>
      <c r="B612" s="12">
        <v>40</v>
      </c>
      <c r="C612" s="12">
        <v>0</v>
      </c>
      <c r="D612" s="12">
        <v>0</v>
      </c>
      <c r="E612" s="12">
        <v>0</v>
      </c>
      <c r="F612" s="12">
        <v>0</v>
      </c>
      <c r="G612" s="12">
        <v>0</v>
      </c>
      <c r="H612" s="12">
        <v>0</v>
      </c>
      <c r="I612" s="12">
        <v>0</v>
      </c>
      <c r="J612" s="12">
        <v>0</v>
      </c>
      <c r="K612" s="12">
        <v>0</v>
      </c>
      <c r="L612" s="12">
        <v>0</v>
      </c>
      <c r="M612" s="12">
        <v>0</v>
      </c>
      <c r="N612" s="12">
        <v>0</v>
      </c>
      <c r="O612" s="12">
        <v>0</v>
      </c>
      <c r="P612" s="12">
        <v>11.398399191531732</v>
      </c>
      <c r="Q612" s="12">
        <v>9.6640844608946761</v>
      </c>
      <c r="R612" s="12">
        <v>15.222134238183259</v>
      </c>
      <c r="S612" s="12">
        <v>20.830577677692506</v>
      </c>
      <c r="T612" s="12">
        <v>26.34291754696612</v>
      </c>
      <c r="U612" s="12">
        <v>29.090135747501012</v>
      </c>
      <c r="V612" s="12">
        <v>28.891644544529722</v>
      </c>
      <c r="W612" s="12">
        <v>29.884815986537788</v>
      </c>
      <c r="X612" s="12">
        <v>27.4381603819444</v>
      </c>
      <c r="Y612" s="12">
        <v>22.670511313291303</v>
      </c>
      <c r="Z612" s="12">
        <v>16.756169934636816</v>
      </c>
      <c r="AA612" s="12">
        <v>13.410320763951932</v>
      </c>
      <c r="AB612" s="12">
        <v>7.5075465033526871</v>
      </c>
      <c r="AC612" s="12">
        <v>6.9336832557889023</v>
      </c>
      <c r="AD612" s="12">
        <v>11.56482352942291</v>
      </c>
      <c r="AE612" s="12">
        <v>16.935404726303567</v>
      </c>
      <c r="AF612" s="12">
        <v>21.611427350876543</v>
      </c>
      <c r="AG612" s="12">
        <v>24.790978382308733</v>
      </c>
      <c r="AH612" s="12">
        <v>25.096419810001048</v>
      </c>
      <c r="AI612" s="12">
        <v>25.114727502009284</v>
      </c>
      <c r="AJ612" s="12">
        <v>23.348885369700739</v>
      </c>
      <c r="AK612" s="12">
        <v>17.132402714486645</v>
      </c>
      <c r="AL612" s="12">
        <v>13.965191552328086</v>
      </c>
      <c r="AM612" s="12">
        <v>10.415832075233608</v>
      </c>
      <c r="AN612" s="12">
        <v>10.849799473525801</v>
      </c>
      <c r="AO612" s="12">
        <v>10.554406346490213</v>
      </c>
      <c r="AP612" s="12">
        <v>15.131783069896416</v>
      </c>
      <c r="AQ612" s="12">
        <v>21.492903436162489</v>
      </c>
      <c r="AR612" s="12">
        <v>26.674709131116654</v>
      </c>
      <c r="AS612" s="12">
        <v>30.037268666586126</v>
      </c>
      <c r="AT612" s="12">
        <v>30.320660963514516</v>
      </c>
      <c r="AU612" s="12">
        <v>32.037355240558881</v>
      </c>
      <c r="AV612" s="12">
        <v>29.25982153784188</v>
      </c>
      <c r="AW612" s="12">
        <v>24.231966258156323</v>
      </c>
      <c r="AX612" s="12">
        <v>18.58571433606291</v>
      </c>
      <c r="AY612" s="12">
        <v>13.934552508687798</v>
      </c>
      <c r="AZ612" s="12">
        <v>7.1242354357945574</v>
      </c>
      <c r="BA612" s="12">
        <v>7.981649190910785</v>
      </c>
      <c r="BB612" s="12">
        <v>7.2120102229030261</v>
      </c>
      <c r="BC612" s="12">
        <v>8.3842514882517083</v>
      </c>
      <c r="BD612" s="12">
        <v>7.3355430265601935</v>
      </c>
      <c r="BE612" s="12">
        <v>6.0106015792383083</v>
      </c>
      <c r="BF612" s="12">
        <v>4.9028365080533867</v>
      </c>
      <c r="BG612" s="12">
        <v>4.3421370441828016</v>
      </c>
      <c r="BH612" s="12">
        <v>5.1428396763201887</v>
      </c>
      <c r="BI612" s="12">
        <v>5.2204813056152739</v>
      </c>
      <c r="BJ612" s="12">
        <v>7.2033049294783131</v>
      </c>
      <c r="BK612" s="12">
        <v>7.5209497270402004</v>
      </c>
      <c r="BL612" s="12">
        <v>90</v>
      </c>
      <c r="BM612" s="12">
        <v>78.7</v>
      </c>
      <c r="BN612" s="12">
        <v>30.486157013061788</v>
      </c>
    </row>
    <row r="613" spans="1:66" x14ac:dyDescent="0.2">
      <c r="A613" s="12">
        <v>55188</v>
      </c>
      <c r="B613" s="12">
        <v>602</v>
      </c>
      <c r="C613" s="12">
        <v>0</v>
      </c>
      <c r="D613" s="12">
        <v>0</v>
      </c>
      <c r="E613" s="12">
        <v>0</v>
      </c>
      <c r="F613" s="12">
        <v>0</v>
      </c>
      <c r="G613" s="12">
        <v>0</v>
      </c>
      <c r="H613" s="12">
        <v>0</v>
      </c>
      <c r="I613" s="12">
        <v>35065.240000000005</v>
      </c>
      <c r="J613" s="12">
        <v>94143.708000000013</v>
      </c>
      <c r="K613" s="12">
        <v>264434.59999999998</v>
      </c>
      <c r="L613" s="12">
        <v>0</v>
      </c>
      <c r="M613" s="12">
        <v>0</v>
      </c>
      <c r="N613" s="12">
        <v>0</v>
      </c>
      <c r="O613" s="12">
        <v>0</v>
      </c>
      <c r="P613" s="12">
        <v>-9.134336291885802</v>
      </c>
      <c r="Q613" s="12">
        <v>-6.3543164195745696</v>
      </c>
      <c r="R613" s="12">
        <v>5.0722377831348613</v>
      </c>
      <c r="S613" s="12">
        <v>12.574833967754564</v>
      </c>
      <c r="T613" s="12">
        <v>15.93707735522457</v>
      </c>
      <c r="U613" s="12">
        <v>21.241500634421229</v>
      </c>
      <c r="V613" s="12">
        <v>23.535973701335635</v>
      </c>
      <c r="W613" s="12">
        <v>23.123380189106822</v>
      </c>
      <c r="X613" s="12">
        <v>17.182311148937909</v>
      </c>
      <c r="Y613" s="12">
        <v>12.01971293839558</v>
      </c>
      <c r="Z613" s="12">
        <v>4.019735396579919</v>
      </c>
      <c r="AA613" s="12">
        <v>-7.7943195245544024</v>
      </c>
      <c r="AB613" s="12">
        <v>-9.4658526602552513</v>
      </c>
      <c r="AC613" s="12">
        <v>-6.9598998646140258</v>
      </c>
      <c r="AD613" s="12">
        <v>2.5340799651917498</v>
      </c>
      <c r="AE613" s="12">
        <v>8.6118454143982675</v>
      </c>
      <c r="AF613" s="12">
        <v>12.407043387972831</v>
      </c>
      <c r="AG613" s="12">
        <v>18.412213299027908</v>
      </c>
      <c r="AH613" s="12">
        <v>20.437032438855912</v>
      </c>
      <c r="AI613" s="12">
        <v>20.165919301822171</v>
      </c>
      <c r="AJ613" s="12">
        <v>13.872605667764503</v>
      </c>
      <c r="AK613" s="12">
        <v>7.8781782502048179</v>
      </c>
      <c r="AL613" s="12">
        <v>1.6959981854425896</v>
      </c>
      <c r="AM613" s="12">
        <v>-8.0150919334563202</v>
      </c>
      <c r="AN613" s="12">
        <v>0.82472900964202467</v>
      </c>
      <c r="AO613" s="12">
        <v>1.0442818350895784</v>
      </c>
      <c r="AP613" s="12">
        <v>5.8746432071115713</v>
      </c>
      <c r="AQ613" s="12">
        <v>15.178909317507228</v>
      </c>
      <c r="AR613" s="12">
        <v>18.444981380964141</v>
      </c>
      <c r="AS613" s="12">
        <v>24.674332818999378</v>
      </c>
      <c r="AT613" s="12">
        <v>26.755395182245824</v>
      </c>
      <c r="AU613" s="12">
        <v>26.403386458474817</v>
      </c>
      <c r="AV613" s="12">
        <v>21.02453354829791</v>
      </c>
      <c r="AW613" s="12">
        <v>15.107791386115567</v>
      </c>
      <c r="AX613" s="12">
        <v>6.7713193894668722</v>
      </c>
      <c r="AY613" s="12">
        <v>1.3455675245667782</v>
      </c>
      <c r="AZ613" s="12">
        <v>9.7115361552394948</v>
      </c>
      <c r="BA613" s="12">
        <v>8.7271239168448478</v>
      </c>
      <c r="BB613" s="12">
        <v>8.7005137310732081</v>
      </c>
      <c r="BC613" s="12">
        <v>10.603059901933362</v>
      </c>
      <c r="BD613" s="12">
        <v>9.1918967872682824</v>
      </c>
      <c r="BE613" s="12">
        <v>7.1817580643170027</v>
      </c>
      <c r="BF613" s="12">
        <v>6.3816337174588647</v>
      </c>
      <c r="BG613" s="12">
        <v>5.9816337174588652</v>
      </c>
      <c r="BH613" s="12">
        <v>8.650706887964434</v>
      </c>
      <c r="BI613" s="12">
        <v>8.4650379077803635</v>
      </c>
      <c r="BJ613" s="12">
        <v>10.686074708039792</v>
      </c>
      <c r="BK613" s="12">
        <v>9.2622430432039291</v>
      </c>
      <c r="BL613" s="12">
        <v>90</v>
      </c>
      <c r="BM613" s="12">
        <v>78.7</v>
      </c>
      <c r="BN613" s="12">
        <v>30.486157013061788</v>
      </c>
    </row>
    <row r="614" spans="1:66" x14ac:dyDescent="0.2">
      <c r="A614" s="12">
        <v>55193</v>
      </c>
      <c r="B614" s="12">
        <v>345</v>
      </c>
      <c r="C614" s="12">
        <v>0</v>
      </c>
      <c r="D614" s="12">
        <v>318358.92800000007</v>
      </c>
      <c r="E614" s="12">
        <v>314323.66000000009</v>
      </c>
      <c r="F614" s="12">
        <v>143350.65200000003</v>
      </c>
      <c r="G614" s="12">
        <v>412388.8600000001</v>
      </c>
      <c r="H614" s="12">
        <v>288448.89199999999</v>
      </c>
      <c r="I614" s="12">
        <v>429033.46000000008</v>
      </c>
      <c r="J614" s="12">
        <v>499006.58400000003</v>
      </c>
      <c r="K614" s="12">
        <v>475527.90800000005</v>
      </c>
      <c r="L614" s="12">
        <v>551288.80800000019</v>
      </c>
      <c r="M614" s="12">
        <v>445409.67600000009</v>
      </c>
      <c r="N614" s="12">
        <v>579430.94400000002</v>
      </c>
      <c r="O614" s="12">
        <v>642716.03200000012</v>
      </c>
      <c r="P614" s="12">
        <v>-0.64805454018158948</v>
      </c>
      <c r="Q614" s="12">
        <v>-0.90237206583461171</v>
      </c>
      <c r="R614" s="12">
        <v>8.489011671733758</v>
      </c>
      <c r="S614" s="12">
        <v>13.359702477504504</v>
      </c>
      <c r="T614" s="12">
        <v>18.523518551262882</v>
      </c>
      <c r="U614" s="12">
        <v>23.600561799654841</v>
      </c>
      <c r="V614" s="12">
        <v>25.981337926628829</v>
      </c>
      <c r="W614" s="12">
        <v>24.24190390093263</v>
      </c>
      <c r="X614" s="12">
        <v>20.670561838357251</v>
      </c>
      <c r="Y614" s="12">
        <v>13.054544302468345</v>
      </c>
      <c r="Z614" s="12">
        <v>7.0228880158475233</v>
      </c>
      <c r="AA614" s="12">
        <v>-0.76023520351802609</v>
      </c>
      <c r="AB614" s="12">
        <v>-2.7888493786251858</v>
      </c>
      <c r="AC614" s="12">
        <v>-2.6911964710167506</v>
      </c>
      <c r="AD614" s="12">
        <v>5.0043591619436096</v>
      </c>
      <c r="AE614" s="12">
        <v>9.3401873439564227</v>
      </c>
      <c r="AF614" s="12">
        <v>14.402347092391572</v>
      </c>
      <c r="AG614" s="12">
        <v>19.10067004567906</v>
      </c>
      <c r="AH614" s="12">
        <v>20.730774000947108</v>
      </c>
      <c r="AI614" s="12">
        <v>19.436140163924172</v>
      </c>
      <c r="AJ614" s="12">
        <v>16.073645392649492</v>
      </c>
      <c r="AK614" s="12">
        <v>9.9295359710445776</v>
      </c>
      <c r="AL614" s="12">
        <v>4.2192633832897206</v>
      </c>
      <c r="AM614" s="12">
        <v>-3.0240907875401053</v>
      </c>
      <c r="AN614" s="12">
        <v>3.2631598485347868</v>
      </c>
      <c r="AO614" s="12">
        <v>3.0681549426168475</v>
      </c>
      <c r="AP614" s="12">
        <v>7.8574697167634655</v>
      </c>
      <c r="AQ614" s="12">
        <v>12.463497889577189</v>
      </c>
      <c r="AR614" s="12">
        <v>16.26682088561282</v>
      </c>
      <c r="AS614" s="12">
        <v>21.445880473790183</v>
      </c>
      <c r="AT614" s="12">
        <v>26.524920200460812</v>
      </c>
      <c r="AU614" s="12">
        <v>24.176060918156601</v>
      </c>
      <c r="AV614" s="12">
        <v>21.197062853813456</v>
      </c>
      <c r="AW614" s="12">
        <v>13.823774028626151</v>
      </c>
      <c r="AX614" s="12">
        <v>8.8582721995090328</v>
      </c>
      <c r="AY614" s="12">
        <v>3.8426077050814866</v>
      </c>
      <c r="AZ614" s="12">
        <v>8.2326803766355159</v>
      </c>
      <c r="BA614" s="12">
        <v>8.9068048378568072</v>
      </c>
      <c r="BB614" s="12">
        <v>7.8886119165658135</v>
      </c>
      <c r="BC614" s="12">
        <v>6.0346264448613978</v>
      </c>
      <c r="BD614" s="12">
        <v>5.5887135719816303</v>
      </c>
      <c r="BE614" s="12">
        <v>5.1747011130635174</v>
      </c>
      <c r="BF614" s="12">
        <v>4.2705206506906368</v>
      </c>
      <c r="BG614" s="12">
        <v>4.106516511935693</v>
      </c>
      <c r="BH614" s="12">
        <v>5.5667301696546874</v>
      </c>
      <c r="BI614" s="12">
        <v>5.9466928355536277</v>
      </c>
      <c r="BJ614" s="12">
        <v>5.5226617095849848</v>
      </c>
      <c r="BK614" s="12">
        <v>9.7350164261983281</v>
      </c>
      <c r="BL614" s="12">
        <v>90</v>
      </c>
      <c r="BM614" s="12">
        <v>78.7</v>
      </c>
      <c r="BN614" s="12">
        <v>30.486157013061788</v>
      </c>
    </row>
    <row r="615" spans="1:66" x14ac:dyDescent="0.2">
      <c r="A615" s="12">
        <v>55197</v>
      </c>
      <c r="B615" s="12">
        <v>340</v>
      </c>
      <c r="C615" s="12">
        <v>0</v>
      </c>
      <c r="D615" s="12">
        <v>973800.31200000038</v>
      </c>
      <c r="E615" s="12">
        <v>684733.86</v>
      </c>
      <c r="F615" s="12">
        <v>953126.16400000011</v>
      </c>
      <c r="G615" s="12">
        <v>779347.20000000019</v>
      </c>
      <c r="H615" s="12">
        <v>851702.01600000029</v>
      </c>
      <c r="I615" s="12">
        <v>821279.804</v>
      </c>
      <c r="J615" s="12">
        <v>176976.28800000018</v>
      </c>
      <c r="K615" s="12">
        <v>969590.42400000012</v>
      </c>
      <c r="L615" s="12">
        <v>725424.96799999999</v>
      </c>
      <c r="M615" s="12">
        <v>555159.00000000012</v>
      </c>
      <c r="N615" s="12">
        <v>657086.91999999993</v>
      </c>
      <c r="O615" s="12">
        <v>878129.5680000002</v>
      </c>
      <c r="P615" s="12">
        <v>3.0462048275779412</v>
      </c>
      <c r="Q615" s="12">
        <v>3.7985425095723397</v>
      </c>
      <c r="R615" s="12">
        <v>10.358105519975453</v>
      </c>
      <c r="S615" s="12">
        <v>18.190770944167522</v>
      </c>
      <c r="T615" s="12">
        <v>22.746994408864346</v>
      </c>
      <c r="U615" s="12">
        <v>27.386217252323853</v>
      </c>
      <c r="V615" s="12">
        <v>28.799878327854863</v>
      </c>
      <c r="W615" s="12">
        <v>28.996660454293711</v>
      </c>
      <c r="X615" s="12">
        <v>24.936429534749347</v>
      </c>
      <c r="Y615" s="12">
        <v>17.797874600431086</v>
      </c>
      <c r="Z615" s="12">
        <v>12.23897949916924</v>
      </c>
      <c r="AA615" s="12">
        <v>4.1626592118191157</v>
      </c>
      <c r="AB615" s="12">
        <v>0.71754685823341346</v>
      </c>
      <c r="AC615" s="12">
        <v>1.2168789490921563</v>
      </c>
      <c r="AD615" s="12">
        <v>7.1097752928285969</v>
      </c>
      <c r="AE615" s="12">
        <v>12.997996272576229</v>
      </c>
      <c r="AF615" s="12">
        <v>18.775774050353998</v>
      </c>
      <c r="AG615" s="12">
        <v>23.085003106186484</v>
      </c>
      <c r="AH615" s="12">
        <v>23.556223464696814</v>
      </c>
      <c r="AI615" s="12">
        <v>23.694110489873815</v>
      </c>
      <c r="AJ615" s="12">
        <v>18.660655484395349</v>
      </c>
      <c r="AK615" s="12">
        <v>12.13321166118819</v>
      </c>
      <c r="AL615" s="12">
        <v>9.0495443732842293</v>
      </c>
      <c r="AM615" s="12">
        <v>1.3032178735611508</v>
      </c>
      <c r="AN615" s="12">
        <v>6.2690367194348626</v>
      </c>
      <c r="AO615" s="12">
        <v>6.9552262641083544</v>
      </c>
      <c r="AP615" s="12">
        <v>11.765465314230823</v>
      </c>
      <c r="AQ615" s="12">
        <v>18.801420642541927</v>
      </c>
      <c r="AR615" s="12">
        <v>22.72988341956837</v>
      </c>
      <c r="AS615" s="12">
        <v>27.439166252819916</v>
      </c>
      <c r="AT615" s="12">
        <v>29.585787580068921</v>
      </c>
      <c r="AU615" s="12">
        <v>30.197709726656477</v>
      </c>
      <c r="AV615" s="12">
        <v>27.111116322864131</v>
      </c>
      <c r="AW615" s="12">
        <v>22.591731522170452</v>
      </c>
      <c r="AX615" s="12">
        <v>18.048475478332261</v>
      </c>
      <c r="AY615" s="12">
        <v>10.071599736471361</v>
      </c>
      <c r="AZ615" s="12">
        <v>6.498039332903625</v>
      </c>
      <c r="BA615" s="12">
        <v>6.0886013881401846</v>
      </c>
      <c r="BB615" s="12">
        <v>6.8362614630215495</v>
      </c>
      <c r="BC615" s="12">
        <v>6.0113680777540432</v>
      </c>
      <c r="BD615" s="12">
        <v>5.371185280539744</v>
      </c>
      <c r="BE615" s="12">
        <v>4.1094379447634397</v>
      </c>
      <c r="BF615" s="12">
        <v>4.186701789255352</v>
      </c>
      <c r="BG615" s="12">
        <v>4.0362919971273215</v>
      </c>
      <c r="BH615" s="12">
        <v>3.9651067165875773</v>
      </c>
      <c r="BI615" s="12">
        <v>4.7436776724770713</v>
      </c>
      <c r="BJ615" s="12">
        <v>5.3456383395734477</v>
      </c>
      <c r="BK615" s="12">
        <v>7.2362614630215498</v>
      </c>
      <c r="BL615" s="12">
        <v>90</v>
      </c>
      <c r="BM615" s="12">
        <v>78.7</v>
      </c>
      <c r="BN615" s="12">
        <v>30.486157013061788</v>
      </c>
    </row>
    <row r="616" spans="1:66" x14ac:dyDescent="0.2">
      <c r="A616" s="12">
        <v>55200</v>
      </c>
      <c r="B616" s="12">
        <v>5270</v>
      </c>
      <c r="C616" s="12">
        <v>0</v>
      </c>
      <c r="D616" s="12">
        <v>117564.708</v>
      </c>
      <c r="E616" s="12">
        <v>99302.784</v>
      </c>
      <c r="F616" s="12">
        <v>41057.687999999995</v>
      </c>
      <c r="G616" s="12">
        <v>70879.884000000005</v>
      </c>
      <c r="H616" s="12">
        <v>57101.135999999999</v>
      </c>
      <c r="I616" s="12">
        <v>82470.864000000001</v>
      </c>
      <c r="J616" s="12">
        <v>63721.176000000007</v>
      </c>
      <c r="K616" s="12">
        <v>34991.700000000012</v>
      </c>
      <c r="L616" s="12">
        <v>31158.888000000003</v>
      </c>
      <c r="M616" s="12">
        <v>27162.852000000003</v>
      </c>
      <c r="N616" s="12">
        <v>10626.648000000003</v>
      </c>
      <c r="O616" s="12">
        <v>16568.928</v>
      </c>
      <c r="P616" s="12">
        <v>-0.48270797918111125</v>
      </c>
      <c r="Q616" s="12">
        <v>-2.0854484093771237</v>
      </c>
      <c r="R616" s="12">
        <v>4.649674151799748</v>
      </c>
      <c r="S616" s="12">
        <v>8.4561467595912028</v>
      </c>
      <c r="T616" s="12">
        <v>12.269256851241318</v>
      </c>
      <c r="U616" s="12">
        <v>20.040509336731088</v>
      </c>
      <c r="V616" s="12">
        <v>22.825086128144171</v>
      </c>
      <c r="W616" s="12">
        <v>22.489506992816423</v>
      </c>
      <c r="X616" s="12">
        <v>19.344511759386833</v>
      </c>
      <c r="Y616" s="12">
        <v>12.286335773074203</v>
      </c>
      <c r="Z616" s="12">
        <v>3.6550765430905505</v>
      </c>
      <c r="AA616" s="12">
        <v>1.4224992898600657</v>
      </c>
      <c r="AB616" s="12">
        <v>-3.8745168047790437</v>
      </c>
      <c r="AC616" s="12">
        <v>-4.6352649989299426</v>
      </c>
      <c r="AD616" s="12">
        <v>0.18659040239792071</v>
      </c>
      <c r="AE616" s="12">
        <v>3.6374850163196886</v>
      </c>
      <c r="AF616" s="12">
        <v>6.8266958494746808</v>
      </c>
      <c r="AG616" s="12">
        <v>13.002295140200427</v>
      </c>
      <c r="AH616" s="12">
        <v>14.960762824596735</v>
      </c>
      <c r="AI616" s="12">
        <v>14.200089753256517</v>
      </c>
      <c r="AJ616" s="12">
        <v>9.773872916246841</v>
      </c>
      <c r="AK616" s="12">
        <v>5.8595950469712657</v>
      </c>
      <c r="AL616" s="12">
        <v>-1.0126008330026792</v>
      </c>
      <c r="AM616" s="12">
        <v>-2.5829401701906956</v>
      </c>
      <c r="AN616" s="12">
        <v>1.6120621178484544</v>
      </c>
      <c r="AO616" s="12">
        <v>2.682636917740616</v>
      </c>
      <c r="AP616" s="12">
        <v>6.2347960168678078</v>
      </c>
      <c r="AQ616" s="12">
        <v>7.108417139986912</v>
      </c>
      <c r="AR616" s="12">
        <v>9.6157858923303472</v>
      </c>
      <c r="AS616" s="12">
        <v>13.384849890288365</v>
      </c>
      <c r="AT616" s="12">
        <v>17.953532181070408</v>
      </c>
      <c r="AU616" s="12">
        <v>17.938152222999982</v>
      </c>
      <c r="AV616" s="12">
        <v>16.044546334472116</v>
      </c>
      <c r="AW616" s="12">
        <v>11.514694448752344</v>
      </c>
      <c r="AX616" s="12">
        <v>4.9814168403297394</v>
      </c>
      <c r="AY616" s="12">
        <v>3.1962920043071006</v>
      </c>
      <c r="AZ616" s="12">
        <v>6.7773852243631101</v>
      </c>
      <c r="BA616" s="12">
        <v>6.419446835123515</v>
      </c>
      <c r="BB616" s="12">
        <v>8.6498981408247353</v>
      </c>
      <c r="BC616" s="12">
        <v>11.384527111175133</v>
      </c>
      <c r="BD616" s="12">
        <v>10.809655807032142</v>
      </c>
      <c r="BE616" s="12">
        <v>9.0948572499800591</v>
      </c>
      <c r="BF616" s="12">
        <v>8.0496961959975764</v>
      </c>
      <c r="BG616" s="12">
        <v>8.4753640025681349</v>
      </c>
      <c r="BH616" s="12">
        <v>8.3799455568716343</v>
      </c>
      <c r="BI616" s="12">
        <v>7.900807779308642</v>
      </c>
      <c r="BJ616" s="12">
        <v>8.6806866124123445</v>
      </c>
      <c r="BK616" s="12">
        <v>7.4781262799038197</v>
      </c>
      <c r="BL616" s="12">
        <v>90</v>
      </c>
      <c r="BM616" s="12">
        <v>78.7</v>
      </c>
      <c r="BN616" s="12">
        <v>30.486157013061788</v>
      </c>
    </row>
    <row r="617" spans="1:66" x14ac:dyDescent="0.2">
      <c r="A617" s="12">
        <v>55206</v>
      </c>
      <c r="B617" s="12">
        <v>20</v>
      </c>
      <c r="C617" s="12">
        <v>0</v>
      </c>
      <c r="D617" s="12">
        <v>829307.24</v>
      </c>
      <c r="E617" s="12">
        <v>680917.33199999994</v>
      </c>
      <c r="F617" s="12">
        <v>631767.13600000006</v>
      </c>
      <c r="G617" s="12">
        <v>845544.88000000012</v>
      </c>
      <c r="H617" s="12">
        <v>858858.3</v>
      </c>
      <c r="I617" s="12">
        <v>857387.82</v>
      </c>
      <c r="J617" s="12">
        <v>969437.89600000018</v>
      </c>
      <c r="K617" s="12">
        <v>947426.46400000004</v>
      </c>
      <c r="L617" s="12">
        <v>858862.98800000001</v>
      </c>
      <c r="M617" s="12">
        <v>823105.304</v>
      </c>
      <c r="N617" s="12">
        <v>593208.348</v>
      </c>
      <c r="O617" s="12">
        <v>644118.83200000005</v>
      </c>
      <c r="P617" s="12">
        <v>12.579722935539799</v>
      </c>
      <c r="Q617" s="12">
        <v>12.423736566593229</v>
      </c>
      <c r="R617" s="12">
        <v>17.547219015113871</v>
      </c>
      <c r="S617" s="12">
        <v>22.578926310962586</v>
      </c>
      <c r="T617" s="12">
        <v>26.584370224390014</v>
      </c>
      <c r="U617" s="12">
        <v>28.890471366094786</v>
      </c>
      <c r="V617" s="12">
        <v>29.237193741312435</v>
      </c>
      <c r="W617" s="12">
        <v>29.876628216350543</v>
      </c>
      <c r="X617" s="12">
        <v>26.885187012806039</v>
      </c>
      <c r="Y617" s="12">
        <v>22.392726928670509</v>
      </c>
      <c r="Z617" s="12">
        <v>18.323414315685756</v>
      </c>
      <c r="AA617" s="12">
        <v>15.342492923451235</v>
      </c>
      <c r="AB617" s="12">
        <v>10.172233869456678</v>
      </c>
      <c r="AC617" s="12">
        <v>10.201109131778582</v>
      </c>
      <c r="AD617" s="12">
        <v>13.967152636585361</v>
      </c>
      <c r="AE617" s="12">
        <v>19.040817990699107</v>
      </c>
      <c r="AF617" s="12">
        <v>22.791620927522018</v>
      </c>
      <c r="AG617" s="12">
        <v>25.44587905973161</v>
      </c>
      <c r="AH617" s="12">
        <v>25.664974700705816</v>
      </c>
      <c r="AI617" s="12">
        <v>25.465423473576973</v>
      </c>
      <c r="AJ617" s="12">
        <v>24.084639273283653</v>
      </c>
      <c r="AK617" s="12">
        <v>18.515326660298896</v>
      </c>
      <c r="AL617" s="12">
        <v>14.826246349212546</v>
      </c>
      <c r="AM617" s="12">
        <v>11.990804139105981</v>
      </c>
      <c r="AN617" s="12">
        <v>13.704999417195864</v>
      </c>
      <c r="AO617" s="12">
        <v>14.530004117751641</v>
      </c>
      <c r="AP617" s="12">
        <v>18.884597154755063</v>
      </c>
      <c r="AQ617" s="12">
        <v>23.155973378140526</v>
      </c>
      <c r="AR617" s="12">
        <v>27.761726644669842</v>
      </c>
      <c r="AS617" s="12">
        <v>29.670211782371158</v>
      </c>
      <c r="AT617" s="12">
        <v>30.204301647217022</v>
      </c>
      <c r="AU617" s="12">
        <v>31.643406040195153</v>
      </c>
      <c r="AV617" s="12">
        <v>28.570864450294586</v>
      </c>
      <c r="AW617" s="12">
        <v>24.696868020823906</v>
      </c>
      <c r="AX617" s="12">
        <v>19.579840709494722</v>
      </c>
      <c r="AY617" s="12">
        <v>15.918639385189561</v>
      </c>
      <c r="AZ617" s="12">
        <v>11.641899137174613</v>
      </c>
      <c r="BA617" s="12">
        <v>11.343723297141839</v>
      </c>
      <c r="BB617" s="12">
        <v>12.013110757773548</v>
      </c>
      <c r="BC617" s="12">
        <v>13.22654195013051</v>
      </c>
      <c r="BD617" s="12">
        <v>11.233302441361745</v>
      </c>
      <c r="BE617" s="12">
        <v>9.94919577704351</v>
      </c>
      <c r="BF617" s="12">
        <v>8.0491957770435096</v>
      </c>
      <c r="BG617" s="12">
        <v>7.3982836970598989</v>
      </c>
      <c r="BH617" s="12">
        <v>8.5952793827902312</v>
      </c>
      <c r="BI617" s="12">
        <v>8.4204134199496483</v>
      </c>
      <c r="BJ617" s="12">
        <v>11.822887607888857</v>
      </c>
      <c r="BK617" s="12">
        <v>11.251675987289925</v>
      </c>
      <c r="BL617" s="12">
        <v>90</v>
      </c>
      <c r="BM617" s="12">
        <v>78.7</v>
      </c>
      <c r="BN617" s="12">
        <v>30.486157013061788</v>
      </c>
    </row>
    <row r="618" spans="1:66" x14ac:dyDescent="0.2">
      <c r="A618" s="12">
        <v>55215</v>
      </c>
      <c r="B618" s="12">
        <v>2872</v>
      </c>
      <c r="C618" s="12">
        <v>0</v>
      </c>
      <c r="D618" s="12">
        <v>664571.50399999996</v>
      </c>
      <c r="E618" s="12">
        <v>556308.96800000011</v>
      </c>
      <c r="F618" s="12">
        <v>299364.60000000003</v>
      </c>
      <c r="G618" s="12">
        <v>452243.52400000009</v>
      </c>
      <c r="H618" s="12">
        <v>750369.70400000014</v>
      </c>
      <c r="I618" s="12">
        <v>762956.87600000016</v>
      </c>
      <c r="J618" s="12">
        <v>784792.41200000001</v>
      </c>
      <c r="K618" s="12">
        <v>1049256.4400000002</v>
      </c>
      <c r="L618" s="12">
        <v>652409.84000000008</v>
      </c>
      <c r="M618" s="12">
        <v>482683.90000000014</v>
      </c>
      <c r="N618" s="12">
        <v>265021.288</v>
      </c>
      <c r="O618" s="12">
        <v>747234.22800000012</v>
      </c>
      <c r="P618" s="12">
        <v>5.7367839504471148</v>
      </c>
      <c r="Q618" s="12">
        <v>6.6893491303998136</v>
      </c>
      <c r="R618" s="12">
        <v>13.010545504243819</v>
      </c>
      <c r="S618" s="12">
        <v>17.899853673040038</v>
      </c>
      <c r="T618" s="12">
        <v>22.37720033942486</v>
      </c>
      <c r="U618" s="12">
        <v>29.247091996200464</v>
      </c>
      <c r="V618" s="12">
        <v>26.724378642172084</v>
      </c>
      <c r="W618" s="12">
        <v>28.954661579489368</v>
      </c>
      <c r="X618" s="12">
        <v>24.891045308838745</v>
      </c>
      <c r="Y618" s="12">
        <v>19.489509269844763</v>
      </c>
      <c r="Z618" s="12">
        <v>11.873455087391797</v>
      </c>
      <c r="AA618" s="12">
        <v>9.1621376289075354</v>
      </c>
      <c r="AB618" s="12">
        <v>1.6809600461058476</v>
      </c>
      <c r="AC618" s="12">
        <v>3.1120697117521661</v>
      </c>
      <c r="AD618" s="12">
        <v>6.267289670784848</v>
      </c>
      <c r="AE618" s="12">
        <v>11.691388132685583</v>
      </c>
      <c r="AF618" s="12">
        <v>15.323954758103087</v>
      </c>
      <c r="AG618" s="12">
        <v>20.356736939217065</v>
      </c>
      <c r="AH618" s="12">
        <v>21.223331753984905</v>
      </c>
      <c r="AI618" s="12">
        <v>19.93833182092672</v>
      </c>
      <c r="AJ618" s="12">
        <v>18.482081409354155</v>
      </c>
      <c r="AK618" s="12">
        <v>11.828119290043469</v>
      </c>
      <c r="AL618" s="12">
        <v>5.5374260133748976</v>
      </c>
      <c r="AM618" s="12">
        <v>3.0225624229067609</v>
      </c>
      <c r="AN618" s="12">
        <v>5.516801006146312</v>
      </c>
      <c r="AO618" s="12">
        <v>7.3873610588199288</v>
      </c>
      <c r="AP618" s="12">
        <v>12.985582979128726</v>
      </c>
      <c r="AQ618" s="12">
        <v>19.225745716237718</v>
      </c>
      <c r="AR618" s="12">
        <v>22.881729208621852</v>
      </c>
      <c r="AS618" s="12">
        <v>26.918976813572808</v>
      </c>
      <c r="AT618" s="12">
        <v>27.32501172594618</v>
      </c>
      <c r="AU618" s="12">
        <v>28.280796521389373</v>
      </c>
      <c r="AV618" s="12">
        <v>25.099257440987795</v>
      </c>
      <c r="AW618" s="12">
        <v>19.150098650853856</v>
      </c>
      <c r="AX618" s="12">
        <v>13.207503166967472</v>
      </c>
      <c r="AY618" s="12">
        <v>8.0538912321016465</v>
      </c>
      <c r="AZ618" s="12">
        <v>8.9949840274943984</v>
      </c>
      <c r="BA618" s="12">
        <v>9.6737332866637846</v>
      </c>
      <c r="BB618" s="12">
        <v>12.318611638260506</v>
      </c>
      <c r="BC618" s="12">
        <v>12.585870425591562</v>
      </c>
      <c r="BD618" s="12">
        <v>12.175242694330175</v>
      </c>
      <c r="BE618" s="12">
        <v>12.833762870828911</v>
      </c>
      <c r="BF618" s="12">
        <v>11.212887121068819</v>
      </c>
      <c r="BG618" s="12">
        <v>9.1181238887540808</v>
      </c>
      <c r="BH618" s="12">
        <v>8.9232478980034333</v>
      </c>
      <c r="BI618" s="12">
        <v>8.5984905923336115</v>
      </c>
      <c r="BJ618" s="12">
        <v>9.5457410921736727</v>
      </c>
      <c r="BK618" s="12">
        <v>8.734738369841768</v>
      </c>
      <c r="BL618" s="12">
        <v>90</v>
      </c>
      <c r="BM618" s="12">
        <v>78.7</v>
      </c>
      <c r="BN618" s="12">
        <v>30.486157013061788</v>
      </c>
    </row>
    <row r="619" spans="1:66" x14ac:dyDescent="0.2">
      <c r="A619" s="12">
        <v>55216</v>
      </c>
      <c r="B619" s="12">
        <v>530</v>
      </c>
      <c r="C619" s="12">
        <v>0</v>
      </c>
      <c r="D619" s="12">
        <v>0</v>
      </c>
      <c r="E619" s="12">
        <v>0</v>
      </c>
      <c r="F619" s="12">
        <v>0</v>
      </c>
      <c r="G619" s="12">
        <v>0</v>
      </c>
      <c r="H619" s="12">
        <v>0</v>
      </c>
      <c r="I619" s="12">
        <v>1389.9239999999991</v>
      </c>
      <c r="J619" s="12">
        <v>0</v>
      </c>
      <c r="K619" s="12">
        <v>0</v>
      </c>
      <c r="L619" s="12">
        <v>0</v>
      </c>
      <c r="M619" s="12">
        <v>0</v>
      </c>
      <c r="N619" s="12">
        <v>0</v>
      </c>
      <c r="O619" s="12">
        <v>0</v>
      </c>
      <c r="P619" s="12">
        <v>-6.4115979594021297</v>
      </c>
      <c r="Q619" s="12">
        <v>-3.4690844962979206</v>
      </c>
      <c r="R619" s="12">
        <v>5.4943105424836842</v>
      </c>
      <c r="S619" s="12">
        <v>12.652460428964716</v>
      </c>
      <c r="T619" s="12">
        <v>16.564161874871235</v>
      </c>
      <c r="U619" s="12">
        <v>21.693272037023739</v>
      </c>
      <c r="V619" s="12">
        <v>24.789583998671617</v>
      </c>
      <c r="W619" s="12">
        <v>25.149172050801546</v>
      </c>
      <c r="X619" s="12">
        <v>18.143798907682342</v>
      </c>
      <c r="Y619" s="12">
        <v>12.651508885668944</v>
      </c>
      <c r="Z619" s="12">
        <v>5.091732735898419</v>
      </c>
      <c r="AA619" s="12">
        <v>-6.1358063649312795</v>
      </c>
      <c r="AB619" s="12">
        <v>-7.1456816044848841</v>
      </c>
      <c r="AC619" s="12">
        <v>-4.4936141442180224</v>
      </c>
      <c r="AD619" s="12">
        <v>3.0089649508501797</v>
      </c>
      <c r="AE619" s="12">
        <v>8.6514053991645543</v>
      </c>
      <c r="AF619" s="12">
        <v>12.859331844554786</v>
      </c>
      <c r="AG619" s="12">
        <v>18.374289682489085</v>
      </c>
      <c r="AH619" s="12">
        <v>20.683700227037946</v>
      </c>
      <c r="AI619" s="12">
        <v>20.242959056802892</v>
      </c>
      <c r="AJ619" s="12">
        <v>14.309410544548857</v>
      </c>
      <c r="AK619" s="12">
        <v>8.5465354027386944</v>
      </c>
      <c r="AL619" s="12">
        <v>2.7603855858720099</v>
      </c>
      <c r="AM619" s="12">
        <v>-6.4844905048967645</v>
      </c>
      <c r="AN619" s="12">
        <v>3.8629095690990174</v>
      </c>
      <c r="AO619" s="12">
        <v>5.0654608735543976</v>
      </c>
      <c r="AP619" s="12">
        <v>9.4191768680684032</v>
      </c>
      <c r="AQ619" s="12">
        <v>16.112729190794767</v>
      </c>
      <c r="AR619" s="12">
        <v>18.97213592824798</v>
      </c>
      <c r="AS619" s="12">
        <v>24.582511858279027</v>
      </c>
      <c r="AT619" s="12">
        <v>27.896186817652634</v>
      </c>
      <c r="AU619" s="12">
        <v>27.126529763915091</v>
      </c>
      <c r="AV619" s="12">
        <v>23.554934198405192</v>
      </c>
      <c r="AW619" s="12">
        <v>20.87398166985701</v>
      </c>
      <c r="AX619" s="12">
        <v>14.530349896703083</v>
      </c>
      <c r="AY619" s="12">
        <v>6.2045643850403307</v>
      </c>
      <c r="AZ619" s="12">
        <v>9.8839526687408608</v>
      </c>
      <c r="BA619" s="12">
        <v>8.6507667932264649</v>
      </c>
      <c r="BB619" s="12">
        <v>9.023437461854698</v>
      </c>
      <c r="BC619" s="12">
        <v>10.587384008793444</v>
      </c>
      <c r="BD619" s="12">
        <v>9.0639283909310784</v>
      </c>
      <c r="BE619" s="12">
        <v>7.4291907729560842</v>
      </c>
      <c r="BF619" s="12">
        <v>6.6715612996244502</v>
      </c>
      <c r="BG619" s="12">
        <v>5.7778602172238935</v>
      </c>
      <c r="BH619" s="12">
        <v>8.1531919973165063</v>
      </c>
      <c r="BI619" s="12">
        <v>8.3754350131338526</v>
      </c>
      <c r="BJ619" s="12">
        <v>9.4765443821376341</v>
      </c>
      <c r="BK619" s="12">
        <v>9.5182479132590352</v>
      </c>
      <c r="BL619" s="12">
        <v>90</v>
      </c>
      <c r="BM619" s="12">
        <v>78.7</v>
      </c>
      <c r="BN619" s="12">
        <v>30.486157013061788</v>
      </c>
    </row>
    <row r="620" spans="1:66" x14ac:dyDescent="0.2">
      <c r="A620" s="12">
        <v>55217</v>
      </c>
      <c r="B620" s="12">
        <v>15</v>
      </c>
      <c r="C620" s="12">
        <v>0</v>
      </c>
      <c r="D620" s="12">
        <v>547652.73316000006</v>
      </c>
      <c r="E620" s="12">
        <v>441114.76624000026</v>
      </c>
      <c r="F620" s="12">
        <v>511601.30252000014</v>
      </c>
      <c r="G620" s="12">
        <v>456726.97628000006</v>
      </c>
      <c r="H620" s="12">
        <v>257884.30008000007</v>
      </c>
      <c r="I620" s="12">
        <v>377501.41952000023</v>
      </c>
      <c r="J620" s="12">
        <v>464756.98328000004</v>
      </c>
      <c r="K620" s="12">
        <v>514952.61924000015</v>
      </c>
      <c r="L620" s="12">
        <v>479380.03280000004</v>
      </c>
      <c r="M620" s="12">
        <v>472647.93188000005</v>
      </c>
      <c r="N620" s="12">
        <v>416743.88995999983</v>
      </c>
      <c r="O620" s="12">
        <v>499724.95200000005</v>
      </c>
      <c r="P620" s="12">
        <v>9.130927835114969</v>
      </c>
      <c r="Q620" s="12">
        <v>11.472533921869628</v>
      </c>
      <c r="R620" s="12">
        <v>12.209684291960382</v>
      </c>
      <c r="S620" s="12">
        <v>12.994368197326926</v>
      </c>
      <c r="T620" s="12">
        <v>15.801137111292324</v>
      </c>
      <c r="U620" s="12">
        <v>21.234390948816603</v>
      </c>
      <c r="V620" s="12">
        <v>22.00807917870068</v>
      </c>
      <c r="W620" s="12">
        <v>21.307736704035662</v>
      </c>
      <c r="X620" s="12">
        <v>21.934016366552907</v>
      </c>
      <c r="Y620" s="12">
        <v>17.792705925646302</v>
      </c>
      <c r="Z620" s="12">
        <v>12.111018810194246</v>
      </c>
      <c r="AA620" s="12">
        <v>10.282768984433924</v>
      </c>
      <c r="AB620" s="12">
        <v>7.909058976555122</v>
      </c>
      <c r="AC620" s="12">
        <v>9.4768652300179692</v>
      </c>
      <c r="AD620" s="12">
        <v>8.5873722443251506</v>
      </c>
      <c r="AE620" s="12">
        <v>9.2047853862210935</v>
      </c>
      <c r="AF620" s="12">
        <v>10.742141576746901</v>
      </c>
      <c r="AG620" s="12">
        <v>14.407098583522595</v>
      </c>
      <c r="AH620" s="12">
        <v>14.68956103311109</v>
      </c>
      <c r="AI620" s="12">
        <v>14.380626465071522</v>
      </c>
      <c r="AJ620" s="12">
        <v>14.576432370546545</v>
      </c>
      <c r="AK620" s="12">
        <v>12.553139168339824</v>
      </c>
      <c r="AL620" s="12">
        <v>8.4163184678062688</v>
      </c>
      <c r="AM620" s="12">
        <v>8.7141079010255886</v>
      </c>
      <c r="AN620" s="12">
        <v>8.7431208196010353</v>
      </c>
      <c r="AO620" s="12">
        <v>11.075289354304882</v>
      </c>
      <c r="AP620" s="12">
        <v>13.036667598713867</v>
      </c>
      <c r="AQ620" s="12">
        <v>15.147350119621414</v>
      </c>
      <c r="AR620" s="12">
        <v>16.825986288787554</v>
      </c>
      <c r="AS620" s="12">
        <v>20.348277567146617</v>
      </c>
      <c r="AT620" s="12">
        <v>20.964674958490747</v>
      </c>
      <c r="AU620" s="12">
        <v>19.942200236537335</v>
      </c>
      <c r="AV620" s="12">
        <v>20.280147267858005</v>
      </c>
      <c r="AW620" s="12">
        <v>18.126405233551306</v>
      </c>
      <c r="AX620" s="12">
        <v>13.849110098683585</v>
      </c>
      <c r="AY620" s="12">
        <v>10.595285358767214</v>
      </c>
      <c r="AZ620" s="12">
        <v>4.4659690337618967</v>
      </c>
      <c r="BA620" s="12">
        <v>3.9068094234869148</v>
      </c>
      <c r="BB620" s="12">
        <v>5.4063581038321136</v>
      </c>
      <c r="BC620" s="12">
        <v>6.3765104929319705</v>
      </c>
      <c r="BD620" s="12">
        <v>7.3153422758131832</v>
      </c>
      <c r="BE620" s="12">
        <v>9.151463698674938</v>
      </c>
      <c r="BF620" s="12">
        <v>8.8861121262181904</v>
      </c>
      <c r="BG620" s="12">
        <v>8.4575366245026018</v>
      </c>
      <c r="BH620" s="12">
        <v>5.7845734323163125</v>
      </c>
      <c r="BI620" s="12">
        <v>4.9288606797200378</v>
      </c>
      <c r="BJ620" s="12">
        <v>4.7220512562331241</v>
      </c>
      <c r="BK620" s="12">
        <v>4.365969033761897</v>
      </c>
      <c r="BL620" s="12">
        <v>90</v>
      </c>
      <c r="BM620" s="12">
        <v>78.7</v>
      </c>
      <c r="BN620" s="12">
        <v>30.486157013061788</v>
      </c>
    </row>
    <row r="621" spans="1:66" x14ac:dyDescent="0.2">
      <c r="A621" s="12">
        <v>55218</v>
      </c>
      <c r="B621" s="12">
        <v>340</v>
      </c>
      <c r="C621" s="12">
        <v>0</v>
      </c>
      <c r="D621" s="12">
        <v>0</v>
      </c>
      <c r="E621" s="12">
        <v>322405.68000000005</v>
      </c>
      <c r="F621" s="12">
        <v>127610.67200000002</v>
      </c>
      <c r="G621" s="12">
        <v>25029.912000000004</v>
      </c>
      <c r="H621" s="12">
        <v>447992.56799999997</v>
      </c>
      <c r="I621" s="12">
        <v>447630.50800000003</v>
      </c>
      <c r="J621" s="12">
        <v>492608.8600000001</v>
      </c>
      <c r="K621" s="12">
        <v>537368.74799999991</v>
      </c>
      <c r="L621" s="12">
        <v>318195.076</v>
      </c>
      <c r="M621" s="12">
        <v>427546.4</v>
      </c>
      <c r="N621" s="12">
        <v>0</v>
      </c>
      <c r="O621" s="12">
        <v>254084.79200000002</v>
      </c>
      <c r="P621" s="12">
        <v>9.6555785513880821</v>
      </c>
      <c r="Q621" s="12">
        <v>5.9218217737750143</v>
      </c>
      <c r="R621" s="12">
        <v>12.861564963951841</v>
      </c>
      <c r="S621" s="12">
        <v>19.698530923789264</v>
      </c>
      <c r="T621" s="12">
        <v>25.053034558169017</v>
      </c>
      <c r="U621" s="12">
        <v>28.884497370074087</v>
      </c>
      <c r="V621" s="12">
        <v>28.663502093361721</v>
      </c>
      <c r="W621" s="12">
        <v>29.390872122373725</v>
      </c>
      <c r="X621" s="12">
        <v>26.255981105785839</v>
      </c>
      <c r="Y621" s="12">
        <v>19.598294500145037</v>
      </c>
      <c r="Z621" s="12">
        <v>13.908452798270092</v>
      </c>
      <c r="AA621" s="12">
        <v>7.2153338110336387</v>
      </c>
      <c r="AB621" s="12">
        <v>3.3430240766443871</v>
      </c>
      <c r="AC621" s="12">
        <v>3.5219024840086357</v>
      </c>
      <c r="AD621" s="12">
        <v>8.9471168595374557</v>
      </c>
      <c r="AE621" s="12">
        <v>14.9620922267076</v>
      </c>
      <c r="AF621" s="12">
        <v>20.646898833849356</v>
      </c>
      <c r="AG621" s="12">
        <v>24.2502112237547</v>
      </c>
      <c r="AH621" s="12">
        <v>24.264785644092466</v>
      </c>
      <c r="AI621" s="12">
        <v>24.655256819633816</v>
      </c>
      <c r="AJ621" s="12">
        <v>20.44988048601002</v>
      </c>
      <c r="AK621" s="12">
        <v>13.791012540549117</v>
      </c>
      <c r="AL621" s="12">
        <v>10.926592738745171</v>
      </c>
      <c r="AM621" s="12">
        <v>4.3391032153644815</v>
      </c>
      <c r="AN621" s="12">
        <v>5.951169125928736</v>
      </c>
      <c r="AO621" s="12">
        <v>6.4658154834144232</v>
      </c>
      <c r="AP621" s="12">
        <v>11.188642236173679</v>
      </c>
      <c r="AQ621" s="12">
        <v>18.568835763315541</v>
      </c>
      <c r="AR621" s="12">
        <v>23.074358442232732</v>
      </c>
      <c r="AS621" s="12">
        <v>28.519252289230838</v>
      </c>
      <c r="AT621" s="12">
        <v>30.054621531790684</v>
      </c>
      <c r="AU621" s="12">
        <v>30.753663185780702</v>
      </c>
      <c r="AV621" s="12">
        <v>27.918622154278392</v>
      </c>
      <c r="AW621" s="12">
        <v>21.659635564619336</v>
      </c>
      <c r="AX621" s="12">
        <v>17.366728947273469</v>
      </c>
      <c r="AY621" s="12">
        <v>8.4749603213084814</v>
      </c>
      <c r="AZ621" s="12">
        <v>6.3291632716089143</v>
      </c>
      <c r="BA621" s="12">
        <v>5.3443625220818198</v>
      </c>
      <c r="BB621" s="12">
        <v>6.8291632716089152</v>
      </c>
      <c r="BC621" s="12">
        <v>7.0045974249848877</v>
      </c>
      <c r="BD621" s="12">
        <v>5.8895699206933303</v>
      </c>
      <c r="BE621" s="12">
        <v>4.7627053615768586</v>
      </c>
      <c r="BF621" s="12">
        <v>4.5766693827128675</v>
      </c>
      <c r="BG621" s="12">
        <v>4.5906334038488774</v>
      </c>
      <c r="BH621" s="12">
        <v>4.210601825488018</v>
      </c>
      <c r="BI621" s="12">
        <v>4.357263060062281</v>
      </c>
      <c r="BJ621" s="12">
        <v>5.4574348062436284</v>
      </c>
      <c r="BK621" s="12">
        <v>6.9957929278223183</v>
      </c>
      <c r="BL621" s="12">
        <v>90</v>
      </c>
      <c r="BM621" s="12">
        <v>78.7</v>
      </c>
      <c r="BN621" s="12">
        <v>30.486157013061788</v>
      </c>
    </row>
    <row r="622" spans="1:66" x14ac:dyDescent="0.2">
      <c r="A622" s="12">
        <v>55220</v>
      </c>
      <c r="B622" s="12">
        <v>330</v>
      </c>
      <c r="C622" s="12">
        <v>0</v>
      </c>
      <c r="D622" s="12">
        <v>278421.98800000001</v>
      </c>
      <c r="E622" s="12">
        <v>422356.79599999997</v>
      </c>
      <c r="F622" s="12">
        <v>225899.37600000005</v>
      </c>
      <c r="G622" s="12">
        <v>373080.38000000012</v>
      </c>
      <c r="H622" s="12">
        <v>492239.24</v>
      </c>
      <c r="I622" s="12">
        <v>587129.83600000001</v>
      </c>
      <c r="J622" s="12">
        <v>427848.24800000002</v>
      </c>
      <c r="K622" s="12">
        <v>427029.0360000002</v>
      </c>
      <c r="L622" s="12">
        <v>189228.17200000008</v>
      </c>
      <c r="M622" s="12">
        <v>301563.85200000001</v>
      </c>
      <c r="N622" s="12">
        <v>274278.28800000006</v>
      </c>
      <c r="O622" s="12">
        <v>354201.75199999998</v>
      </c>
      <c r="P622" s="12">
        <v>6.6033062668943447</v>
      </c>
      <c r="Q622" s="12">
        <v>4.9943411912039792</v>
      </c>
      <c r="R622" s="12">
        <v>12.126238478442353</v>
      </c>
      <c r="S622" s="12">
        <v>19.060598229893074</v>
      </c>
      <c r="T622" s="12">
        <v>24.339901341150707</v>
      </c>
      <c r="U622" s="12">
        <v>28.532068554007619</v>
      </c>
      <c r="V622" s="12">
        <v>28.621936605739602</v>
      </c>
      <c r="W622" s="12">
        <v>29.376076610046287</v>
      </c>
      <c r="X622" s="12">
        <v>25.674942107797641</v>
      </c>
      <c r="Y622" s="12">
        <v>18.831621332537331</v>
      </c>
      <c r="Z622" s="12">
        <v>13.394871434477047</v>
      </c>
      <c r="AA622" s="12">
        <v>6.5673698748087066</v>
      </c>
      <c r="AB622" s="12">
        <v>2.577228737758352</v>
      </c>
      <c r="AC622" s="12">
        <v>2.7034450232548854</v>
      </c>
      <c r="AD622" s="12">
        <v>8.5152559463085833</v>
      </c>
      <c r="AE622" s="12">
        <v>14.554712935371652</v>
      </c>
      <c r="AF622" s="12">
        <v>20.30556665202846</v>
      </c>
      <c r="AG622" s="12">
        <v>24.150874211502906</v>
      </c>
      <c r="AH622" s="12">
        <v>24.225508509872103</v>
      </c>
      <c r="AI622" s="12">
        <v>24.636762429224525</v>
      </c>
      <c r="AJ622" s="12">
        <v>20.095163316541786</v>
      </c>
      <c r="AK622" s="12">
        <v>13.194300201511801</v>
      </c>
      <c r="AL622" s="12">
        <v>10.479058484467187</v>
      </c>
      <c r="AM622" s="12">
        <v>3.8574012296280853</v>
      </c>
      <c r="AN622" s="12">
        <v>6.0317031887774295</v>
      </c>
      <c r="AO622" s="12">
        <v>6.5714350063932017</v>
      </c>
      <c r="AP622" s="12">
        <v>11.794558517482386</v>
      </c>
      <c r="AQ622" s="12">
        <v>19.422873048070265</v>
      </c>
      <c r="AR622" s="12">
        <v>23.641623083865678</v>
      </c>
      <c r="AS622" s="12">
        <v>28.615247931548495</v>
      </c>
      <c r="AT622" s="12">
        <v>30.077107481612991</v>
      </c>
      <c r="AU622" s="12">
        <v>30.597274658053642</v>
      </c>
      <c r="AV622" s="12">
        <v>27.55926571787921</v>
      </c>
      <c r="AW622" s="12">
        <v>21.885501916666918</v>
      </c>
      <c r="AX622" s="12">
        <v>16.985250107179937</v>
      </c>
      <c r="AY622" s="12">
        <v>9.350585113005895</v>
      </c>
      <c r="AZ622" s="12">
        <v>6.2000988164619484</v>
      </c>
      <c r="BA622" s="12">
        <v>5.4185497274878403</v>
      </c>
      <c r="BB622" s="12">
        <v>6.7250741123464604</v>
      </c>
      <c r="BC622" s="12">
        <v>6.6629993614862659</v>
      </c>
      <c r="BD622" s="12">
        <v>5.8373959043615296</v>
      </c>
      <c r="BE622" s="12">
        <v>4.5439202892201509</v>
      </c>
      <c r="BF622" s="12">
        <v>4.5000988164619482</v>
      </c>
      <c r="BG622" s="12">
        <v>4.4314996807431326</v>
      </c>
      <c r="BH622" s="12">
        <v>4.1310691524268073</v>
      </c>
      <c r="BI622" s="12">
        <v>4.5307727030409604</v>
      </c>
      <c r="BJ622" s="12">
        <v>5.5741636474828375</v>
      </c>
      <c r="BK622" s="12">
        <v>7.1993718387597765</v>
      </c>
      <c r="BL622" s="12">
        <v>90</v>
      </c>
      <c r="BM622" s="12">
        <v>78.7</v>
      </c>
      <c r="BN622" s="12">
        <v>30.486157013061788</v>
      </c>
    </row>
    <row r="623" spans="1:66" x14ac:dyDescent="0.2">
      <c r="A623" s="12">
        <v>55221</v>
      </c>
      <c r="B623" s="12">
        <v>250</v>
      </c>
      <c r="C623" s="12">
        <v>0</v>
      </c>
      <c r="D623" s="12">
        <v>90711.768000000011</v>
      </c>
      <c r="E623" s="12">
        <v>0</v>
      </c>
      <c r="F623" s="12">
        <v>0</v>
      </c>
      <c r="G623" s="12">
        <v>0</v>
      </c>
      <c r="H623" s="12">
        <v>40913.056000000004</v>
      </c>
      <c r="I623" s="12">
        <v>283169.88400000002</v>
      </c>
      <c r="J623" s="12">
        <v>316498.91200000007</v>
      </c>
      <c r="K623" s="12">
        <v>496151.37600000011</v>
      </c>
      <c r="L623" s="12">
        <v>115237.49600000001</v>
      </c>
      <c r="M623" s="12">
        <v>0</v>
      </c>
      <c r="N623" s="12">
        <v>86109.716000000015</v>
      </c>
      <c r="O623" s="12">
        <v>85428.02800000002</v>
      </c>
      <c r="P623" s="12">
        <v>5.0837752681772566</v>
      </c>
      <c r="Q623" s="12">
        <v>3.6027493746925958</v>
      </c>
      <c r="R623" s="12">
        <v>11.913402943266018</v>
      </c>
      <c r="S623" s="12">
        <v>18.845009264003565</v>
      </c>
      <c r="T623" s="12">
        <v>23.498943367143184</v>
      </c>
      <c r="U623" s="12">
        <v>29.218103560213688</v>
      </c>
      <c r="V623" s="12">
        <v>29.612186596189513</v>
      </c>
      <c r="W623" s="12">
        <v>30.088981339769184</v>
      </c>
      <c r="X623" s="12">
        <v>25.095506477331607</v>
      </c>
      <c r="Y623" s="12">
        <v>18.515054640361527</v>
      </c>
      <c r="Z623" s="12">
        <v>11.936990426723753</v>
      </c>
      <c r="AA623" s="12">
        <v>5.2553746798754215</v>
      </c>
      <c r="AB623" s="12">
        <v>1.3367530877649061</v>
      </c>
      <c r="AC623" s="12">
        <v>1.1738040038477966</v>
      </c>
      <c r="AD623" s="12">
        <v>8.101397222756658</v>
      </c>
      <c r="AE623" s="12">
        <v>13.9775535481185</v>
      </c>
      <c r="AF623" s="12">
        <v>19.24808842853529</v>
      </c>
      <c r="AG623" s="12">
        <v>23.778685496475603</v>
      </c>
      <c r="AH623" s="12">
        <v>24.28774383123223</v>
      </c>
      <c r="AI623" s="12">
        <v>24.18795092551149</v>
      </c>
      <c r="AJ623" s="12">
        <v>19.596625316389147</v>
      </c>
      <c r="AK623" s="12">
        <v>12.716794762256885</v>
      </c>
      <c r="AL623" s="12">
        <v>8.7894970624271505</v>
      </c>
      <c r="AM623" s="12">
        <v>3.0099038472537307</v>
      </c>
      <c r="AN623" s="12">
        <v>4.7840093934590113</v>
      </c>
      <c r="AO623" s="12">
        <v>5.5540178819291812</v>
      </c>
      <c r="AP623" s="12">
        <v>11.365716870151909</v>
      </c>
      <c r="AQ623" s="12">
        <v>18.582103712143375</v>
      </c>
      <c r="AR623" s="12">
        <v>23.319471018394363</v>
      </c>
      <c r="AS623" s="12">
        <v>27.786032097897412</v>
      </c>
      <c r="AT623" s="12">
        <v>29.122675332980783</v>
      </c>
      <c r="AU623" s="12">
        <v>30.139128521025967</v>
      </c>
      <c r="AV623" s="12">
        <v>26.016867227684262</v>
      </c>
      <c r="AW623" s="12">
        <v>20.072620412790144</v>
      </c>
      <c r="AX623" s="12">
        <v>13.956790603623617</v>
      </c>
      <c r="AY623" s="12">
        <v>8.7674485005829119</v>
      </c>
      <c r="AZ623" s="12">
        <v>7.1798911191535417</v>
      </c>
      <c r="BA623" s="12">
        <v>6.2718336220344488</v>
      </c>
      <c r="BB623" s="12">
        <v>8.0316200169714875</v>
      </c>
      <c r="BC623" s="12">
        <v>7.6652200102476939</v>
      </c>
      <c r="BD623" s="12">
        <v>6.1692877773884653</v>
      </c>
      <c r="BE623" s="12">
        <v>5.4342438987799238</v>
      </c>
      <c r="BF623" s="12">
        <v>6.059898366098329</v>
      </c>
      <c r="BG623" s="12">
        <v>5.5017458648173667</v>
      </c>
      <c r="BH623" s="12">
        <v>5.5933083510507933</v>
      </c>
      <c r="BI623" s="12">
        <v>5.1628641739254499</v>
      </c>
      <c r="BJ623" s="12">
        <v>6.8219286261963212</v>
      </c>
      <c r="BK623" s="12">
        <v>6.9773452745075559</v>
      </c>
      <c r="BL623" s="12">
        <v>90</v>
      </c>
      <c r="BM623" s="12">
        <v>78.7</v>
      </c>
      <c r="BN623" s="12">
        <v>30.486157013061788</v>
      </c>
    </row>
    <row r="624" spans="1:66" x14ac:dyDescent="0.2">
      <c r="A624" s="12">
        <v>55223</v>
      </c>
      <c r="B624" s="12">
        <v>470</v>
      </c>
      <c r="C624" s="12">
        <v>0</v>
      </c>
      <c r="D624" s="12">
        <v>342766.37552</v>
      </c>
      <c r="E624" s="12">
        <v>351516.05656000006</v>
      </c>
      <c r="F624" s="12">
        <v>384562.38952000008</v>
      </c>
      <c r="G624" s="12">
        <v>94203.534440000003</v>
      </c>
      <c r="H624" s="12">
        <v>342531.54260000004</v>
      </c>
      <c r="I624" s="12">
        <v>438962.55920000002</v>
      </c>
      <c r="J624" s="12">
        <v>438915.44948000007</v>
      </c>
      <c r="K624" s="12">
        <v>338739.71376000007</v>
      </c>
      <c r="L624" s="12">
        <v>466473.24352000002</v>
      </c>
      <c r="M624" s="12">
        <v>152170.62668000004</v>
      </c>
      <c r="N624" s="12">
        <v>26768.871359999997</v>
      </c>
      <c r="O624" s="12">
        <v>187230.34308000002</v>
      </c>
      <c r="P624" s="12">
        <v>7.231043206267703</v>
      </c>
      <c r="Q624" s="12">
        <v>6.089386692230347</v>
      </c>
      <c r="R624" s="12">
        <v>13.520769657846898</v>
      </c>
      <c r="S624" s="12">
        <v>19.794906624962014</v>
      </c>
      <c r="T624" s="12">
        <v>25.424240588835133</v>
      </c>
      <c r="U624" s="12">
        <v>30.495299065641728</v>
      </c>
      <c r="V624" s="12">
        <v>30.443437002079708</v>
      </c>
      <c r="W624" s="12">
        <v>31.333713468067629</v>
      </c>
      <c r="X624" s="12">
        <v>26.548134689686329</v>
      </c>
      <c r="Y624" s="12">
        <v>20.113979111227952</v>
      </c>
      <c r="Z624" s="12">
        <v>14.536733018673797</v>
      </c>
      <c r="AA624" s="12">
        <v>9.6207664110952607</v>
      </c>
      <c r="AB624" s="12">
        <v>4.2471458116385028</v>
      </c>
      <c r="AC624" s="12">
        <v>3.5717108422572212</v>
      </c>
      <c r="AD624" s="12">
        <v>9.0410261947870776</v>
      </c>
      <c r="AE624" s="12">
        <v>14.848888935915246</v>
      </c>
      <c r="AF624" s="12">
        <v>19.46830791016512</v>
      </c>
      <c r="AG624" s="12">
        <v>23.685316077122359</v>
      </c>
      <c r="AH624" s="12">
        <v>24.10119612148786</v>
      </c>
      <c r="AI624" s="12">
        <v>23.360151362383888</v>
      </c>
      <c r="AJ624" s="12">
        <v>21.029485279230645</v>
      </c>
      <c r="AK624" s="12">
        <v>13.911039865463344</v>
      </c>
      <c r="AL624" s="12">
        <v>10.20870030381848</v>
      </c>
      <c r="AM624" s="12">
        <v>5.59856275318994</v>
      </c>
      <c r="AN624" s="12">
        <v>10.684772387532767</v>
      </c>
      <c r="AO624" s="12">
        <v>8.1431329309656029</v>
      </c>
      <c r="AP624" s="12">
        <v>12.522259424286414</v>
      </c>
      <c r="AQ624" s="12">
        <v>19.718283510951348</v>
      </c>
      <c r="AR624" s="12">
        <v>24.652406508082272</v>
      </c>
      <c r="AS624" s="12">
        <v>29.698003122979298</v>
      </c>
      <c r="AT624" s="12">
        <v>30.026378200813173</v>
      </c>
      <c r="AU624" s="12">
        <v>31.532198107946002</v>
      </c>
      <c r="AV624" s="12">
        <v>27.417091468788687</v>
      </c>
      <c r="AW624" s="12">
        <v>22.295619421766908</v>
      </c>
      <c r="AX624" s="12">
        <v>16.813133928796791</v>
      </c>
      <c r="AY624" s="12">
        <v>12.918615456140326</v>
      </c>
      <c r="AZ624" s="12">
        <v>8.1670722244103224</v>
      </c>
      <c r="BA624" s="12">
        <v>8.4172797401997155</v>
      </c>
      <c r="BB624" s="12">
        <v>10.584351964610038</v>
      </c>
      <c r="BC624" s="12">
        <v>9.954687598639854</v>
      </c>
      <c r="BD624" s="12">
        <v>8.5044800828504599</v>
      </c>
      <c r="BE624" s="12">
        <v>8.6643554731615531</v>
      </c>
      <c r="BF624" s="12">
        <v>7.3590830211140696</v>
      </c>
      <c r="BG624" s="12">
        <v>6.6747310565040356</v>
      </c>
      <c r="BH624" s="12">
        <v>7.0112995793314496</v>
      </c>
      <c r="BI624" s="12">
        <v>6.7558196114945748</v>
      </c>
      <c r="BJ624" s="12">
        <v>9.9048574204687032</v>
      </c>
      <c r="BK624" s="12">
        <v>9.9614694011602989</v>
      </c>
      <c r="BL624" s="12">
        <v>90</v>
      </c>
      <c r="BM624" s="12">
        <v>78.7</v>
      </c>
      <c r="BN624" s="12">
        <v>30.486157013061788</v>
      </c>
    </row>
    <row r="625" spans="1:66" x14ac:dyDescent="0.2">
      <c r="A625" s="12">
        <v>55225</v>
      </c>
      <c r="B625" s="12">
        <v>720</v>
      </c>
      <c r="C625" s="12">
        <v>0</v>
      </c>
      <c r="D625" s="12">
        <v>394152.84</v>
      </c>
      <c r="E625" s="12">
        <v>466764.84800000011</v>
      </c>
      <c r="F625" s="12">
        <v>294588.14800000004</v>
      </c>
      <c r="G625" s="12">
        <v>427924.0560000001</v>
      </c>
      <c r="H625" s="12">
        <v>398210.03200000012</v>
      </c>
      <c r="I625" s="12">
        <v>945335.94</v>
      </c>
      <c r="J625" s="12">
        <v>1044050.8480000002</v>
      </c>
      <c r="K625" s="12">
        <v>1094737.5880000005</v>
      </c>
      <c r="L625" s="12">
        <v>680866.93599999999</v>
      </c>
      <c r="M625" s="12">
        <v>276211.83600000001</v>
      </c>
      <c r="N625" s="12">
        <v>181398.76400000002</v>
      </c>
      <c r="O625" s="12">
        <v>448998.11200000008</v>
      </c>
      <c r="P625" s="12">
        <v>0.86154013268257523</v>
      </c>
      <c r="Q625" s="12">
        <v>2.3017873587235766</v>
      </c>
      <c r="R625" s="12">
        <v>10.057059287592788</v>
      </c>
      <c r="S625" s="12">
        <v>17.218656243809821</v>
      </c>
      <c r="T625" s="12">
        <v>21.075684085522514</v>
      </c>
      <c r="U625" s="12">
        <v>27.606990384027963</v>
      </c>
      <c r="V625" s="12">
        <v>28.549057509530819</v>
      </c>
      <c r="W625" s="12">
        <v>29.476777312494871</v>
      </c>
      <c r="X625" s="12">
        <v>23.662147939220588</v>
      </c>
      <c r="Y625" s="12">
        <v>16.574020934368466</v>
      </c>
      <c r="Z625" s="12">
        <v>10.99104280209532</v>
      </c>
      <c r="AA625" s="12">
        <v>3.7123122752838551</v>
      </c>
      <c r="AB625" s="12">
        <v>-0.71469870151068093</v>
      </c>
      <c r="AC625" s="12">
        <v>0.2264986027549851</v>
      </c>
      <c r="AD625" s="12">
        <v>6.4522894741986292</v>
      </c>
      <c r="AE625" s="12">
        <v>13.064193915226612</v>
      </c>
      <c r="AF625" s="12">
        <v>17.518701289250028</v>
      </c>
      <c r="AG625" s="12">
        <v>23.443096365856839</v>
      </c>
      <c r="AH625" s="12">
        <v>24.437073906373506</v>
      </c>
      <c r="AI625" s="12">
        <v>23.008478940554241</v>
      </c>
      <c r="AJ625" s="12">
        <v>19.685606537162826</v>
      </c>
      <c r="AK625" s="12">
        <v>12.21263111351748</v>
      </c>
      <c r="AL625" s="12">
        <v>7.3716886608670826</v>
      </c>
      <c r="AM625" s="12">
        <v>1.1821973070582221</v>
      </c>
      <c r="AN625" s="12">
        <v>4.3942391772000535</v>
      </c>
      <c r="AO625" s="12">
        <v>4.9605952682098184</v>
      </c>
      <c r="AP625" s="12">
        <v>9.5342000801042595</v>
      </c>
      <c r="AQ625" s="12">
        <v>16.84543954413936</v>
      </c>
      <c r="AR625" s="12">
        <v>20.396189650505537</v>
      </c>
      <c r="AS625" s="12">
        <v>24.935941694031005</v>
      </c>
      <c r="AT625" s="12">
        <v>27.814866506344231</v>
      </c>
      <c r="AU625" s="12">
        <v>29.247390718009441</v>
      </c>
      <c r="AV625" s="12">
        <v>25.035243242396469</v>
      </c>
      <c r="AW625" s="12">
        <v>18.155336394874972</v>
      </c>
      <c r="AX625" s="12">
        <v>11.397564657862077</v>
      </c>
      <c r="AY625" s="12">
        <v>5.7079406174128628</v>
      </c>
      <c r="AZ625" s="12">
        <v>6.6182484266665238</v>
      </c>
      <c r="BA625" s="12">
        <v>5.6594593677000073</v>
      </c>
      <c r="BB625" s="12">
        <v>8.5349849004565996</v>
      </c>
      <c r="BC625" s="12">
        <v>8.4624316617844695</v>
      </c>
      <c r="BD625" s="12">
        <v>6.1442933521164376</v>
      </c>
      <c r="BE625" s="12">
        <v>6.6984295417934945</v>
      </c>
      <c r="BF625" s="12">
        <v>5.8416868216042088</v>
      </c>
      <c r="BG625" s="12">
        <v>5.7673659834818878</v>
      </c>
      <c r="BH625" s="12">
        <v>6.1527601596333179</v>
      </c>
      <c r="BI625" s="12">
        <v>4.8414053691962478</v>
      </c>
      <c r="BJ625" s="12">
        <v>7.9238272512632149</v>
      </c>
      <c r="BK625" s="12">
        <v>6.5901571624393798</v>
      </c>
      <c r="BL625" s="12">
        <v>90</v>
      </c>
      <c r="BM625" s="12">
        <v>78.7</v>
      </c>
      <c r="BN625" s="12">
        <v>30.486157013061788</v>
      </c>
    </row>
    <row r="626" spans="1:66" x14ac:dyDescent="0.2">
      <c r="A626" s="12">
        <v>55226</v>
      </c>
      <c r="B626" s="12">
        <v>332</v>
      </c>
      <c r="C626" s="12">
        <v>0</v>
      </c>
      <c r="D626" s="12">
        <v>715756.95200000005</v>
      </c>
      <c r="E626" s="12">
        <v>899769.55200000014</v>
      </c>
      <c r="F626" s="12">
        <v>431497.02800000005</v>
      </c>
      <c r="G626" s="12">
        <v>1120020.976</v>
      </c>
      <c r="H626" s="12">
        <v>968993.9879999999</v>
      </c>
      <c r="I626" s="12">
        <v>1129431.0760000001</v>
      </c>
      <c r="J626" s="12">
        <v>1234959.0520000001</v>
      </c>
      <c r="K626" s="12">
        <v>1202228.2800000003</v>
      </c>
      <c r="L626" s="12">
        <v>1004205.7680000002</v>
      </c>
      <c r="M626" s="12">
        <v>694951.56400000001</v>
      </c>
      <c r="N626" s="12">
        <v>566429.87600000005</v>
      </c>
      <c r="O626" s="12">
        <v>695356.37599999993</v>
      </c>
      <c r="P626" s="12">
        <v>7.1675799931559521</v>
      </c>
      <c r="Q626" s="12">
        <v>6.250159518955674</v>
      </c>
      <c r="R626" s="12">
        <v>13.274629470392277</v>
      </c>
      <c r="S626" s="12">
        <v>19.762468780746222</v>
      </c>
      <c r="T626" s="12">
        <v>25.535357410632333</v>
      </c>
      <c r="U626" s="12">
        <v>29.906234711537625</v>
      </c>
      <c r="V626" s="12">
        <v>30.07490081530565</v>
      </c>
      <c r="W626" s="12">
        <v>31.123677810318895</v>
      </c>
      <c r="X626" s="12">
        <v>26.474889654384786</v>
      </c>
      <c r="Y626" s="12">
        <v>19.838668197658453</v>
      </c>
      <c r="Z626" s="12">
        <v>14.378087242165577</v>
      </c>
      <c r="AA626" s="12">
        <v>9.5771985558739416</v>
      </c>
      <c r="AB626" s="12">
        <v>4.3402219183263533</v>
      </c>
      <c r="AC626" s="12">
        <v>3.7524561003460022</v>
      </c>
      <c r="AD626" s="12">
        <v>9.0748392148115293</v>
      </c>
      <c r="AE626" s="12">
        <v>14.906641880277299</v>
      </c>
      <c r="AF626" s="12">
        <v>19.643407186008329</v>
      </c>
      <c r="AG626" s="12">
        <v>23.905345597026635</v>
      </c>
      <c r="AH626" s="12">
        <v>24.312370434065322</v>
      </c>
      <c r="AI626" s="12">
        <v>23.606902064269814</v>
      </c>
      <c r="AJ626" s="12">
        <v>21.146235296304521</v>
      </c>
      <c r="AK626" s="12">
        <v>13.869902373921892</v>
      </c>
      <c r="AL626" s="12">
        <v>10.567889029324398</v>
      </c>
      <c r="AM626" s="12">
        <v>5.9172103015616884</v>
      </c>
      <c r="AN626" s="12">
        <v>9.5735625350890157</v>
      </c>
      <c r="AO626" s="12">
        <v>7.8654538929240845</v>
      </c>
      <c r="AP626" s="12">
        <v>12.726953689022697</v>
      </c>
      <c r="AQ626" s="12">
        <v>19.857969927374484</v>
      </c>
      <c r="AR626" s="12">
        <v>25.023591763298089</v>
      </c>
      <c r="AS626" s="12">
        <v>29.594375363449394</v>
      </c>
      <c r="AT626" s="12">
        <v>30.128982553855867</v>
      </c>
      <c r="AU626" s="12">
        <v>31.745706962622236</v>
      </c>
      <c r="AV626" s="12">
        <v>27.617313237541001</v>
      </c>
      <c r="AW626" s="12">
        <v>22.665471905845262</v>
      </c>
      <c r="AX626" s="12">
        <v>17.49278224512009</v>
      </c>
      <c r="AY626" s="12">
        <v>13.006874821304315</v>
      </c>
      <c r="AZ626" s="12">
        <v>8.1508133861164715</v>
      </c>
      <c r="BA626" s="12">
        <v>8.191103160216608</v>
      </c>
      <c r="BB626" s="12">
        <v>10.133333283887595</v>
      </c>
      <c r="BC626" s="12">
        <v>9.6167597947484289</v>
      </c>
      <c r="BD626" s="12">
        <v>8.5048804650360381</v>
      </c>
      <c r="BE626" s="12">
        <v>8.2742584682033442</v>
      </c>
      <c r="BF626" s="12">
        <v>7.5514487963320809</v>
      </c>
      <c r="BG626" s="12">
        <v>6.9737162107923627</v>
      </c>
      <c r="BH626" s="12">
        <v>6.787400362807162</v>
      </c>
      <c r="BI626" s="12">
        <v>7.1498643985629515</v>
      </c>
      <c r="BJ626" s="12">
        <v>10.020598119426316</v>
      </c>
      <c r="BK626" s="12">
        <v>10.294399227483515</v>
      </c>
      <c r="BL626" s="12">
        <v>90</v>
      </c>
      <c r="BM626" s="12">
        <v>78.7</v>
      </c>
      <c r="BN626" s="12">
        <v>30.486157013061788</v>
      </c>
    </row>
    <row r="627" spans="1:66" x14ac:dyDescent="0.2">
      <c r="A627" s="12">
        <v>55230</v>
      </c>
      <c r="B627" s="12">
        <v>1090</v>
      </c>
      <c r="C627" s="12">
        <v>0</v>
      </c>
      <c r="D627" s="12">
        <v>665332.12000000011</v>
      </c>
      <c r="E627" s="12">
        <v>602675.53200000012</v>
      </c>
      <c r="F627" s="12">
        <v>174294.07200000004</v>
      </c>
      <c r="G627" s="12">
        <v>570184.20400000014</v>
      </c>
      <c r="H627" s="12">
        <v>567561.75200000009</v>
      </c>
      <c r="I627" s="12">
        <v>766010.03200000012</v>
      </c>
      <c r="J627" s="12">
        <v>785613.24000000022</v>
      </c>
      <c r="K627" s="12">
        <v>832069.70399999991</v>
      </c>
      <c r="L627" s="12">
        <v>733089.68400000012</v>
      </c>
      <c r="M627" s="12">
        <v>219018.60800000001</v>
      </c>
      <c r="N627" s="12">
        <v>558604.83600000013</v>
      </c>
      <c r="O627" s="12">
        <v>551402.82000000007</v>
      </c>
      <c r="P627" s="12">
        <v>6.300026347016991</v>
      </c>
      <c r="Q627" s="12">
        <v>5.2355437037030503</v>
      </c>
      <c r="R627" s="12">
        <v>12.876033302477461</v>
      </c>
      <c r="S627" s="12">
        <v>18.744470791461431</v>
      </c>
      <c r="T627" s="12">
        <v>23.976824609815733</v>
      </c>
      <c r="U627" s="12">
        <v>29.624898487661351</v>
      </c>
      <c r="V627" s="12">
        <v>29.412299711204735</v>
      </c>
      <c r="W627" s="12">
        <v>31.391267184761507</v>
      </c>
      <c r="X627" s="12">
        <v>24.716899920753026</v>
      </c>
      <c r="Y627" s="12">
        <v>19.63589546298892</v>
      </c>
      <c r="Z627" s="12">
        <v>14.012667378770665</v>
      </c>
      <c r="AA627" s="12">
        <v>9.0325799074343287</v>
      </c>
      <c r="AB627" s="12">
        <v>3.4271099537164358</v>
      </c>
      <c r="AC627" s="12">
        <v>2.9188485030905023</v>
      </c>
      <c r="AD627" s="12">
        <v>8.4034993893375507</v>
      </c>
      <c r="AE627" s="12">
        <v>14.264922191366354</v>
      </c>
      <c r="AF627" s="12">
        <v>18.737456104506254</v>
      </c>
      <c r="AG627" s="12">
        <v>23.042699969144127</v>
      </c>
      <c r="AH627" s="12">
        <v>23.669783575843567</v>
      </c>
      <c r="AI627" s="12">
        <v>23.020959550271389</v>
      </c>
      <c r="AJ627" s="12">
        <v>21.080412883605202</v>
      </c>
      <c r="AK627" s="12">
        <v>13.678087281766574</v>
      </c>
      <c r="AL627" s="12">
        <v>9.4098177182854901</v>
      </c>
      <c r="AM627" s="12">
        <v>4.7151038382204176</v>
      </c>
      <c r="AN627" s="12">
        <v>8.2191850603279555</v>
      </c>
      <c r="AO627" s="12">
        <v>7.0862802614894882</v>
      </c>
      <c r="AP627" s="12">
        <v>12.885203874338695</v>
      </c>
      <c r="AQ627" s="12">
        <v>19.702174857152865</v>
      </c>
      <c r="AR627" s="12">
        <v>23.69925047388567</v>
      </c>
      <c r="AS627" s="12">
        <v>29.19704774937594</v>
      </c>
      <c r="AT627" s="12">
        <v>29.080012117648049</v>
      </c>
      <c r="AU627" s="12">
        <v>30.653515166250415</v>
      </c>
      <c r="AV627" s="12">
        <v>26.449277508422583</v>
      </c>
      <c r="AW627" s="12">
        <v>20.363851751167463</v>
      </c>
      <c r="AX627" s="12">
        <v>14.498265354790098</v>
      </c>
      <c r="AY627" s="12">
        <v>9.3970467258773738</v>
      </c>
      <c r="AZ627" s="12">
        <v>8.2259468295393248</v>
      </c>
      <c r="BA627" s="12">
        <v>8.3535592844137305</v>
      </c>
      <c r="BB627" s="12">
        <v>10.769005979916608</v>
      </c>
      <c r="BC627" s="12">
        <v>10.66900597991661</v>
      </c>
      <c r="BD627" s="12">
        <v>8.3735996699725419</v>
      </c>
      <c r="BE627" s="12">
        <v>9.3505809051540663</v>
      </c>
      <c r="BF627" s="12">
        <v>7.6735996699725408</v>
      </c>
      <c r="BG627" s="12">
        <v>6.9133778842184759</v>
      </c>
      <c r="BH627" s="12">
        <v>7.4518433445398298</v>
      </c>
      <c r="BI627" s="12">
        <v>6.4334685843161026</v>
      </c>
      <c r="BJ627" s="12">
        <v>9.9234219507677945</v>
      </c>
      <c r="BK627" s="12">
        <v>9.1614842251398301</v>
      </c>
      <c r="BL627" s="12">
        <v>90</v>
      </c>
      <c r="BM627" s="12">
        <v>78.7</v>
      </c>
      <c r="BN627" s="12">
        <v>30.486157013061788</v>
      </c>
    </row>
    <row r="628" spans="1:66" x14ac:dyDescent="0.2">
      <c r="A628" s="12">
        <v>55231</v>
      </c>
      <c r="B628" s="12">
        <v>20</v>
      </c>
      <c r="C628" s="12">
        <v>0</v>
      </c>
      <c r="D628" s="12">
        <v>633570.95600000024</v>
      </c>
      <c r="E628" s="12">
        <v>648682.04400000011</v>
      </c>
      <c r="F628" s="12">
        <v>576577.26800000016</v>
      </c>
      <c r="G628" s="12">
        <v>281569.78000000003</v>
      </c>
      <c r="H628" s="12">
        <v>609270.8280000001</v>
      </c>
      <c r="I628" s="12">
        <v>578777.3600000001</v>
      </c>
      <c r="J628" s="12">
        <v>726360.92000000016</v>
      </c>
      <c r="K628" s="12">
        <v>708165.38800000004</v>
      </c>
      <c r="L628" s="12">
        <v>668016.5120000001</v>
      </c>
      <c r="M628" s="12">
        <v>603211.60400000005</v>
      </c>
      <c r="N628" s="12">
        <v>694985.04799999995</v>
      </c>
      <c r="O628" s="12">
        <v>493617.652</v>
      </c>
      <c r="P628" s="12">
        <v>0.70658872745097212</v>
      </c>
      <c r="Q628" s="12">
        <v>-0.19052280185581694</v>
      </c>
      <c r="R628" s="12">
        <v>8.9426311775515899</v>
      </c>
      <c r="S628" s="12">
        <v>14.379036569024342</v>
      </c>
      <c r="T628" s="12">
        <v>19.352267082232899</v>
      </c>
      <c r="U628" s="12">
        <v>25.237843536645244</v>
      </c>
      <c r="V628" s="12">
        <v>27.218465176573552</v>
      </c>
      <c r="W628" s="12">
        <v>25.640542789595731</v>
      </c>
      <c r="X628" s="12">
        <v>22.261634415902918</v>
      </c>
      <c r="Y628" s="12">
        <v>14.634123552253884</v>
      </c>
      <c r="Z628" s="12">
        <v>8.6417733861681256</v>
      </c>
      <c r="AA628" s="12">
        <v>0.2271521557971844</v>
      </c>
      <c r="AB628" s="12">
        <v>-1.9277859847120342</v>
      </c>
      <c r="AC628" s="12">
        <v>-2.0541315077201499</v>
      </c>
      <c r="AD628" s="12">
        <v>5.4928675804747389</v>
      </c>
      <c r="AE628" s="12">
        <v>9.6992074645480191</v>
      </c>
      <c r="AF628" s="12">
        <v>14.682483748884124</v>
      </c>
      <c r="AG628" s="12">
        <v>19.61246990301504</v>
      </c>
      <c r="AH628" s="12">
        <v>21.389406303277863</v>
      </c>
      <c r="AI628" s="12">
        <v>20.261247513376901</v>
      </c>
      <c r="AJ628" s="12">
        <v>17.081029189843125</v>
      </c>
      <c r="AK628" s="12">
        <v>10.826783584128531</v>
      </c>
      <c r="AL628" s="12">
        <v>5.2544390569775992</v>
      </c>
      <c r="AM628" s="12">
        <v>-2.3583548091634041</v>
      </c>
      <c r="AN628" s="12">
        <v>4.2710741599208708</v>
      </c>
      <c r="AO628" s="12">
        <v>3.2442636440143544</v>
      </c>
      <c r="AP628" s="12">
        <v>8.2035702977390397</v>
      </c>
      <c r="AQ628" s="12">
        <v>14.659270691738293</v>
      </c>
      <c r="AR628" s="12">
        <v>18.490741758031664</v>
      </c>
      <c r="AS628" s="12">
        <v>25.905774446854064</v>
      </c>
      <c r="AT628" s="12">
        <v>28.747123509949411</v>
      </c>
      <c r="AU628" s="12">
        <v>27.715122239227707</v>
      </c>
      <c r="AV628" s="12">
        <v>23.897707927471949</v>
      </c>
      <c r="AW628" s="12">
        <v>17.097896559231557</v>
      </c>
      <c r="AX628" s="12">
        <v>11.480586235968262</v>
      </c>
      <c r="AY628" s="12">
        <v>4.9130468316583507</v>
      </c>
      <c r="AZ628" s="12">
        <v>10.435680638704566</v>
      </c>
      <c r="BA628" s="12">
        <v>11.207838127337057</v>
      </c>
      <c r="BB628" s="12">
        <v>10.117520733070812</v>
      </c>
      <c r="BC628" s="12">
        <v>8.3356806387045683</v>
      </c>
      <c r="BD628" s="12">
        <v>8.5011213064654818</v>
      </c>
      <c r="BE628" s="12">
        <v>8.1756054073972031</v>
      </c>
      <c r="BF628" s="12">
        <v>7.2386464235667454</v>
      </c>
      <c r="BG628" s="12">
        <v>7.019920384662182</v>
      </c>
      <c r="BH628" s="12">
        <v>8.4350414661416231</v>
      </c>
      <c r="BI628" s="12">
        <v>8.9712882381169994</v>
      </c>
      <c r="BJ628" s="12">
        <v>8.1823222282687809</v>
      </c>
      <c r="BK628" s="12">
        <v>11.616242387944922</v>
      </c>
      <c r="BL628" s="12">
        <v>90</v>
      </c>
      <c r="BM628" s="12">
        <v>78.7</v>
      </c>
      <c r="BN628" s="12">
        <v>30.486157013061788</v>
      </c>
    </row>
    <row r="629" spans="1:66" x14ac:dyDescent="0.2">
      <c r="A629" s="12">
        <v>55239</v>
      </c>
      <c r="B629" s="12">
        <v>34</v>
      </c>
      <c r="C629" s="12">
        <v>0</v>
      </c>
      <c r="D629" s="12">
        <v>549435.57200000016</v>
      </c>
      <c r="E629" s="12">
        <v>406716.60800000001</v>
      </c>
      <c r="F629" s="12">
        <v>401093.31599999999</v>
      </c>
      <c r="G629" s="12">
        <v>900041.37600000016</v>
      </c>
      <c r="H629" s="12">
        <v>635562.07600000012</v>
      </c>
      <c r="I629" s="12">
        <v>980157.30000000028</v>
      </c>
      <c r="J629" s="12">
        <v>1130571.5520000001</v>
      </c>
      <c r="K629" s="12">
        <v>1138290.2120000003</v>
      </c>
      <c r="L629" s="12">
        <v>1082611.7640000002</v>
      </c>
      <c r="M629" s="12">
        <v>1163838.2000000002</v>
      </c>
      <c r="N629" s="12">
        <v>1041573.0959999999</v>
      </c>
      <c r="O629" s="12">
        <v>673775.64</v>
      </c>
      <c r="P629" s="12">
        <v>-0.15212649501543712</v>
      </c>
      <c r="Q629" s="12">
        <v>0.32356259927627523</v>
      </c>
      <c r="R629" s="12">
        <v>8.6842532886886303</v>
      </c>
      <c r="S629" s="12">
        <v>13.895429244683564</v>
      </c>
      <c r="T629" s="12">
        <v>18.535071246357973</v>
      </c>
      <c r="U629" s="12">
        <v>23.911740334535285</v>
      </c>
      <c r="V629" s="12">
        <v>26.999551379478888</v>
      </c>
      <c r="W629" s="12">
        <v>24.763189675149491</v>
      </c>
      <c r="X629" s="12">
        <v>21.592866408115388</v>
      </c>
      <c r="Y629" s="12">
        <v>13.911407643448529</v>
      </c>
      <c r="Z629" s="12">
        <v>7.8831754447433395</v>
      </c>
      <c r="AA629" s="12">
        <v>-9.7168323176095583E-2</v>
      </c>
      <c r="AB629" s="12">
        <v>-2.734109331847034</v>
      </c>
      <c r="AC629" s="12">
        <v>-2.0558202481850114</v>
      </c>
      <c r="AD629" s="12">
        <v>4.8382866988191608</v>
      </c>
      <c r="AE629" s="12">
        <v>8.7799833847509845</v>
      </c>
      <c r="AF629" s="12">
        <v>13.750176962017456</v>
      </c>
      <c r="AG629" s="12">
        <v>18.493860333749385</v>
      </c>
      <c r="AH629" s="12">
        <v>20.920235536422116</v>
      </c>
      <c r="AI629" s="12">
        <v>19.775674168490522</v>
      </c>
      <c r="AJ629" s="12">
        <v>16.806986816795092</v>
      </c>
      <c r="AK629" s="12">
        <v>10.485941282630627</v>
      </c>
      <c r="AL629" s="12">
        <v>4.9420761425277329</v>
      </c>
      <c r="AM629" s="12">
        <v>-2.3007111536298788</v>
      </c>
      <c r="AN629" s="12">
        <v>1.9954583603983156</v>
      </c>
      <c r="AO629" s="12">
        <v>2.1935514159528027</v>
      </c>
      <c r="AP629" s="12">
        <v>7.2498452488758343</v>
      </c>
      <c r="AQ629" s="12">
        <v>13.455380912927893</v>
      </c>
      <c r="AR629" s="12">
        <v>17.741312995469617</v>
      </c>
      <c r="AS629" s="12">
        <v>23.46778508746689</v>
      </c>
      <c r="AT629" s="12">
        <v>25.75050199339206</v>
      </c>
      <c r="AU629" s="12">
        <v>23.862044486021226</v>
      </c>
      <c r="AV629" s="12">
        <v>21.020938093393404</v>
      </c>
      <c r="AW629" s="12">
        <v>14.186844364448897</v>
      </c>
      <c r="AX629" s="12">
        <v>8.6309903164805331</v>
      </c>
      <c r="AY629" s="12">
        <v>3.6214758174115391</v>
      </c>
      <c r="AZ629" s="12">
        <v>8.5815439631477215</v>
      </c>
      <c r="BA629" s="12">
        <v>9.2136151309087015</v>
      </c>
      <c r="BB629" s="12">
        <v>8.864970733922636</v>
      </c>
      <c r="BC629" s="12">
        <v>7.2224087915600528</v>
      </c>
      <c r="BD629" s="12">
        <v>7.0710531885461165</v>
      </c>
      <c r="BE629" s="12">
        <v>6.7158498902035504</v>
      </c>
      <c r="BF629" s="12">
        <v>6.2003519516676544</v>
      </c>
      <c r="BG629" s="12">
        <v>5.8312636508229749</v>
      </c>
      <c r="BH629" s="12">
        <v>7.0230076355162181</v>
      </c>
      <c r="BI629" s="12">
        <v>7.3318854740840393</v>
      </c>
      <c r="BJ629" s="12">
        <v>7.0572523639604752</v>
      </c>
      <c r="BK629" s="12">
        <v>9.5970419016836157</v>
      </c>
      <c r="BL629" s="12">
        <v>90</v>
      </c>
      <c r="BM629" s="12">
        <v>78.7</v>
      </c>
      <c r="BN629" s="12">
        <v>30.486157013061788</v>
      </c>
    </row>
    <row r="630" spans="1:66" x14ac:dyDescent="0.2">
      <c r="A630" s="12">
        <v>55241</v>
      </c>
      <c r="B630" s="12">
        <v>4</v>
      </c>
      <c r="C630" s="12">
        <v>0</v>
      </c>
      <c r="D630" s="12">
        <v>94375.407999999996</v>
      </c>
      <c r="E630" s="12">
        <v>5810.848</v>
      </c>
      <c r="F630" s="12">
        <v>87390.296000000002</v>
      </c>
      <c r="G630" s="12">
        <v>38880.595999999998</v>
      </c>
      <c r="H630" s="12">
        <v>1075.328</v>
      </c>
      <c r="I630" s="12">
        <v>188422.50000000003</v>
      </c>
      <c r="J630" s="12">
        <v>141674.68</v>
      </c>
      <c r="K630" s="12">
        <v>252778.63199999998</v>
      </c>
      <c r="L630" s="12">
        <v>103591.49600000001</v>
      </c>
      <c r="M630" s="12">
        <v>124760.66400000002</v>
      </c>
      <c r="N630" s="12">
        <v>170687.76800000001</v>
      </c>
      <c r="O630" s="12">
        <v>183107.52800000005</v>
      </c>
      <c r="P630" s="12">
        <v>7.614328703605338</v>
      </c>
      <c r="Q630" s="12">
        <v>7.8094784388238923</v>
      </c>
      <c r="R630" s="12">
        <v>12.598346962162639</v>
      </c>
      <c r="S630" s="12">
        <v>19.119204392233009</v>
      </c>
      <c r="T630" s="12">
        <v>24.775636731749866</v>
      </c>
      <c r="U630" s="12">
        <v>27.948043159082406</v>
      </c>
      <c r="V630" s="12">
        <v>29.147616247542302</v>
      </c>
      <c r="W630" s="12">
        <v>28.878733428608712</v>
      </c>
      <c r="X630" s="12">
        <v>26.450777801682175</v>
      </c>
      <c r="Y630" s="12">
        <v>20.163280426456829</v>
      </c>
      <c r="Z630" s="12">
        <v>15.858430161675379</v>
      </c>
      <c r="AA630" s="12">
        <v>8.1339803729285975</v>
      </c>
      <c r="AB630" s="12">
        <v>4.9281286679198484</v>
      </c>
      <c r="AC630" s="12">
        <v>5.1334732968533929</v>
      </c>
      <c r="AD630" s="12">
        <v>9.4525453791933796</v>
      </c>
      <c r="AE630" s="12">
        <v>15.581469368873956</v>
      </c>
      <c r="AF630" s="12">
        <v>21.467663048597885</v>
      </c>
      <c r="AG630" s="12">
        <v>24.29208611583298</v>
      </c>
      <c r="AH630" s="12">
        <v>24.896086318164812</v>
      </c>
      <c r="AI630" s="12">
        <v>24.959141558270407</v>
      </c>
      <c r="AJ630" s="12">
        <v>22.120147331140831</v>
      </c>
      <c r="AK630" s="12">
        <v>15.977119824206154</v>
      </c>
      <c r="AL630" s="12">
        <v>13.421136059445015</v>
      </c>
      <c r="AM630" s="12">
        <v>5.5304478132371511</v>
      </c>
      <c r="AN630" s="12">
        <v>9.1535262036759804</v>
      </c>
      <c r="AO630" s="12">
        <v>10.051716742537691</v>
      </c>
      <c r="AP630" s="12">
        <v>13.361693917917622</v>
      </c>
      <c r="AQ630" s="12">
        <v>20.910817728801664</v>
      </c>
      <c r="AR630" s="12">
        <v>24.901435204493538</v>
      </c>
      <c r="AS630" s="12">
        <v>29.814380183680331</v>
      </c>
      <c r="AT630" s="12">
        <v>30.971901135309324</v>
      </c>
      <c r="AU630" s="12">
        <v>31.538335691250573</v>
      </c>
      <c r="AV630" s="12">
        <v>30.00497743997396</v>
      </c>
      <c r="AW630" s="12">
        <v>23.536305419241778</v>
      </c>
      <c r="AX630" s="12">
        <v>19.108609435291417</v>
      </c>
      <c r="AY630" s="12">
        <v>13.466625798629606</v>
      </c>
      <c r="AZ630" s="12">
        <v>7.7151095749818079</v>
      </c>
      <c r="BA630" s="12">
        <v>7.3558762319132693</v>
      </c>
      <c r="BB630" s="12">
        <v>7.4449807043820284</v>
      </c>
      <c r="BC630" s="12">
        <v>7.3468685872543187</v>
      </c>
      <c r="BD630" s="12">
        <v>6.7859213715951876</v>
      </c>
      <c r="BE630" s="12">
        <v>5.2108955275312407</v>
      </c>
      <c r="BF630" s="12">
        <v>5.5258310922313516</v>
      </c>
      <c r="BG630" s="12">
        <v>5.5935631642269392</v>
      </c>
      <c r="BH630" s="12">
        <v>5.0484084495632144</v>
      </c>
      <c r="BI630" s="12">
        <v>6.2083247186453523</v>
      </c>
      <c r="BJ630" s="12">
        <v>6.5550192956179725</v>
      </c>
      <c r="BK630" s="12">
        <v>7.6769137269362355</v>
      </c>
      <c r="BL630" s="12">
        <v>90</v>
      </c>
      <c r="BM630" s="12">
        <v>78.7</v>
      </c>
      <c r="BN630" s="12">
        <v>30.486157013061788</v>
      </c>
    </row>
    <row r="631" spans="1:66" x14ac:dyDescent="0.2">
      <c r="A631" s="12">
        <v>55245</v>
      </c>
      <c r="B631" s="12">
        <v>690</v>
      </c>
      <c r="C631" s="12">
        <v>0</v>
      </c>
      <c r="D631" s="12">
        <v>0</v>
      </c>
      <c r="E631" s="12">
        <v>0</v>
      </c>
      <c r="F631" s="12">
        <v>0</v>
      </c>
      <c r="G631" s="12">
        <v>0</v>
      </c>
      <c r="H631" s="12">
        <v>0</v>
      </c>
      <c r="I631" s="12">
        <v>0</v>
      </c>
      <c r="J631" s="12">
        <v>0</v>
      </c>
      <c r="K631" s="12">
        <v>0</v>
      </c>
      <c r="L631" s="12">
        <v>0</v>
      </c>
      <c r="M631" s="12">
        <v>0</v>
      </c>
      <c r="N631" s="12">
        <v>0</v>
      </c>
      <c r="O631" s="12">
        <v>0</v>
      </c>
      <c r="P631" s="12">
        <v>-6.346128600725355</v>
      </c>
      <c r="Q631" s="12">
        <v>-4.2095447014356244</v>
      </c>
      <c r="R631" s="12">
        <v>6.5353968304245278</v>
      </c>
      <c r="S631" s="12">
        <v>14.774775404894967</v>
      </c>
      <c r="T631" s="12">
        <v>18.2267286545408</v>
      </c>
      <c r="U631" s="12">
        <v>23.74594205662294</v>
      </c>
      <c r="V631" s="12">
        <v>25.317702895389086</v>
      </c>
      <c r="W631" s="12">
        <v>24.854934371603047</v>
      </c>
      <c r="X631" s="12">
        <v>19.754189091113734</v>
      </c>
      <c r="Y631" s="12">
        <v>13.628736852592189</v>
      </c>
      <c r="Z631" s="12">
        <v>6.3494132147959839</v>
      </c>
      <c r="AA631" s="12">
        <v>-4.2048035745006178</v>
      </c>
      <c r="AB631" s="12">
        <v>-6.9546173810324712</v>
      </c>
      <c r="AC631" s="12">
        <v>-4.9333127836762714</v>
      </c>
      <c r="AD631" s="12">
        <v>4.2853759301332062</v>
      </c>
      <c r="AE631" s="12">
        <v>10.769827184200496</v>
      </c>
      <c r="AF631" s="12">
        <v>14.766293675787747</v>
      </c>
      <c r="AG631" s="12">
        <v>21.019613389875385</v>
      </c>
      <c r="AH631" s="12">
        <v>22.153002022248536</v>
      </c>
      <c r="AI631" s="12">
        <v>21.294195900736597</v>
      </c>
      <c r="AJ631" s="12">
        <v>15.768619565678234</v>
      </c>
      <c r="AK631" s="12">
        <v>9.1946582387695432</v>
      </c>
      <c r="AL631" s="12">
        <v>3.7550584681398451</v>
      </c>
      <c r="AM631" s="12">
        <v>-4.5331886871394751</v>
      </c>
      <c r="AN631" s="12">
        <v>2.2352381667469339</v>
      </c>
      <c r="AO631" s="12">
        <v>2.7597606827270971</v>
      </c>
      <c r="AP631" s="12">
        <v>8.6955512993130615</v>
      </c>
      <c r="AQ631" s="12">
        <v>16.315318548841979</v>
      </c>
      <c r="AR631" s="12">
        <v>19.566674807572642</v>
      </c>
      <c r="AS631" s="12">
        <v>25.533864323508816</v>
      </c>
      <c r="AT631" s="12">
        <v>27.684564452605986</v>
      </c>
      <c r="AU631" s="12">
        <v>27.810987282095383</v>
      </c>
      <c r="AV631" s="12">
        <v>23.037094290388769</v>
      </c>
      <c r="AW631" s="12">
        <v>17.685231111524228</v>
      </c>
      <c r="AX631" s="12">
        <v>10.9511962206417</v>
      </c>
      <c r="AY631" s="12">
        <v>3.0767429433910558</v>
      </c>
      <c r="AZ631" s="12">
        <v>10.325205194645712</v>
      </c>
      <c r="BA631" s="12">
        <v>9.6402859226551865</v>
      </c>
      <c r="BB631" s="12">
        <v>9.9228450969221154</v>
      </c>
      <c r="BC631" s="12">
        <v>10.820671383582042</v>
      </c>
      <c r="BD631" s="12">
        <v>9.5905099275630903</v>
      </c>
      <c r="BE631" s="12">
        <v>7.1536153876341571</v>
      </c>
      <c r="BF631" s="12">
        <v>6.2536153876341576</v>
      </c>
      <c r="BG631" s="12">
        <v>5.9680872809505416</v>
      </c>
      <c r="BH631" s="12">
        <v>8.0659135676104672</v>
      </c>
      <c r="BI631" s="12">
        <v>9.0712425977507483</v>
      </c>
      <c r="BJ631" s="12">
        <v>10.60837320360573</v>
      </c>
      <c r="BK631" s="12">
        <v>10.585714491067135</v>
      </c>
      <c r="BL631" s="12">
        <v>90</v>
      </c>
      <c r="BM631" s="12">
        <v>78.7</v>
      </c>
      <c r="BN631" s="12">
        <v>30.486157013061788</v>
      </c>
    </row>
    <row r="632" spans="1:66" x14ac:dyDescent="0.2">
      <c r="A632" s="12">
        <v>55259</v>
      </c>
      <c r="B632" s="12">
        <v>591</v>
      </c>
      <c r="C632" s="12">
        <v>0</v>
      </c>
      <c r="D632" s="12">
        <v>387867.79600000009</v>
      </c>
      <c r="E632" s="12">
        <v>325215.91999999993</v>
      </c>
      <c r="F632" s="12">
        <v>337402.304</v>
      </c>
      <c r="G632" s="12">
        <v>204647.152</v>
      </c>
      <c r="H632" s="12">
        <v>312042.13599999994</v>
      </c>
      <c r="I632" s="12">
        <v>489305.24399999995</v>
      </c>
      <c r="J632" s="12">
        <v>442103.00800000015</v>
      </c>
      <c r="K632" s="12">
        <v>250242.68800000008</v>
      </c>
      <c r="L632" s="12">
        <v>267872.24400000018</v>
      </c>
      <c r="M632" s="12">
        <v>356911.804</v>
      </c>
      <c r="N632" s="12">
        <v>365321.42400000012</v>
      </c>
      <c r="O632" s="12">
        <v>336067.64400000009</v>
      </c>
      <c r="P632" s="12">
        <v>-5.4133468859252254</v>
      </c>
      <c r="Q632" s="12">
        <v>-2.8687264086398083</v>
      </c>
      <c r="R632" s="12">
        <v>5.6380688592007999</v>
      </c>
      <c r="S632" s="12">
        <v>12.846475386558669</v>
      </c>
      <c r="T632" s="12">
        <v>16.767428251703944</v>
      </c>
      <c r="U632" s="12">
        <v>21.874995340845672</v>
      </c>
      <c r="V632" s="12">
        <v>25.194660285318921</v>
      </c>
      <c r="W632" s="12">
        <v>25.504845996770413</v>
      </c>
      <c r="X632" s="12">
        <v>18.565153586811512</v>
      </c>
      <c r="Y632" s="12">
        <v>13.310574612234747</v>
      </c>
      <c r="Z632" s="12">
        <v>5.6156807673792306</v>
      </c>
      <c r="AA632" s="12">
        <v>-4.8498925750514568</v>
      </c>
      <c r="AB632" s="12">
        <v>-6.3318592165787146</v>
      </c>
      <c r="AC632" s="12">
        <v>-4.0791249880335858</v>
      </c>
      <c r="AD632" s="12">
        <v>2.9714800457129957</v>
      </c>
      <c r="AE632" s="12">
        <v>8.602909343430909</v>
      </c>
      <c r="AF632" s="12">
        <v>12.871304012872031</v>
      </c>
      <c r="AG632" s="12">
        <v>18.259900125662757</v>
      </c>
      <c r="AH632" s="12">
        <v>20.673169158409117</v>
      </c>
      <c r="AI632" s="12">
        <v>20.196367961610136</v>
      </c>
      <c r="AJ632" s="12">
        <v>14.42826606826717</v>
      </c>
      <c r="AK632" s="12">
        <v>9.1346026904102793</v>
      </c>
      <c r="AL632" s="12">
        <v>3.131644220637209</v>
      </c>
      <c r="AM632" s="12">
        <v>-5.5605839305433911</v>
      </c>
      <c r="AN632" s="12">
        <v>0.50806451612903225</v>
      </c>
      <c r="AO632" s="12">
        <v>0</v>
      </c>
      <c r="AP632" s="12">
        <v>0</v>
      </c>
      <c r="AQ632" s="12">
        <v>3.9893333333333336</v>
      </c>
      <c r="AR632" s="12">
        <v>12.399354838709677</v>
      </c>
      <c r="AS632" s="12">
        <v>18.225333333333328</v>
      </c>
      <c r="AT632" s="12">
        <v>21.41935483870968</v>
      </c>
      <c r="AU632" s="12">
        <v>22.732580645161288</v>
      </c>
      <c r="AV632" s="12">
        <v>20.751666666666665</v>
      </c>
      <c r="AW632" s="12">
        <v>17.196129032258071</v>
      </c>
      <c r="AX632" s="12">
        <v>12.00266666666667</v>
      </c>
      <c r="AY632" s="12">
        <v>4.830967741935484</v>
      </c>
      <c r="AZ632" s="12">
        <v>9.942284842738502</v>
      </c>
      <c r="BA632" s="12">
        <v>8.2680853770006433</v>
      </c>
      <c r="BB632" s="12">
        <v>9.002918560965993</v>
      </c>
      <c r="BC632" s="12">
        <v>10.340563716086502</v>
      </c>
      <c r="BD632" s="12">
        <v>8.7913542115515266</v>
      </c>
      <c r="BE632" s="12">
        <v>7.8162224623073557</v>
      </c>
      <c r="BF632" s="12">
        <v>7.2347114735182947</v>
      </c>
      <c r="BG632" s="12">
        <v>6.6267328177684552</v>
      </c>
      <c r="BH632" s="12">
        <v>8.6601067212508056</v>
      </c>
      <c r="BI632" s="12">
        <v>8.5755370357738006</v>
      </c>
      <c r="BJ632" s="12">
        <v>9.4316527768303491</v>
      </c>
      <c r="BK632" s="12">
        <v>9.4067845260745209</v>
      </c>
      <c r="BL632" s="12">
        <v>90</v>
      </c>
      <c r="BM632" s="12">
        <v>78.7</v>
      </c>
      <c r="BN632" s="12">
        <v>30.486157013061788</v>
      </c>
    </row>
    <row r="633" spans="1:66" x14ac:dyDescent="0.2">
      <c r="A633" s="12">
        <v>55269</v>
      </c>
      <c r="B633" s="12">
        <v>300</v>
      </c>
      <c r="C633" s="12">
        <v>0</v>
      </c>
      <c r="D633" s="12">
        <v>880076.96</v>
      </c>
      <c r="E633" s="12">
        <v>610092.91999999993</v>
      </c>
      <c r="F633" s="12">
        <v>651605.92800000007</v>
      </c>
      <c r="G633" s="12">
        <v>1017731.6200000001</v>
      </c>
      <c r="H633" s="12">
        <v>854650.65600000019</v>
      </c>
      <c r="I633" s="12">
        <v>797348.73200000008</v>
      </c>
      <c r="J633" s="12">
        <v>920435.68399999989</v>
      </c>
      <c r="K633" s="12">
        <v>892691.7080000001</v>
      </c>
      <c r="L633" s="12">
        <v>562386.60800000012</v>
      </c>
      <c r="M633" s="12">
        <v>441412.75199999998</v>
      </c>
      <c r="N633" s="12">
        <v>727508.86400000029</v>
      </c>
      <c r="O633" s="12">
        <v>893712.0839999998</v>
      </c>
      <c r="P633" s="12">
        <v>2.6167248817435902</v>
      </c>
      <c r="Q633" s="12">
        <v>2.8505121229373978</v>
      </c>
      <c r="R633" s="12">
        <v>11.346165138756739</v>
      </c>
      <c r="S633" s="12">
        <v>18.778585460269174</v>
      </c>
      <c r="T633" s="12">
        <v>23.318368444084886</v>
      </c>
      <c r="U633" s="12">
        <v>29.163127364977399</v>
      </c>
      <c r="V633" s="12">
        <v>29.270629458693051</v>
      </c>
      <c r="W633" s="12">
        <v>30.12005503631427</v>
      </c>
      <c r="X633" s="12">
        <v>24.691699860222641</v>
      </c>
      <c r="Y633" s="12">
        <v>18.703616433660265</v>
      </c>
      <c r="Z633" s="12">
        <v>11.973435233926853</v>
      </c>
      <c r="AA633" s="12">
        <v>4.323174532225952</v>
      </c>
      <c r="AB633" s="12">
        <v>0.38594812257243188</v>
      </c>
      <c r="AC633" s="12">
        <v>0.43726126750661998</v>
      </c>
      <c r="AD633" s="12">
        <v>7.853418031400758</v>
      </c>
      <c r="AE633" s="12">
        <v>13.778199047950027</v>
      </c>
      <c r="AF633" s="12">
        <v>19.234876762445065</v>
      </c>
      <c r="AG633" s="12">
        <v>23.742376635995843</v>
      </c>
      <c r="AH633" s="12">
        <v>24.147038096624588</v>
      </c>
      <c r="AI633" s="12">
        <v>24.187172634906347</v>
      </c>
      <c r="AJ633" s="12">
        <v>19.044376948903121</v>
      </c>
      <c r="AK633" s="12">
        <v>12.274767295755124</v>
      </c>
      <c r="AL633" s="12">
        <v>8.6839500298300276</v>
      </c>
      <c r="AM633" s="12">
        <v>1.7035088841659076</v>
      </c>
      <c r="AN633" s="12">
        <v>4.3213666032554929</v>
      </c>
      <c r="AO633" s="12">
        <v>5.5124082838428512</v>
      </c>
      <c r="AP633" s="12">
        <v>11.36674053065544</v>
      </c>
      <c r="AQ633" s="12">
        <v>17.52062270344587</v>
      </c>
      <c r="AR633" s="12">
        <v>21.867492903602368</v>
      </c>
      <c r="AS633" s="12">
        <v>25.290935788042422</v>
      </c>
      <c r="AT633" s="12">
        <v>27.115987362641633</v>
      </c>
      <c r="AU633" s="12">
        <v>27.410065595579599</v>
      </c>
      <c r="AV633" s="12">
        <v>23.52980628014862</v>
      </c>
      <c r="AW633" s="12">
        <v>20.824970081720888</v>
      </c>
      <c r="AX633" s="12">
        <v>14.448042855852735</v>
      </c>
      <c r="AY633" s="12">
        <v>8.5517116790777834</v>
      </c>
      <c r="AZ633" s="12">
        <v>8.0998691550457202</v>
      </c>
      <c r="BA633" s="12">
        <v>6.5428996643755015</v>
      </c>
      <c r="BB633" s="12">
        <v>8.428767093945206</v>
      </c>
      <c r="BC633" s="12">
        <v>8.9499659495906503</v>
      </c>
      <c r="BD633" s="12">
        <v>7.6144462911081812</v>
      </c>
      <c r="BE633" s="12">
        <v>7.257665032844689</v>
      </c>
      <c r="BF633" s="12">
        <v>6.5784246795410963</v>
      </c>
      <c r="BG633" s="12">
        <v>6.7933155362814395</v>
      </c>
      <c r="BH633" s="12">
        <v>6.8155863989148111</v>
      </c>
      <c r="BI633" s="12">
        <v>5.6926146374238424</v>
      </c>
      <c r="BJ633" s="12">
        <v>7.263591210253205</v>
      </c>
      <c r="BK633" s="12">
        <v>8.6581042417937262</v>
      </c>
      <c r="BL633" s="12">
        <v>90</v>
      </c>
      <c r="BM633" s="12">
        <v>78.7</v>
      </c>
      <c r="BN633" s="12">
        <v>30.486157013061788</v>
      </c>
    </row>
    <row r="634" spans="1:66" x14ac:dyDescent="0.2">
      <c r="A634" s="12">
        <v>55270</v>
      </c>
      <c r="B634" s="12">
        <v>970</v>
      </c>
      <c r="C634" s="12">
        <v>0</v>
      </c>
      <c r="D634" s="12">
        <v>187372.36</v>
      </c>
      <c r="E634" s="12">
        <v>112055.86400000002</v>
      </c>
      <c r="F634" s="12">
        <v>44275.352000000006</v>
      </c>
      <c r="G634" s="12">
        <v>53014.236000000004</v>
      </c>
      <c r="H634" s="12">
        <v>56020.532000000007</v>
      </c>
      <c r="I634" s="12">
        <v>304230.12800000003</v>
      </c>
      <c r="J634" s="12">
        <v>356913.10400000005</v>
      </c>
      <c r="K634" s="12">
        <v>359057.22400000005</v>
      </c>
      <c r="L634" s="12">
        <v>111682.61599999999</v>
      </c>
      <c r="M634" s="12">
        <v>3945.0120000000002</v>
      </c>
      <c r="N634" s="12">
        <v>96309.10000000002</v>
      </c>
      <c r="O634" s="12">
        <v>439502.43200000003</v>
      </c>
      <c r="P634" s="12">
        <v>-4.8394221984154422</v>
      </c>
      <c r="Q634" s="12">
        <v>-3.3195317933865374</v>
      </c>
      <c r="R634" s="12">
        <v>4.3349179087690244</v>
      </c>
      <c r="S634" s="12">
        <v>11.60375670398127</v>
      </c>
      <c r="T634" s="12">
        <v>15.949706223445055</v>
      </c>
      <c r="U634" s="12">
        <v>20.608071974322108</v>
      </c>
      <c r="V634" s="12">
        <v>23.435277208226449</v>
      </c>
      <c r="W634" s="12">
        <v>22.471022546984486</v>
      </c>
      <c r="X634" s="12">
        <v>16.851450143620958</v>
      </c>
      <c r="Y634" s="12">
        <v>11.884504021820748</v>
      </c>
      <c r="Z634" s="12">
        <v>4.7715694901173933</v>
      </c>
      <c r="AA634" s="12">
        <v>-4.1050222460289971</v>
      </c>
      <c r="AB634" s="12">
        <v>-5.7233683416916747</v>
      </c>
      <c r="AC634" s="12">
        <v>-4.3158545898216181</v>
      </c>
      <c r="AD634" s="12">
        <v>1.7707424040358906</v>
      </c>
      <c r="AE634" s="12">
        <v>7.7025706623498804</v>
      </c>
      <c r="AF634" s="12">
        <v>12.739820388312214</v>
      </c>
      <c r="AG634" s="12">
        <v>17.565679891937432</v>
      </c>
      <c r="AH634" s="12">
        <v>19.895097176549289</v>
      </c>
      <c r="AI634" s="12">
        <v>19.167932208714404</v>
      </c>
      <c r="AJ634" s="12">
        <v>13.479282508889604</v>
      </c>
      <c r="AK634" s="12">
        <v>7.9928452036798303</v>
      </c>
      <c r="AL634" s="12">
        <v>2.4285502763684184</v>
      </c>
      <c r="AM634" s="12">
        <v>-4.8631092295875469</v>
      </c>
      <c r="AN634" s="12">
        <v>3.5062020489419177</v>
      </c>
      <c r="AO634" s="12">
        <v>1.6337498466332128</v>
      </c>
      <c r="AP634" s="12">
        <v>4.7251886285250944</v>
      </c>
      <c r="AQ634" s="12">
        <v>12.014579199918048</v>
      </c>
      <c r="AR634" s="12">
        <v>16.635427712965964</v>
      </c>
      <c r="AS634" s="12">
        <v>21.817803710796884</v>
      </c>
      <c r="AT634" s="12">
        <v>24.502753931245845</v>
      </c>
      <c r="AU634" s="12">
        <v>23.973809516364042</v>
      </c>
      <c r="AV634" s="12">
        <v>19.27439851088673</v>
      </c>
      <c r="AW634" s="12">
        <v>13.839595897025941</v>
      </c>
      <c r="AX634" s="12">
        <v>8.7796034289443128</v>
      </c>
      <c r="AY634" s="12">
        <v>2.3685518235431666</v>
      </c>
      <c r="AZ634" s="12">
        <v>8.2317666733526966</v>
      </c>
      <c r="BA634" s="12">
        <v>6.8965096741215239</v>
      </c>
      <c r="BB634" s="12">
        <v>6.5728496110607804</v>
      </c>
      <c r="BC634" s="12">
        <v>8.5908223719564436</v>
      </c>
      <c r="BD634" s="12">
        <v>6.7573798538204244</v>
      </c>
      <c r="BE634" s="12">
        <v>6.195904847089805</v>
      </c>
      <c r="BF634" s="12">
        <v>4.8757351099075388</v>
      </c>
      <c r="BG634" s="12">
        <v>4.6525412375666813</v>
      </c>
      <c r="BH634" s="12">
        <v>6.8490509116882041</v>
      </c>
      <c r="BI634" s="12">
        <v>7.0612526748903504</v>
      </c>
      <c r="BJ634" s="12">
        <v>7.4700478077424579</v>
      </c>
      <c r="BK634" s="12">
        <v>8.1525412375666821</v>
      </c>
      <c r="BL634" s="12">
        <v>90</v>
      </c>
      <c r="BM634" s="12">
        <v>78.7</v>
      </c>
      <c r="BN634" s="12">
        <v>30.486157013061788</v>
      </c>
    </row>
    <row r="635" spans="1:66" x14ac:dyDescent="0.2">
      <c r="A635" s="12">
        <v>55271</v>
      </c>
      <c r="B635" s="12">
        <v>500</v>
      </c>
      <c r="C635" s="12">
        <v>0</v>
      </c>
      <c r="D635" s="12">
        <v>19010.743999999999</v>
      </c>
      <c r="E635" s="12">
        <v>0</v>
      </c>
      <c r="F635" s="12">
        <v>0</v>
      </c>
      <c r="G635" s="12">
        <v>0</v>
      </c>
      <c r="H635" s="12">
        <v>43360.424000000006</v>
      </c>
      <c r="I635" s="12">
        <v>580470.32800000021</v>
      </c>
      <c r="J635" s="12">
        <v>659933.04399999999</v>
      </c>
      <c r="K635" s="12">
        <v>725306.16800000006</v>
      </c>
      <c r="L635" s="12">
        <v>47768.555999999997</v>
      </c>
      <c r="M635" s="12">
        <v>0</v>
      </c>
      <c r="N635" s="12">
        <v>0</v>
      </c>
      <c r="O635" s="12">
        <v>17867.336000000003</v>
      </c>
      <c r="P635" s="12">
        <v>4.9768599267606186</v>
      </c>
      <c r="Q635" s="12">
        <v>4.823018753559734</v>
      </c>
      <c r="R635" s="12">
        <v>10.603318630834448</v>
      </c>
      <c r="S635" s="12">
        <v>18.056292288252166</v>
      </c>
      <c r="T635" s="12">
        <v>23.051953147949032</v>
      </c>
      <c r="U635" s="12">
        <v>27.395264368713537</v>
      </c>
      <c r="V635" s="12">
        <v>28.650936941214539</v>
      </c>
      <c r="W635" s="12">
        <v>28.774324437804253</v>
      </c>
      <c r="X635" s="12">
        <v>25.315712033258503</v>
      </c>
      <c r="Y635" s="12">
        <v>18.10131396531882</v>
      </c>
      <c r="Z635" s="12">
        <v>12.877274702290396</v>
      </c>
      <c r="AA635" s="12">
        <v>4.4724008124939969</v>
      </c>
      <c r="AB635" s="12">
        <v>1.8238369031433916</v>
      </c>
      <c r="AC635" s="12">
        <v>2.1326174655195214</v>
      </c>
      <c r="AD635" s="12">
        <v>7.458201178386819</v>
      </c>
      <c r="AE635" s="12">
        <v>13.311079060423557</v>
      </c>
      <c r="AF635" s="12">
        <v>19.189434070823545</v>
      </c>
      <c r="AG635" s="12">
        <v>22.994286719055467</v>
      </c>
      <c r="AH635" s="12">
        <v>23.568756298440199</v>
      </c>
      <c r="AI635" s="12">
        <v>23.895451993422959</v>
      </c>
      <c r="AJ635" s="12">
        <v>19.462391251056957</v>
      </c>
      <c r="AK635" s="12">
        <v>13.045240975781955</v>
      </c>
      <c r="AL635" s="12">
        <v>9.6672543317302715</v>
      </c>
      <c r="AM635" s="12">
        <v>1.7540002965936057</v>
      </c>
      <c r="AN635" s="12">
        <v>6.9826812371106266</v>
      </c>
      <c r="AO635" s="12">
        <v>7.8576018360261655</v>
      </c>
      <c r="AP635" s="12">
        <v>11.063353835698356</v>
      </c>
      <c r="AQ635" s="12">
        <v>18.794596401910177</v>
      </c>
      <c r="AR635" s="12">
        <v>23.208634961249061</v>
      </c>
      <c r="AS635" s="12">
        <v>28.237121071554977</v>
      </c>
      <c r="AT635" s="12">
        <v>30.382857864788825</v>
      </c>
      <c r="AU635" s="12">
        <v>31.140097389139822</v>
      </c>
      <c r="AV635" s="12">
        <v>28.218586503869883</v>
      </c>
      <c r="AW635" s="12">
        <v>22.839202425585277</v>
      </c>
      <c r="AX635" s="12">
        <v>18.026052329393046</v>
      </c>
      <c r="AY635" s="12">
        <v>10.852255036667486</v>
      </c>
      <c r="AZ635" s="12">
        <v>6.2264159183825392</v>
      </c>
      <c r="BA635" s="12">
        <v>6.1726853451783485</v>
      </c>
      <c r="BB635" s="12">
        <v>6.2206691055996535</v>
      </c>
      <c r="BC635" s="12">
        <v>4.6455883930459994</v>
      </c>
      <c r="BD635" s="12">
        <v>4.7359635447925603</v>
      </c>
      <c r="BE635" s="12">
        <v>3.1148450709733502</v>
      </c>
      <c r="BF635" s="12">
        <v>4.1475343922017505</v>
      </c>
      <c r="BG635" s="12">
        <v>3.4956725963098907</v>
      </c>
      <c r="BH635" s="12">
        <v>3.13037117569651</v>
      </c>
      <c r="BI635" s="12">
        <v>4.3668613105520437</v>
      </c>
      <c r="BJ635" s="12">
        <v>4.762983275081492</v>
      </c>
      <c r="BK635" s="12">
        <v>6.2570820186117722</v>
      </c>
      <c r="BL635" s="12">
        <v>90</v>
      </c>
      <c r="BM635" s="12">
        <v>78.7</v>
      </c>
      <c r="BN635" s="12">
        <v>30.486157013061788</v>
      </c>
    </row>
    <row r="636" spans="1:66" x14ac:dyDescent="0.2">
      <c r="A636" s="12">
        <v>55282</v>
      </c>
      <c r="B636" s="12">
        <v>880</v>
      </c>
      <c r="C636" s="12">
        <v>0</v>
      </c>
      <c r="D636" s="12">
        <v>0</v>
      </c>
      <c r="E636" s="12">
        <v>0</v>
      </c>
      <c r="F636" s="12">
        <v>11156.564000000002</v>
      </c>
      <c r="G636" s="12">
        <v>47799.316000000006</v>
      </c>
      <c r="H636" s="12">
        <v>41604.788000000008</v>
      </c>
      <c r="I636" s="12">
        <v>509810.66000000003</v>
      </c>
      <c r="J636" s="12">
        <v>667981.33200000005</v>
      </c>
      <c r="K636" s="12">
        <v>696811.92400000012</v>
      </c>
      <c r="L636" s="12">
        <v>640858.36400000018</v>
      </c>
      <c r="M636" s="12">
        <v>51272.304000000004</v>
      </c>
      <c r="N636" s="12">
        <v>0</v>
      </c>
      <c r="O636" s="12">
        <v>0</v>
      </c>
      <c r="P636" s="12">
        <v>13.675778659134489</v>
      </c>
      <c r="Q636" s="12">
        <v>13.944314373229037</v>
      </c>
      <c r="R636" s="12">
        <v>16.470934118230428</v>
      </c>
      <c r="S636" s="12">
        <v>20.176453512277412</v>
      </c>
      <c r="T636" s="12">
        <v>24.398691299697568</v>
      </c>
      <c r="U636" s="12">
        <v>31.49053447391379</v>
      </c>
      <c r="V636" s="12">
        <v>34.997481586874137</v>
      </c>
      <c r="W636" s="12">
        <v>33.430139973745611</v>
      </c>
      <c r="X636" s="12">
        <v>31.833234392513784</v>
      </c>
      <c r="Y636" s="12">
        <v>24.33318769692</v>
      </c>
      <c r="Z636" s="12">
        <v>16.127922895671848</v>
      </c>
      <c r="AA636" s="12">
        <v>14.422595833631981</v>
      </c>
      <c r="AB636" s="12">
        <v>7.3334578549167633</v>
      </c>
      <c r="AC636" s="12">
        <v>8.7054360184253667</v>
      </c>
      <c r="AD636" s="12">
        <v>9.1692262257543362</v>
      </c>
      <c r="AE636" s="12">
        <v>10.101853482229947</v>
      </c>
      <c r="AF636" s="12">
        <v>11.541599068843134</v>
      </c>
      <c r="AG636" s="12">
        <v>15.688904407427348</v>
      </c>
      <c r="AH636" s="12">
        <v>21.195944911575275</v>
      </c>
      <c r="AI636" s="12">
        <v>21.157346776993791</v>
      </c>
      <c r="AJ636" s="12">
        <v>17.669605340136613</v>
      </c>
      <c r="AK636" s="12">
        <v>15.11873307721438</v>
      </c>
      <c r="AL636" s="12">
        <v>7.7129334629452062</v>
      </c>
      <c r="AM636" s="12">
        <v>8.070280286598468</v>
      </c>
      <c r="AN636" s="12">
        <v>4.827402854592842</v>
      </c>
      <c r="AO636" s="12">
        <v>6.9848367147152972</v>
      </c>
      <c r="AP636" s="12">
        <v>9.4080674786676468</v>
      </c>
      <c r="AQ636" s="12">
        <v>13.569919085509245</v>
      </c>
      <c r="AR636" s="12">
        <v>17.534417571501841</v>
      </c>
      <c r="AS636" s="12">
        <v>24.204460039829609</v>
      </c>
      <c r="AT636" s="12">
        <v>24.618919211207704</v>
      </c>
      <c r="AU636" s="12">
        <v>23.961646874535003</v>
      </c>
      <c r="AV636" s="12">
        <v>20.885961952932483</v>
      </c>
      <c r="AW636" s="12">
        <v>12.625656293189115</v>
      </c>
      <c r="AX636" s="12">
        <v>6.5371229571195064</v>
      </c>
      <c r="AY636" s="12">
        <v>3.8463729264521933</v>
      </c>
      <c r="AZ636" s="12">
        <v>4.9777535546219864</v>
      </c>
      <c r="BA636" s="12">
        <v>5.0555071092439707</v>
      </c>
      <c r="BB636" s="12">
        <v>6.23586019092357</v>
      </c>
      <c r="BC636" s="12">
        <v>7.2725221101471833</v>
      </c>
      <c r="BD636" s="12">
        <v>7.034993681904365</v>
      </c>
      <c r="BE636" s="12">
        <v>6.6101153191091591</v>
      </c>
      <c r="BF636" s="12">
        <v>7.6698901927299916</v>
      </c>
      <c r="BG636" s="12">
        <v>6.6547053809439261</v>
      </c>
      <c r="BH636" s="12">
        <v>5.1590379260399457</v>
      </c>
      <c r="BI636" s="12">
        <v>5.4162780533223254</v>
      </c>
      <c r="BJ636" s="12">
        <v>5.3912377387292221</v>
      </c>
      <c r="BK636" s="12">
        <v>4.3358601909235688</v>
      </c>
      <c r="BL636" s="12">
        <v>90</v>
      </c>
      <c r="BM636" s="12">
        <v>78.7</v>
      </c>
      <c r="BN636" s="12">
        <v>30.486157013061788</v>
      </c>
    </row>
    <row r="637" spans="1:66" x14ac:dyDescent="0.2">
      <c r="A637" s="12">
        <v>55292</v>
      </c>
      <c r="B637" s="12">
        <v>585</v>
      </c>
      <c r="C637" s="12">
        <v>0</v>
      </c>
      <c r="D637" s="12">
        <v>1027862.6440000001</v>
      </c>
      <c r="E637" s="12">
        <v>630585.85200000019</v>
      </c>
      <c r="F637" s="12">
        <v>495507.98</v>
      </c>
      <c r="G637" s="12">
        <v>563.94000000000005</v>
      </c>
      <c r="H637" s="12">
        <v>573560.18400000001</v>
      </c>
      <c r="I637" s="12">
        <v>949283.33600000013</v>
      </c>
      <c r="J637" s="12">
        <v>1013060.8639999998</v>
      </c>
      <c r="K637" s="12">
        <v>1015291.7240000002</v>
      </c>
      <c r="L637" s="12">
        <v>836168.19200000004</v>
      </c>
      <c r="M637" s="12">
        <v>630297.03600000008</v>
      </c>
      <c r="N637" s="12">
        <v>764718.16000000015</v>
      </c>
      <c r="O637" s="12">
        <v>1034066.5800000003</v>
      </c>
      <c r="P637" s="12">
        <v>5.5786658134929743</v>
      </c>
      <c r="Q637" s="12">
        <v>3.4955662032784693</v>
      </c>
      <c r="R637" s="12">
        <v>10.167364834446825</v>
      </c>
      <c r="S637" s="12">
        <v>18.135250056223679</v>
      </c>
      <c r="T637" s="12">
        <v>22.840424309881545</v>
      </c>
      <c r="U637" s="12">
        <v>27.607404532798924</v>
      </c>
      <c r="V637" s="12">
        <v>28.688239629528386</v>
      </c>
      <c r="W637" s="12">
        <v>29.139939592444179</v>
      </c>
      <c r="X637" s="12">
        <v>24.605394323264161</v>
      </c>
      <c r="Y637" s="12">
        <v>17.310426181857938</v>
      </c>
      <c r="Z637" s="12">
        <v>11.823767572110116</v>
      </c>
      <c r="AA637" s="12">
        <v>3.6596890345533555</v>
      </c>
      <c r="AB637" s="12">
        <v>0.70500971173471627</v>
      </c>
      <c r="AC637" s="12">
        <v>1.0909123369506406</v>
      </c>
      <c r="AD637" s="12">
        <v>7.0960443014523342</v>
      </c>
      <c r="AE637" s="12">
        <v>12.835314492238915</v>
      </c>
      <c r="AF637" s="12">
        <v>18.719656239971375</v>
      </c>
      <c r="AG637" s="12">
        <v>23.404098093611751</v>
      </c>
      <c r="AH637" s="12">
        <v>23.847259546930783</v>
      </c>
      <c r="AI637" s="12">
        <v>23.637395757052403</v>
      </c>
      <c r="AJ637" s="12">
        <v>18.705429993156837</v>
      </c>
      <c r="AK637" s="12">
        <v>12.092615609498186</v>
      </c>
      <c r="AL637" s="12">
        <v>8.9522335887728133</v>
      </c>
      <c r="AM637" s="12">
        <v>1.0127787137659776</v>
      </c>
      <c r="AN637" s="12">
        <v>6.3181466459169915</v>
      </c>
      <c r="AO637" s="12">
        <v>6.9722342087759843</v>
      </c>
      <c r="AP637" s="12">
        <v>11.015530864964296</v>
      </c>
      <c r="AQ637" s="12">
        <v>18.579899893259356</v>
      </c>
      <c r="AR637" s="12">
        <v>21.563332765022988</v>
      </c>
      <c r="AS637" s="12">
        <v>26.307716547629642</v>
      </c>
      <c r="AT637" s="12">
        <v>28.732091717470773</v>
      </c>
      <c r="AU637" s="12">
        <v>29.261880217807466</v>
      </c>
      <c r="AV637" s="12">
        <v>25.715452080920866</v>
      </c>
      <c r="AW637" s="12">
        <v>22.328813778689888</v>
      </c>
      <c r="AX637" s="12">
        <v>18.126921073342491</v>
      </c>
      <c r="AY637" s="12">
        <v>9.6739112532223306</v>
      </c>
      <c r="AZ637" s="12">
        <v>6.9068882877309656</v>
      </c>
      <c r="BA637" s="12">
        <v>6.8061317811711497</v>
      </c>
      <c r="BB637" s="12">
        <v>7.2618853090623956</v>
      </c>
      <c r="BC637" s="12">
        <v>6.4913149504739609</v>
      </c>
      <c r="BD637" s="12">
        <v>6.1792678349006884</v>
      </c>
      <c r="BE637" s="12">
        <v>4.0565100344510592</v>
      </c>
      <c r="BF637" s="12">
        <v>4.0690174811224873</v>
      </c>
      <c r="BG637" s="12">
        <v>4.0956375430638232</v>
      </c>
      <c r="BH637" s="12">
        <v>3.8557535278912431</v>
      </c>
      <c r="BI637" s="12">
        <v>4.9150731418125337</v>
      </c>
      <c r="BJ637" s="12">
        <v>6.0672605836737299</v>
      </c>
      <c r="BK637" s="12">
        <v>7.597946927089585</v>
      </c>
      <c r="BL637" s="12">
        <v>90</v>
      </c>
      <c r="BM637" s="12">
        <v>78.7</v>
      </c>
      <c r="BN637" s="12">
        <v>30.486157013061788</v>
      </c>
    </row>
    <row r="638" spans="1:66" x14ac:dyDescent="0.2">
      <c r="A638" s="12">
        <v>55293</v>
      </c>
      <c r="B638" s="12">
        <v>618</v>
      </c>
      <c r="C638" s="12">
        <v>0</v>
      </c>
      <c r="D638" s="12">
        <v>840475.09600000014</v>
      </c>
      <c r="E638" s="12">
        <v>609387.48</v>
      </c>
      <c r="F638" s="12">
        <v>603023.76800000004</v>
      </c>
      <c r="G638" s="12">
        <v>874053.39999999991</v>
      </c>
      <c r="H638" s="12">
        <v>898236.60000000009</v>
      </c>
      <c r="I638" s="12">
        <v>837655.82000000007</v>
      </c>
      <c r="J638" s="12">
        <v>905743.54000000027</v>
      </c>
      <c r="K638" s="12">
        <v>927881.97600000002</v>
      </c>
      <c r="L638" s="12">
        <v>989430.07200000016</v>
      </c>
      <c r="M638" s="12">
        <v>901044.51600000029</v>
      </c>
      <c r="N638" s="12">
        <v>911362.42800000031</v>
      </c>
      <c r="O638" s="12">
        <v>977545.71200000029</v>
      </c>
      <c r="P638" s="12">
        <v>5.3405994359392635</v>
      </c>
      <c r="Q638" s="12">
        <v>3.4933318772682043</v>
      </c>
      <c r="R638" s="12">
        <v>10.171282347921363</v>
      </c>
      <c r="S638" s="12">
        <v>18.12581913976787</v>
      </c>
      <c r="T638" s="12">
        <v>22.821591441787689</v>
      </c>
      <c r="U638" s="12">
        <v>27.579604992341981</v>
      </c>
      <c r="V638" s="12">
        <v>28.67573279333018</v>
      </c>
      <c r="W638" s="12">
        <v>29.115854408233183</v>
      </c>
      <c r="X638" s="12">
        <v>24.601622037382679</v>
      </c>
      <c r="Y638" s="12">
        <v>17.320437605181759</v>
      </c>
      <c r="Z638" s="12">
        <v>11.815381406615037</v>
      </c>
      <c r="AA638" s="12">
        <v>3.6848189697250868</v>
      </c>
      <c r="AB638" s="12">
        <v>0.68835324001560771</v>
      </c>
      <c r="AC638" s="12">
        <v>1.0808140191735305</v>
      </c>
      <c r="AD638" s="12">
        <v>7.0920978231600253</v>
      </c>
      <c r="AE638" s="12">
        <v>12.840769965584656</v>
      </c>
      <c r="AF638" s="12">
        <v>18.716580320228971</v>
      </c>
      <c r="AG638" s="12">
        <v>23.384858911060714</v>
      </c>
      <c r="AH638" s="12">
        <v>23.826482404508528</v>
      </c>
      <c r="AI638" s="12">
        <v>23.640674834023393</v>
      </c>
      <c r="AJ638" s="12">
        <v>18.679139447753339</v>
      </c>
      <c r="AK638" s="12">
        <v>12.074421177907873</v>
      </c>
      <c r="AL638" s="12">
        <v>8.9373182341535049</v>
      </c>
      <c r="AM638" s="12">
        <v>1.0272008594748132</v>
      </c>
      <c r="AN638" s="12">
        <v>6.2744984698598945</v>
      </c>
      <c r="AO638" s="12">
        <v>6.9300082211691505</v>
      </c>
      <c r="AP638" s="12">
        <v>10.989198672660123</v>
      </c>
      <c r="AQ638" s="12">
        <v>18.544086084475353</v>
      </c>
      <c r="AR638" s="12">
        <v>21.544469092032287</v>
      </c>
      <c r="AS638" s="12">
        <v>26.292476620496799</v>
      </c>
      <c r="AT638" s="12">
        <v>28.687668061140144</v>
      </c>
      <c r="AU638" s="12">
        <v>29.208567717031091</v>
      </c>
      <c r="AV638" s="12">
        <v>25.651060000158598</v>
      </c>
      <c r="AW638" s="12">
        <v>22.313793299051785</v>
      </c>
      <c r="AX638" s="12">
        <v>18.099191402489669</v>
      </c>
      <c r="AY638" s="12">
        <v>9.6757638555154948</v>
      </c>
      <c r="AZ638" s="12">
        <v>6.8604009453715378</v>
      </c>
      <c r="BA638" s="12">
        <v>6.7769857714436403</v>
      </c>
      <c r="BB638" s="12">
        <v>7.2122639559233335</v>
      </c>
      <c r="BC638" s="12">
        <v>6.4515655860292069</v>
      </c>
      <c r="BD638" s="12">
        <v>6.1012839747290259</v>
      </c>
      <c r="BE638" s="12">
        <v>4.0186933584075897</v>
      </c>
      <c r="BF638" s="12">
        <v>4.0390358320280999</v>
      </c>
      <c r="BG638" s="12">
        <v>4.0483666980094872</v>
      </c>
      <c r="BH638" s="12">
        <v>3.8352781844796922</v>
      </c>
      <c r="BI638" s="12">
        <v>4.8839423070117682</v>
      </c>
      <c r="BJ638" s="12">
        <v>6.0058345534390778</v>
      </c>
      <c r="BK638" s="12">
        <v>7.5534444098034115</v>
      </c>
      <c r="BL638" s="12">
        <v>90</v>
      </c>
      <c r="BM638" s="12">
        <v>78.7</v>
      </c>
      <c r="BN638" s="12">
        <v>30.486157013061788</v>
      </c>
    </row>
    <row r="639" spans="1:66" x14ac:dyDescent="0.2">
      <c r="A639" s="12">
        <v>55294</v>
      </c>
      <c r="B639" s="12">
        <v>95</v>
      </c>
      <c r="C639" s="12">
        <v>0</v>
      </c>
      <c r="D639" s="12">
        <v>501248.32400000002</v>
      </c>
      <c r="E639" s="12">
        <v>422867.24000000011</v>
      </c>
      <c r="F639" s="12">
        <v>218019.25200000009</v>
      </c>
      <c r="G639" s="12">
        <v>331826.60800000012</v>
      </c>
      <c r="H639" s="12">
        <v>549477.0120000001</v>
      </c>
      <c r="I639" s="12">
        <v>565328.54000000015</v>
      </c>
      <c r="J639" s="12">
        <v>646679.36800000002</v>
      </c>
      <c r="K639" s="12">
        <v>630892.52</v>
      </c>
      <c r="L639" s="12">
        <v>539305.79200000002</v>
      </c>
      <c r="M639" s="12">
        <v>551353.83599999989</v>
      </c>
      <c r="N639" s="12">
        <v>365881.48800000001</v>
      </c>
      <c r="O639" s="12">
        <v>501093.1399999999</v>
      </c>
      <c r="P639" s="12">
        <v>-4.9773214359923337</v>
      </c>
      <c r="Q639" s="12">
        <v>-1.9653227761018597</v>
      </c>
      <c r="R639" s="12">
        <v>4.2134662626076196</v>
      </c>
      <c r="S639" s="12">
        <v>9.5468150599599912</v>
      </c>
      <c r="T639" s="12">
        <v>15.23772647071228</v>
      </c>
      <c r="U639" s="12">
        <v>18.433807729313699</v>
      </c>
      <c r="V639" s="12">
        <v>23.062087348164415</v>
      </c>
      <c r="W639" s="12">
        <v>20.77800973806341</v>
      </c>
      <c r="X639" s="12">
        <v>17.101748851683183</v>
      </c>
      <c r="Y639" s="12">
        <v>9.0819903355381602</v>
      </c>
      <c r="Z639" s="12">
        <v>3.2825268940420926</v>
      </c>
      <c r="AA639" s="12">
        <v>-3.1306222029514608</v>
      </c>
      <c r="AB639" s="12">
        <v>-6.2973197976562112</v>
      </c>
      <c r="AC639" s="12">
        <v>-3.9698708601186263</v>
      </c>
      <c r="AD639" s="12">
        <v>1.1406339511791606</v>
      </c>
      <c r="AE639" s="12">
        <v>5.8251527454939653</v>
      </c>
      <c r="AF639" s="12">
        <v>10.485406036646772</v>
      </c>
      <c r="AG639" s="12">
        <v>14.981618892633751</v>
      </c>
      <c r="AH639" s="12">
        <v>18.675048286753572</v>
      </c>
      <c r="AI639" s="12">
        <v>16.811724989710253</v>
      </c>
      <c r="AJ639" s="12">
        <v>14.02053492016781</v>
      </c>
      <c r="AK639" s="12">
        <v>6.5218557679277502</v>
      </c>
      <c r="AL639" s="12">
        <v>1.2913601737519069</v>
      </c>
      <c r="AM639" s="12">
        <v>-4.5924052593449751</v>
      </c>
      <c r="AN639" s="12">
        <v>2.0271413613380322</v>
      </c>
      <c r="AO639" s="12">
        <v>2.0662837893561736</v>
      </c>
      <c r="AP639" s="12">
        <v>4.3393242816592057</v>
      </c>
      <c r="AQ639" s="12">
        <v>9.1504601391691427</v>
      </c>
      <c r="AR639" s="12">
        <v>17.323313031280961</v>
      </c>
      <c r="AS639" s="12">
        <v>21.703940479538122</v>
      </c>
      <c r="AT639" s="12">
        <v>25.765329202172524</v>
      </c>
      <c r="AU639" s="12">
        <v>25.083764262884138</v>
      </c>
      <c r="AV639" s="12">
        <v>22.324773540479807</v>
      </c>
      <c r="AW639" s="12">
        <v>14.282529474403182</v>
      </c>
      <c r="AX639" s="12">
        <v>13.42498883921435</v>
      </c>
      <c r="AY639" s="12">
        <v>10.067036955745813</v>
      </c>
      <c r="AZ639" s="12">
        <v>7.5489178542685096</v>
      </c>
      <c r="BA639" s="12">
        <v>9.0985407270424492</v>
      </c>
      <c r="BB639" s="12">
        <v>9.1520172146525738</v>
      </c>
      <c r="BC639" s="12">
        <v>6.9310759464162377</v>
      </c>
      <c r="BD639" s="12">
        <v>6.9458791485456493</v>
      </c>
      <c r="BE639" s="12">
        <v>5.3516154694531712</v>
      </c>
      <c r="BF639" s="12">
        <v>6.2952708213892858</v>
      </c>
      <c r="BG639" s="12">
        <v>5.9043377026111754</v>
      </c>
      <c r="BH639" s="12">
        <v>6.2778306587364181</v>
      </c>
      <c r="BI639" s="12">
        <v>7.1430109880918886</v>
      </c>
      <c r="BJ639" s="12">
        <v>7.1458184938844438</v>
      </c>
      <c r="BK639" s="12">
        <v>8.7078388081946443</v>
      </c>
      <c r="BL639" s="12">
        <v>90</v>
      </c>
      <c r="BM639" s="12">
        <v>78.7</v>
      </c>
      <c r="BN639" s="12">
        <v>30.486157013061788</v>
      </c>
    </row>
    <row r="640" spans="1:66" x14ac:dyDescent="0.2">
      <c r="A640" s="12">
        <v>55295</v>
      </c>
      <c r="B640" s="12">
        <v>336</v>
      </c>
      <c r="C640" s="12">
        <v>0</v>
      </c>
      <c r="D640" s="12">
        <v>146237.24396000005</v>
      </c>
      <c r="E640" s="12">
        <v>38382.746679999997</v>
      </c>
      <c r="F640" s="12">
        <v>0</v>
      </c>
      <c r="G640" s="12">
        <v>56692.182919999999</v>
      </c>
      <c r="H640" s="12">
        <v>0</v>
      </c>
      <c r="I640" s="12">
        <v>87121.516000000003</v>
      </c>
      <c r="J640" s="12">
        <v>220599.87599999999</v>
      </c>
      <c r="K640" s="12">
        <v>627603.17200000014</v>
      </c>
      <c r="L640" s="12">
        <v>343963.70400000003</v>
      </c>
      <c r="M640" s="12">
        <v>626410.69999999995</v>
      </c>
      <c r="N640" s="12">
        <v>334850.12800000014</v>
      </c>
      <c r="O640" s="12">
        <v>367043.41200000013</v>
      </c>
      <c r="P640" s="12">
        <v>13.304285081551505</v>
      </c>
      <c r="Q640" s="12">
        <v>15.143983756268796</v>
      </c>
      <c r="R640" s="12">
        <v>16.980800809427951</v>
      </c>
      <c r="S640" s="12">
        <v>20.15741970372456</v>
      </c>
      <c r="T640" s="12">
        <v>24.721602870721188</v>
      </c>
      <c r="U640" s="12">
        <v>31.377245315179973</v>
      </c>
      <c r="V640" s="12">
        <v>35.70427018477892</v>
      </c>
      <c r="W640" s="12">
        <v>34.306710727855553</v>
      </c>
      <c r="X640" s="12">
        <v>31.415318729602479</v>
      </c>
      <c r="Y640" s="12">
        <v>23.769451215470539</v>
      </c>
      <c r="Z640" s="12">
        <v>16.367969316700627</v>
      </c>
      <c r="AA640" s="12">
        <v>13.717757891934774</v>
      </c>
      <c r="AB640" s="12">
        <v>7.3793581300463114</v>
      </c>
      <c r="AC640" s="12">
        <v>9.697896393268282</v>
      </c>
      <c r="AD640" s="12">
        <v>9.264883718762924</v>
      </c>
      <c r="AE640" s="12">
        <v>10.606844663537325</v>
      </c>
      <c r="AF640" s="12">
        <v>12.553190119078279</v>
      </c>
      <c r="AG640" s="12">
        <v>16.402479762464917</v>
      </c>
      <c r="AH640" s="12">
        <v>20.698077022748578</v>
      </c>
      <c r="AI640" s="12">
        <v>19.758096908591583</v>
      </c>
      <c r="AJ640" s="12">
        <v>16.438715707794888</v>
      </c>
      <c r="AK640" s="12">
        <v>14.617235613188008</v>
      </c>
      <c r="AL640" s="12">
        <v>7.8973358708496608</v>
      </c>
      <c r="AM640" s="12">
        <v>8.1208999624941178</v>
      </c>
      <c r="AN640" s="12">
        <v>6.212492594406851</v>
      </c>
      <c r="AO640" s="12">
        <v>7.8158787539297654</v>
      </c>
      <c r="AP640" s="12">
        <v>10.038895335342975</v>
      </c>
      <c r="AQ640" s="12">
        <v>13.809870799381478</v>
      </c>
      <c r="AR640" s="12">
        <v>17.464523514827903</v>
      </c>
      <c r="AS640" s="12">
        <v>24.353122813238578</v>
      </c>
      <c r="AT640" s="12">
        <v>24.959340162301508</v>
      </c>
      <c r="AU640" s="12">
        <v>23.246868807096021</v>
      </c>
      <c r="AV640" s="12">
        <v>20.434788571116012</v>
      </c>
      <c r="AW640" s="12">
        <v>12.567438538120877</v>
      </c>
      <c r="AX640" s="12">
        <v>6.7646680678605646</v>
      </c>
      <c r="AY640" s="12">
        <v>4.0254756082331085</v>
      </c>
      <c r="AZ640" s="12">
        <v>5.5002844682591121</v>
      </c>
      <c r="BA640" s="12">
        <v>6.0829282117888654</v>
      </c>
      <c r="BB640" s="12">
        <v>7.2051665108094802</v>
      </c>
      <c r="BC640" s="12">
        <v>8.944587805378589</v>
      </c>
      <c r="BD640" s="12">
        <v>8.2155331708714368</v>
      </c>
      <c r="BE640" s="12">
        <v>8.8173665484786206</v>
      </c>
      <c r="BF640" s="12">
        <v>9.9011145266018268</v>
      </c>
      <c r="BG640" s="12">
        <v>7.8498215930740596</v>
      </c>
      <c r="BH640" s="12">
        <v>5.4000000000000012</v>
      </c>
      <c r="BI640" s="12">
        <v>6.2807043818868031</v>
      </c>
      <c r="BJ640" s="12">
        <v>7.3715582324624407</v>
      </c>
      <c r="BK640" s="12">
        <v>5.3101494686888326</v>
      </c>
      <c r="BL640" s="12">
        <v>90</v>
      </c>
      <c r="BM640" s="12">
        <v>78.7</v>
      </c>
      <c r="BN640" s="12">
        <v>30.486157013061788</v>
      </c>
    </row>
    <row r="641" spans="1:66" x14ac:dyDescent="0.2">
      <c r="A641" s="12">
        <v>55297</v>
      </c>
      <c r="B641" s="12">
        <v>595</v>
      </c>
      <c r="C641" s="12">
        <v>0</v>
      </c>
      <c r="D641" s="12">
        <v>310033.43599999999</v>
      </c>
      <c r="E641" s="12">
        <v>5538</v>
      </c>
      <c r="F641" s="12">
        <v>39130.660000000003</v>
      </c>
      <c r="G641" s="12">
        <v>0</v>
      </c>
      <c r="H641" s="12">
        <v>42212.952000000005</v>
      </c>
      <c r="I641" s="12">
        <v>691966.67600000021</v>
      </c>
      <c r="J641" s="12">
        <v>1386483.2920000001</v>
      </c>
      <c r="K641" s="12">
        <v>1381926.236</v>
      </c>
      <c r="L641" s="12">
        <v>220632.64800000004</v>
      </c>
      <c r="M641" s="12">
        <v>779053.32400000002</v>
      </c>
      <c r="N641" s="12">
        <v>210298.44000000006</v>
      </c>
      <c r="O641" s="12">
        <v>561115.68800000008</v>
      </c>
      <c r="P641" s="12">
        <v>-3.9381798541824335</v>
      </c>
      <c r="Q641" s="12">
        <v>-2.8482758144558455</v>
      </c>
      <c r="R641" s="12">
        <v>4.4520691468360836</v>
      </c>
      <c r="S641" s="12">
        <v>11.798115210955539</v>
      </c>
      <c r="T641" s="12">
        <v>16.013635907962612</v>
      </c>
      <c r="U641" s="12">
        <v>20.300336708339184</v>
      </c>
      <c r="V641" s="12">
        <v>23.556254128152489</v>
      </c>
      <c r="W641" s="12">
        <v>23.340949782772221</v>
      </c>
      <c r="X641" s="12">
        <v>17.32107806465908</v>
      </c>
      <c r="Y641" s="12">
        <v>11.668700592534975</v>
      </c>
      <c r="Z641" s="12">
        <v>5.2305289913052908</v>
      </c>
      <c r="AA641" s="12">
        <v>-2.480116007680877</v>
      </c>
      <c r="AB641" s="12">
        <v>-4.7385083095688625</v>
      </c>
      <c r="AC641" s="12">
        <v>-3.5359249479274721</v>
      </c>
      <c r="AD641" s="12">
        <v>2.0825492279314872</v>
      </c>
      <c r="AE641" s="12">
        <v>7.8152626835561909</v>
      </c>
      <c r="AF641" s="12">
        <v>12.697907509341798</v>
      </c>
      <c r="AG641" s="12">
        <v>17.634315075299714</v>
      </c>
      <c r="AH641" s="12">
        <v>20.484832914297929</v>
      </c>
      <c r="AI641" s="12">
        <v>19.944669049024014</v>
      </c>
      <c r="AJ641" s="12">
        <v>14.094375814605351</v>
      </c>
      <c r="AK641" s="12">
        <v>8.7394067278871059</v>
      </c>
      <c r="AL641" s="12">
        <v>3.3645659230557161</v>
      </c>
      <c r="AM641" s="12">
        <v>-3.5468448633303415</v>
      </c>
      <c r="AN641" s="12">
        <v>1.5135483870967743</v>
      </c>
      <c r="AO641" s="12">
        <v>0</v>
      </c>
      <c r="AP641" s="12">
        <v>0</v>
      </c>
      <c r="AQ641" s="12">
        <v>2.8360000000000003</v>
      </c>
      <c r="AR641" s="12">
        <v>9.6148387096774197</v>
      </c>
      <c r="AS641" s="12">
        <v>17.788666666666664</v>
      </c>
      <c r="AT641" s="12">
        <v>22.444838709677423</v>
      </c>
      <c r="AU641" s="12">
        <v>25.095806451612901</v>
      </c>
      <c r="AV641" s="12">
        <v>21.747333333333334</v>
      </c>
      <c r="AW641" s="12">
        <v>17.121290322580645</v>
      </c>
      <c r="AX641" s="12">
        <v>13.302999999999999</v>
      </c>
      <c r="AY641" s="12">
        <v>6.0629032258064504</v>
      </c>
      <c r="AZ641" s="12">
        <v>8.8232872036582268</v>
      </c>
      <c r="BA641" s="12">
        <v>6.6277198978218861</v>
      </c>
      <c r="BB641" s="12">
        <v>6.0100633977419955</v>
      </c>
      <c r="BC641" s="12">
        <v>8.705645558893286</v>
      </c>
      <c r="BD641" s="12">
        <v>6.8687005504457206</v>
      </c>
      <c r="BE641" s="12">
        <v>6.1687154057606692</v>
      </c>
      <c r="BF641" s="12">
        <v>5.5004191435581582</v>
      </c>
      <c r="BG641" s="12">
        <v>5.0566526603733983</v>
      </c>
      <c r="BH641" s="12">
        <v>7.2333506014002236</v>
      </c>
      <c r="BI641" s="12">
        <v>7.0173040160373485</v>
      </c>
      <c r="BJ641" s="12">
        <v>8.7008085764864163</v>
      </c>
      <c r="BK641" s="12">
        <v>8.3602322121057906</v>
      </c>
      <c r="BL641" s="12">
        <v>90</v>
      </c>
      <c r="BM641" s="12">
        <v>78.7</v>
      </c>
      <c r="BN641" s="12">
        <v>30.486157013061788</v>
      </c>
    </row>
    <row r="642" spans="1:66" x14ac:dyDescent="0.2">
      <c r="A642" s="12">
        <v>55298</v>
      </c>
      <c r="B642" s="12">
        <v>10</v>
      </c>
      <c r="C642" s="12">
        <v>0</v>
      </c>
      <c r="D642" s="12">
        <v>803719.21200000006</v>
      </c>
      <c r="E642" s="12">
        <v>1000726.5320000001</v>
      </c>
      <c r="F642" s="12">
        <v>1026237.8799999999</v>
      </c>
      <c r="G642" s="12">
        <v>965401.84400000004</v>
      </c>
      <c r="H642" s="12">
        <v>543146.00400000007</v>
      </c>
      <c r="I642" s="12">
        <v>1063763.0840000003</v>
      </c>
      <c r="J642" s="12">
        <v>1397039.844</v>
      </c>
      <c r="K642" s="12">
        <v>1315486.2320000001</v>
      </c>
      <c r="L642" s="12">
        <v>1059224.7120000001</v>
      </c>
      <c r="M642" s="12">
        <v>672116.64400000009</v>
      </c>
      <c r="N642" s="12">
        <v>1374155.5080000004</v>
      </c>
      <c r="O642" s="12">
        <v>914326.2</v>
      </c>
      <c r="P642" s="12">
        <v>0.36369302397799586</v>
      </c>
      <c r="Q642" s="12">
        <v>-0.30398644558473087</v>
      </c>
      <c r="R642" s="12">
        <v>8.5755638673406871</v>
      </c>
      <c r="S642" s="12">
        <v>13.526174212018848</v>
      </c>
      <c r="T642" s="12">
        <v>18.120284234680803</v>
      </c>
      <c r="U642" s="12">
        <v>24.039016368499638</v>
      </c>
      <c r="V642" s="12">
        <v>26.244775855950103</v>
      </c>
      <c r="W642" s="12">
        <v>24.466128819707357</v>
      </c>
      <c r="X642" s="12">
        <v>21.574426157540312</v>
      </c>
      <c r="Y642" s="12">
        <v>13.318242303909251</v>
      </c>
      <c r="Z642" s="12">
        <v>7.5893922800600881</v>
      </c>
      <c r="AA642" s="12">
        <v>-0.42011174829716008</v>
      </c>
      <c r="AB642" s="12">
        <v>-2.3964344036009302</v>
      </c>
      <c r="AC642" s="12">
        <v>-2.1915581734474463</v>
      </c>
      <c r="AD642" s="12">
        <v>5.1371058719041525</v>
      </c>
      <c r="AE642" s="12">
        <v>9.3037725385708185</v>
      </c>
      <c r="AF642" s="12">
        <v>14.294433962607355</v>
      </c>
      <c r="AG642" s="12">
        <v>19.167473471679486</v>
      </c>
      <c r="AH642" s="12">
        <v>20.978446621342762</v>
      </c>
      <c r="AI642" s="12">
        <v>19.66245928007816</v>
      </c>
      <c r="AJ642" s="12">
        <v>16.579529349251235</v>
      </c>
      <c r="AK642" s="12">
        <v>10.444906345837678</v>
      </c>
      <c r="AL642" s="12">
        <v>4.7467203707632892</v>
      </c>
      <c r="AM642" s="12">
        <v>-2.5882750272158046</v>
      </c>
      <c r="AN642" s="12">
        <v>2.2805879382890417</v>
      </c>
      <c r="AO642" s="12">
        <v>2.4900355575987683</v>
      </c>
      <c r="AP642" s="12">
        <v>6.4508916080663923</v>
      </c>
      <c r="AQ642" s="12">
        <v>13.673764850459486</v>
      </c>
      <c r="AR642" s="12">
        <v>18.872443927216484</v>
      </c>
      <c r="AS642" s="12">
        <v>25.455498553401895</v>
      </c>
      <c r="AT642" s="12">
        <v>28.391391006420516</v>
      </c>
      <c r="AU642" s="12">
        <v>26.499494790467878</v>
      </c>
      <c r="AV642" s="12">
        <v>22.568175663389113</v>
      </c>
      <c r="AW642" s="12">
        <v>14.676224451608368</v>
      </c>
      <c r="AX642" s="12">
        <v>8.8403485038272631</v>
      </c>
      <c r="AY642" s="12">
        <v>3.7045307718400591</v>
      </c>
      <c r="AZ642" s="12">
        <v>8.8708234052429535</v>
      </c>
      <c r="BA642" s="12">
        <v>9.553462687971809</v>
      </c>
      <c r="BB642" s="12">
        <v>8.8598192066108012</v>
      </c>
      <c r="BC642" s="12">
        <v>7.1783244456451119</v>
      </c>
      <c r="BD642" s="12">
        <v>7.2428722727654486</v>
      </c>
      <c r="BE642" s="12">
        <v>6.72103029695585</v>
      </c>
      <c r="BF642" s="12">
        <v>6.2119013584242362</v>
      </c>
      <c r="BG642" s="12">
        <v>6.0484980530670667</v>
      </c>
      <c r="BH642" s="12">
        <v>7.3458920546291537</v>
      </c>
      <c r="BI642" s="12">
        <v>7.2822413873008998</v>
      </c>
      <c r="BJ642" s="12">
        <v>7.044747532865987</v>
      </c>
      <c r="BK642" s="12">
        <v>9.781827603875108</v>
      </c>
      <c r="BL642" s="12">
        <v>90</v>
      </c>
      <c r="BM642" s="12">
        <v>78.7</v>
      </c>
      <c r="BN642" s="12">
        <v>30.486157013061788</v>
      </c>
    </row>
    <row r="643" spans="1:66" x14ac:dyDescent="0.2">
      <c r="A643" s="12">
        <v>55299</v>
      </c>
      <c r="B643" s="12">
        <v>24</v>
      </c>
      <c r="C643" s="12">
        <v>0</v>
      </c>
      <c r="D643" s="12">
        <v>111834.64000000001</v>
      </c>
      <c r="E643" s="12">
        <v>60622.576000000117</v>
      </c>
      <c r="F643" s="12">
        <v>2426.4640000001527</v>
      </c>
      <c r="G643" s="12">
        <v>43975.100000000093</v>
      </c>
      <c r="H643" s="12">
        <v>26020.207999999984</v>
      </c>
      <c r="I643" s="12">
        <v>145894.91200000001</v>
      </c>
      <c r="J643" s="12">
        <v>96365.152000000235</v>
      </c>
      <c r="K643" s="12">
        <v>149492.64800000028</v>
      </c>
      <c r="L643" s="12">
        <v>154768.29200000013</v>
      </c>
      <c r="M643" s="12">
        <v>1816.3839999999618</v>
      </c>
      <c r="N643" s="12">
        <v>109997.09600000002</v>
      </c>
      <c r="O643" s="12">
        <v>7489.3959999999497</v>
      </c>
      <c r="P643" s="12">
        <v>12.095755779580596</v>
      </c>
      <c r="Q643" s="12">
        <v>9.6941236172777749</v>
      </c>
      <c r="R643" s="12">
        <v>15.296674371548612</v>
      </c>
      <c r="S643" s="12">
        <v>20.85668106167584</v>
      </c>
      <c r="T643" s="12">
        <v>26.34730581929038</v>
      </c>
      <c r="U643" s="12">
        <v>29.022909401342766</v>
      </c>
      <c r="V643" s="12">
        <v>28.865541160546385</v>
      </c>
      <c r="W643" s="12">
        <v>29.828220946246827</v>
      </c>
      <c r="X643" s="12">
        <v>27.425840068673445</v>
      </c>
      <c r="Y643" s="12">
        <v>22.680750615381264</v>
      </c>
      <c r="Z643" s="12">
        <v>16.745312378807277</v>
      </c>
      <c r="AA643" s="12">
        <v>13.570258586512175</v>
      </c>
      <c r="AB643" s="12">
        <v>7.5601452750967093</v>
      </c>
      <c r="AC643" s="12">
        <v>6.9674924307566855</v>
      </c>
      <c r="AD643" s="12">
        <v>11.597396196911525</v>
      </c>
      <c r="AE643" s="12">
        <v>16.949187797015952</v>
      </c>
      <c r="AF643" s="12">
        <v>21.583242955712194</v>
      </c>
      <c r="AG643" s="12">
        <v>24.759250218521945</v>
      </c>
      <c r="AH643" s="12">
        <v>25.041513777113764</v>
      </c>
      <c r="AI643" s="12">
        <v>25.078611065898233</v>
      </c>
      <c r="AJ643" s="12">
        <v>23.393778350460309</v>
      </c>
      <c r="AK643" s="12">
        <v>17.171444665480536</v>
      </c>
      <c r="AL643" s="12">
        <v>13.986062160285321</v>
      </c>
      <c r="AM643" s="12">
        <v>10.52356312982716</v>
      </c>
      <c r="AN643" s="12">
        <v>11.097708557298743</v>
      </c>
      <c r="AO643" s="12">
        <v>10.837971111466887</v>
      </c>
      <c r="AP643" s="12">
        <v>15.209955516137244</v>
      </c>
      <c r="AQ643" s="12">
        <v>21.482542454353794</v>
      </c>
      <c r="AR643" s="12">
        <v>26.677498336833171</v>
      </c>
      <c r="AS643" s="12">
        <v>29.948039772895132</v>
      </c>
      <c r="AT643" s="12">
        <v>30.100710212223898</v>
      </c>
      <c r="AU643" s="12">
        <v>31.82102701562377</v>
      </c>
      <c r="AV643" s="12">
        <v>29.146940501449851</v>
      </c>
      <c r="AW643" s="12">
        <v>24.361564856957948</v>
      </c>
      <c r="AX643" s="12">
        <v>18.673535162501711</v>
      </c>
      <c r="AY643" s="12">
        <v>14.130104152772192</v>
      </c>
      <c r="AZ643" s="12">
        <v>7.5337163430342349</v>
      </c>
      <c r="BA643" s="12">
        <v>8.3472959506857212</v>
      </c>
      <c r="BB643" s="12">
        <v>7.5131179744586678</v>
      </c>
      <c r="BC643" s="12">
        <v>8.7197932997352456</v>
      </c>
      <c r="BD643" s="12">
        <v>7.7231291028754567</v>
      </c>
      <c r="BE643" s="12">
        <v>6.4231291028754578</v>
      </c>
      <c r="BF643" s="12">
        <v>5.0436129929018572</v>
      </c>
      <c r="BG643" s="12">
        <v>4.3367087105269455</v>
      </c>
      <c r="BH643" s="12">
        <v>5.2944774228222764</v>
      </c>
      <c r="BI643" s="12">
        <v>5.2878020975456996</v>
      </c>
      <c r="BJ643" s="12">
        <v>7.5436129929018563</v>
      </c>
      <c r="BK643" s="12">
        <v>7.811507312163144</v>
      </c>
      <c r="BL643" s="12">
        <v>90</v>
      </c>
      <c r="BM643" s="12">
        <v>78.7</v>
      </c>
      <c r="BN643" s="12">
        <v>30.486157013061788</v>
      </c>
    </row>
    <row r="644" spans="1:66" x14ac:dyDescent="0.2">
      <c r="A644" s="12">
        <v>55302</v>
      </c>
      <c r="B644" s="12">
        <v>4808</v>
      </c>
      <c r="C644" s="12">
        <v>0</v>
      </c>
      <c r="D644" s="12">
        <v>0</v>
      </c>
      <c r="E644" s="12">
        <v>0</v>
      </c>
      <c r="F644" s="12">
        <v>0</v>
      </c>
      <c r="G644" s="12">
        <v>0</v>
      </c>
      <c r="H644" s="12">
        <v>0</v>
      </c>
      <c r="I644" s="12">
        <v>0</v>
      </c>
      <c r="J644" s="12">
        <v>0</v>
      </c>
      <c r="K644" s="12">
        <v>0</v>
      </c>
      <c r="L644" s="12">
        <v>0</v>
      </c>
      <c r="M644" s="12">
        <v>0</v>
      </c>
      <c r="N644" s="12">
        <v>0</v>
      </c>
      <c r="O644" s="12">
        <v>0</v>
      </c>
      <c r="P644" s="12">
        <v>-2.9363175024464461</v>
      </c>
      <c r="Q644" s="12">
        <v>-0.1143414330910887</v>
      </c>
      <c r="R644" s="12">
        <v>4.6304072353807193</v>
      </c>
      <c r="S644" s="12">
        <v>7.7508331490190265</v>
      </c>
      <c r="T644" s="12">
        <v>10.310285545769773</v>
      </c>
      <c r="U644" s="12">
        <v>18.512690302408405</v>
      </c>
      <c r="V644" s="12">
        <v>24.361944260130127</v>
      </c>
      <c r="W644" s="12">
        <v>22.959843727518848</v>
      </c>
      <c r="X644" s="12">
        <v>18.79165594071538</v>
      </c>
      <c r="Y644" s="12">
        <v>12.330103011353357</v>
      </c>
      <c r="Z644" s="12">
        <v>2.2322035439646331</v>
      </c>
      <c r="AA644" s="12">
        <v>0.27996541712979767</v>
      </c>
      <c r="AB644" s="12">
        <v>-3.9308995411144485</v>
      </c>
      <c r="AC644" s="12">
        <v>-1.9278573008408371</v>
      </c>
      <c r="AD644" s="12">
        <v>0.99406069735401958</v>
      </c>
      <c r="AE644" s="12">
        <v>3.1409098984371062</v>
      </c>
      <c r="AF644" s="12">
        <v>5.5562220747707753</v>
      </c>
      <c r="AG644" s="12">
        <v>11.544198291577581</v>
      </c>
      <c r="AH644" s="12">
        <v>13.661915224549885</v>
      </c>
      <c r="AI644" s="12">
        <v>13.004563360410408</v>
      </c>
      <c r="AJ644" s="12">
        <v>9.0177750041327993</v>
      </c>
      <c r="AK644" s="12">
        <v>6.8538173181321342</v>
      </c>
      <c r="AL644" s="12">
        <v>-0.47291019334000595</v>
      </c>
      <c r="AM644" s="12">
        <v>-1.3167461897297292</v>
      </c>
      <c r="AN644" s="12">
        <v>2.8127976522586398</v>
      </c>
      <c r="AO644" s="12">
        <v>3.3113720855801696</v>
      </c>
      <c r="AP644" s="12">
        <v>4.4760116275556836</v>
      </c>
      <c r="AQ644" s="12">
        <v>6.560883157603226</v>
      </c>
      <c r="AR644" s="12">
        <v>9.9964749091073415</v>
      </c>
      <c r="AS644" s="12">
        <v>14.543165347123832</v>
      </c>
      <c r="AT644" s="12">
        <v>17.8130904724262</v>
      </c>
      <c r="AU644" s="12">
        <v>17.314126882232372</v>
      </c>
      <c r="AV644" s="12">
        <v>14.156806921407599</v>
      </c>
      <c r="AW644" s="12">
        <v>10.484187909028547</v>
      </c>
      <c r="AX644" s="12">
        <v>5.0090433738941433</v>
      </c>
      <c r="AY644" s="12">
        <v>2.8625607179318537</v>
      </c>
      <c r="AZ644" s="12">
        <v>4.5724932577183113</v>
      </c>
      <c r="BA644" s="12">
        <v>4.442331960616702</v>
      </c>
      <c r="BB644" s="12">
        <v>7.0612065460896885</v>
      </c>
      <c r="BC644" s="12">
        <v>8.3419147872630681</v>
      </c>
      <c r="BD644" s="12">
        <v>7.0485514712822601</v>
      </c>
      <c r="BE644" s="12">
        <v>7.2748722848921048</v>
      </c>
      <c r="BF644" s="12">
        <v>6.9085897214596015</v>
      </c>
      <c r="BG644" s="12">
        <v>8.2803902781781531</v>
      </c>
      <c r="BH644" s="12">
        <v>6.7447109877904943</v>
      </c>
      <c r="BI644" s="12">
        <v>6.039251416063399</v>
      </c>
      <c r="BJ644" s="12">
        <v>6.945020134405973</v>
      </c>
      <c r="BK644" s="12">
        <v>5.1422487364681473</v>
      </c>
      <c r="BL644" s="12">
        <v>90</v>
      </c>
      <c r="BM644" s="12">
        <v>78.7</v>
      </c>
      <c r="BN644" s="12">
        <v>30.486157013061788</v>
      </c>
    </row>
    <row r="645" spans="1:66" x14ac:dyDescent="0.2">
      <c r="A645" s="12">
        <v>55306</v>
      </c>
      <c r="B645" s="12">
        <v>703</v>
      </c>
      <c r="C645" s="12">
        <v>0</v>
      </c>
      <c r="D645" s="12">
        <v>342283.31599999999</v>
      </c>
      <c r="E645" s="12">
        <v>399686.152</v>
      </c>
      <c r="F645" s="12">
        <v>1171218.3399999999</v>
      </c>
      <c r="G645" s="12">
        <v>804902.304</v>
      </c>
      <c r="H645" s="12">
        <v>575206.696</v>
      </c>
      <c r="I645" s="12">
        <v>1122055.4520000005</v>
      </c>
      <c r="J645" s="12">
        <v>2031035.0920000006</v>
      </c>
      <c r="K645" s="12">
        <v>2097041.7480000006</v>
      </c>
      <c r="L645" s="12">
        <v>2000757.8679999998</v>
      </c>
      <c r="M645" s="12">
        <v>1935573.3320000004</v>
      </c>
      <c r="N645" s="12">
        <v>1060361.1600000001</v>
      </c>
      <c r="O645" s="12">
        <v>421882.45600000012</v>
      </c>
      <c r="P645" s="12">
        <v>13.682733964945022</v>
      </c>
      <c r="Q645" s="12">
        <v>13.993288895203769</v>
      </c>
      <c r="R645" s="12">
        <v>16.561603197332065</v>
      </c>
      <c r="S645" s="12">
        <v>20.23903961965468</v>
      </c>
      <c r="T645" s="12">
        <v>24.464266130604585</v>
      </c>
      <c r="U645" s="12">
        <v>31.56359587087416</v>
      </c>
      <c r="V645" s="12">
        <v>35.042017295241131</v>
      </c>
      <c r="W645" s="12">
        <v>33.482368849371504</v>
      </c>
      <c r="X645" s="12">
        <v>31.888186361548019</v>
      </c>
      <c r="Y645" s="12">
        <v>24.379173495364974</v>
      </c>
      <c r="Z645" s="12">
        <v>16.176926932104511</v>
      </c>
      <c r="AA645" s="12">
        <v>14.462663213933318</v>
      </c>
      <c r="AB645" s="12">
        <v>7.3573676431548103</v>
      </c>
      <c r="AC645" s="12">
        <v>8.7352937392649856</v>
      </c>
      <c r="AD645" s="12">
        <v>9.2065409981893804</v>
      </c>
      <c r="AE645" s="12">
        <v>10.140883974864387</v>
      </c>
      <c r="AF645" s="12">
        <v>11.586695551910882</v>
      </c>
      <c r="AG645" s="12">
        <v>15.723555115369912</v>
      </c>
      <c r="AH645" s="12">
        <v>21.220002272102988</v>
      </c>
      <c r="AI645" s="12">
        <v>21.184422375509197</v>
      </c>
      <c r="AJ645" s="12">
        <v>17.705765167073015</v>
      </c>
      <c r="AK645" s="12">
        <v>15.145838190187725</v>
      </c>
      <c r="AL645" s="12">
        <v>7.7459865085201205</v>
      </c>
      <c r="AM645" s="12">
        <v>8.098746946275984</v>
      </c>
      <c r="AN645" s="12">
        <v>4.7849210965411872</v>
      </c>
      <c r="AO645" s="12">
        <v>6.9247371009366869</v>
      </c>
      <c r="AP645" s="12">
        <v>9.3182422478344353</v>
      </c>
      <c r="AQ645" s="12">
        <v>13.680937254696019</v>
      </c>
      <c r="AR645" s="12">
        <v>17.732296145519399</v>
      </c>
      <c r="AS645" s="12">
        <v>24.344697922308143</v>
      </c>
      <c r="AT645" s="12">
        <v>24.59942795502641</v>
      </c>
      <c r="AU645" s="12">
        <v>23.928478016658172</v>
      </c>
      <c r="AV645" s="12">
        <v>20.80778631068101</v>
      </c>
      <c r="AW645" s="12">
        <v>12.830159494581501</v>
      </c>
      <c r="AX645" s="12">
        <v>6.5564276054664417</v>
      </c>
      <c r="AY645" s="12">
        <v>3.8564824646648903</v>
      </c>
      <c r="AZ645" s="12">
        <v>5.1857634930051359</v>
      </c>
      <c r="BA645" s="12">
        <v>4.9572085612881978</v>
      </c>
      <c r="BB645" s="12">
        <v>6.1374270834142717</v>
      </c>
      <c r="BC645" s="12">
        <v>6.960877902631835</v>
      </c>
      <c r="BD645" s="12">
        <v>6.8806593805057616</v>
      </c>
      <c r="BE645" s="12">
        <v>6.0942441352499417</v>
      </c>
      <c r="BF645" s="12">
        <v>7.4414879342104356</v>
      </c>
      <c r="BG645" s="12">
        <v>6.5920589139892023</v>
      </c>
      <c r="BH645" s="12">
        <v>5.1780826497924934</v>
      </c>
      <c r="BI645" s="12">
        <v>5.3301377496541562</v>
      </c>
      <c r="BJ645" s="12">
        <v>5.2685587458444774</v>
      </c>
      <c r="BK645" s="12">
        <v>4.4550233400274566</v>
      </c>
      <c r="BL645" s="12">
        <v>90</v>
      </c>
      <c r="BM645" s="12">
        <v>78.7</v>
      </c>
      <c r="BN645" s="12">
        <v>30.486157013061788</v>
      </c>
    </row>
    <row r="646" spans="1:66" x14ac:dyDescent="0.2">
      <c r="A646" s="12">
        <v>55309</v>
      </c>
      <c r="B646" s="12">
        <v>5</v>
      </c>
      <c r="C646" s="12">
        <v>0</v>
      </c>
      <c r="D646" s="12">
        <v>439594.58264399995</v>
      </c>
      <c r="E646" s="12">
        <v>377882.41858000006</v>
      </c>
      <c r="F646" s="12">
        <v>403150.79756400007</v>
      </c>
      <c r="G646" s="12">
        <v>322194.50128000008</v>
      </c>
      <c r="H646" s="12">
        <v>383740.639432</v>
      </c>
      <c r="I646" s="12">
        <v>386825.48587200011</v>
      </c>
      <c r="J646" s="12">
        <v>394365.29210399999</v>
      </c>
      <c r="K646" s="12">
        <v>208512.22598400002</v>
      </c>
      <c r="L646" s="12">
        <v>418747.90633600007</v>
      </c>
      <c r="M646" s="12">
        <v>374399.35682800005</v>
      </c>
      <c r="N646" s="12">
        <v>397188.65639200003</v>
      </c>
      <c r="O646" s="12">
        <v>404304.30454400001</v>
      </c>
      <c r="P646" s="12">
        <v>9.4829446133032818</v>
      </c>
      <c r="Q646" s="12">
        <v>8.8191121533581978</v>
      </c>
      <c r="R646" s="12">
        <v>14.08722642572485</v>
      </c>
      <c r="S646" s="12">
        <v>20.468703862451761</v>
      </c>
      <c r="T646" s="12">
        <v>25.965852043543137</v>
      </c>
      <c r="U646" s="12">
        <v>28.765412884545235</v>
      </c>
      <c r="V646" s="12">
        <v>28.777402313652146</v>
      </c>
      <c r="W646" s="12">
        <v>29.916901485143271</v>
      </c>
      <c r="X646" s="12">
        <v>27.507261021074775</v>
      </c>
      <c r="Y646" s="12">
        <v>21.694942210527458</v>
      </c>
      <c r="Z646" s="12">
        <v>16.230009138509818</v>
      </c>
      <c r="AA646" s="12">
        <v>12.327180360943812</v>
      </c>
      <c r="AB646" s="12">
        <v>6.7870095608036847</v>
      </c>
      <c r="AC646" s="12">
        <v>6.5339229234184515</v>
      </c>
      <c r="AD646" s="12">
        <v>10.944651133791249</v>
      </c>
      <c r="AE646" s="12">
        <v>16.803970043168238</v>
      </c>
      <c r="AF646" s="12">
        <v>21.635745993244047</v>
      </c>
      <c r="AG646" s="12">
        <v>24.89873878126587</v>
      </c>
      <c r="AH646" s="12">
        <v>25.258583585855675</v>
      </c>
      <c r="AI646" s="12">
        <v>25.482100243729008</v>
      </c>
      <c r="AJ646" s="12">
        <v>23.478592400901316</v>
      </c>
      <c r="AK646" s="12">
        <v>17.028388060380006</v>
      </c>
      <c r="AL646" s="12">
        <v>13.908402286677005</v>
      </c>
      <c r="AM646" s="12">
        <v>9.6532526732023811</v>
      </c>
      <c r="AN646" s="12">
        <v>10.921733041607528</v>
      </c>
      <c r="AO646" s="12">
        <v>10.410247171550747</v>
      </c>
      <c r="AP646" s="12">
        <v>14.497597843729853</v>
      </c>
      <c r="AQ646" s="12">
        <v>21.653795273042199</v>
      </c>
      <c r="AR646" s="12">
        <v>27.235215919885203</v>
      </c>
      <c r="AS646" s="12">
        <v>30.341045999563303</v>
      </c>
      <c r="AT646" s="12">
        <v>30.295844427056426</v>
      </c>
      <c r="AU646" s="12">
        <v>31.592045956317676</v>
      </c>
      <c r="AV646" s="12">
        <v>29.153597532534224</v>
      </c>
      <c r="AW646" s="12">
        <v>23.673364343232763</v>
      </c>
      <c r="AX646" s="12">
        <v>18.392252456660895</v>
      </c>
      <c r="AY646" s="12">
        <v>13.469453177974835</v>
      </c>
      <c r="AZ646" s="12">
        <v>8.7343800343700959</v>
      </c>
      <c r="BA646" s="12">
        <v>9.1269167761625773</v>
      </c>
      <c r="BB646" s="12">
        <v>8.1900372465308067</v>
      </c>
      <c r="BC646" s="12">
        <v>9.9401891438317378</v>
      </c>
      <c r="BD646" s="12">
        <v>8.7429924336952709</v>
      </c>
      <c r="BE646" s="12">
        <v>6.8246880568578714</v>
      </c>
      <c r="BF646" s="12">
        <v>6.439614573272908</v>
      </c>
      <c r="BG646" s="12">
        <v>5.0917926601439696</v>
      </c>
      <c r="BH646" s="12">
        <v>6.5077670528093785</v>
      </c>
      <c r="BI646" s="12">
        <v>6.5367100185420872</v>
      </c>
      <c r="BJ646" s="12">
        <v>8.6634242649700912</v>
      </c>
      <c r="BK646" s="12">
        <v>9.4049637629458438</v>
      </c>
      <c r="BL646" s="12">
        <v>90</v>
      </c>
      <c r="BM646" s="12">
        <v>78.7</v>
      </c>
      <c r="BN646" s="12">
        <v>30.486157013061788</v>
      </c>
    </row>
    <row r="647" spans="1:66" x14ac:dyDescent="0.2">
      <c r="A647" s="12">
        <v>55320</v>
      </c>
      <c r="B647" s="12">
        <v>1020</v>
      </c>
      <c r="C647" s="12">
        <v>0</v>
      </c>
      <c r="D647" s="12">
        <v>400893.06400000025</v>
      </c>
      <c r="E647" s="12">
        <v>287781.0120000001</v>
      </c>
      <c r="F647" s="12">
        <v>71491.76400000001</v>
      </c>
      <c r="G647" s="12">
        <v>743599.152</v>
      </c>
      <c r="H647" s="12">
        <v>769262.54400000023</v>
      </c>
      <c r="I647" s="12">
        <v>412861.32800000021</v>
      </c>
      <c r="J647" s="12">
        <v>412914.58000000007</v>
      </c>
      <c r="K647" s="12">
        <v>465520.14400000032</v>
      </c>
      <c r="L647" s="12">
        <v>500045.85599999991</v>
      </c>
      <c r="M647" s="12">
        <v>360976.67599999998</v>
      </c>
      <c r="N647" s="12">
        <v>383290.30000000005</v>
      </c>
      <c r="O647" s="12">
        <v>377070.02799999993</v>
      </c>
      <c r="P647" s="12">
        <v>6.2992728382417811</v>
      </c>
      <c r="Q647" s="12">
        <v>5.2362441335785528</v>
      </c>
      <c r="R647" s="12">
        <v>12.875828470824745</v>
      </c>
      <c r="S647" s="12">
        <v>18.743717282686223</v>
      </c>
      <c r="T647" s="12">
        <v>23.975503315514135</v>
      </c>
      <c r="U647" s="12">
        <v>29.626094515759618</v>
      </c>
      <c r="V647" s="12">
        <v>29.4133270013021</v>
      </c>
      <c r="W647" s="12">
        <v>31.390855398300086</v>
      </c>
      <c r="X647" s="12">
        <v>24.702334047696272</v>
      </c>
      <c r="Y647" s="12">
        <v>19.634230323217523</v>
      </c>
      <c r="Z647" s="12">
        <v>14.011187962248096</v>
      </c>
      <c r="AA647" s="12">
        <v>9.0298641228497001</v>
      </c>
      <c r="AB647" s="12">
        <v>3.4265400450340562</v>
      </c>
      <c r="AC647" s="12">
        <v>2.9188336409985833</v>
      </c>
      <c r="AD647" s="12">
        <v>8.4032966808408265</v>
      </c>
      <c r="AE647" s="12">
        <v>14.264717359713636</v>
      </c>
      <c r="AF647" s="12">
        <v>18.737249149697554</v>
      </c>
      <c r="AG647" s="12">
        <v>23.042495137491407</v>
      </c>
      <c r="AH647" s="12">
        <v>23.669762344283679</v>
      </c>
      <c r="AI647" s="12">
        <v>23.021109179868397</v>
      </c>
      <c r="AJ647" s="12">
        <v>21.080037190795597</v>
      </c>
      <c r="AK647" s="12">
        <v>13.676616357867957</v>
      </c>
      <c r="AL647" s="12">
        <v>9.4077832551724558</v>
      </c>
      <c r="AM647" s="12">
        <v>4.7121768525151078</v>
      </c>
      <c r="AN647" s="12">
        <v>8.3863745935318956</v>
      </c>
      <c r="AO647" s="12">
        <v>7.1700427993661409</v>
      </c>
      <c r="AP647" s="12">
        <v>12.933304256384055</v>
      </c>
      <c r="AQ647" s="12">
        <v>19.717455473430991</v>
      </c>
      <c r="AR647" s="12">
        <v>23.743749231786957</v>
      </c>
      <c r="AS647" s="12">
        <v>29.20820745092152</v>
      </c>
      <c r="AT647" s="12">
        <v>29.100966522594302</v>
      </c>
      <c r="AU647" s="12">
        <v>30.686525677227287</v>
      </c>
      <c r="AV647" s="12">
        <v>26.474318468323606</v>
      </c>
      <c r="AW647" s="12">
        <v>20.459710260675831</v>
      </c>
      <c r="AX647" s="12">
        <v>14.619839726783708</v>
      </c>
      <c r="AY647" s="12">
        <v>9.5784436063140745</v>
      </c>
      <c r="AZ647" s="12">
        <v>8.2280254594590847</v>
      </c>
      <c r="BA647" s="12">
        <v>8.3562566474427928</v>
      </c>
      <c r="BB647" s="12">
        <v>10.76979858495149</v>
      </c>
      <c r="BC647" s="12">
        <v>10.66979858495149</v>
      </c>
      <c r="BD647" s="12">
        <v>8.3742439879461799</v>
      </c>
      <c r="BE647" s="12">
        <v>9.3504582029571637</v>
      </c>
      <c r="BF647" s="12">
        <v>7.6742439879461806</v>
      </c>
      <c r="BG647" s="12">
        <v>6.9171644264049004</v>
      </c>
      <c r="BH647" s="12">
        <v>7.4544921489026112</v>
      </c>
      <c r="BI647" s="12">
        <v>6.4367105369238464</v>
      </c>
      <c r="BJ647" s="12">
        <v>9.9199575675681899</v>
      </c>
      <c r="BK647" s="12">
        <v>9.1611135074867285</v>
      </c>
      <c r="BL647" s="12">
        <v>90</v>
      </c>
      <c r="BM647" s="12">
        <v>78.7</v>
      </c>
      <c r="BN647" s="12">
        <v>30.486157013061788</v>
      </c>
    </row>
    <row r="648" spans="1:66" x14ac:dyDescent="0.2">
      <c r="A648" s="12">
        <v>55327</v>
      </c>
      <c r="B648" s="12">
        <v>20</v>
      </c>
      <c r="C648" s="12">
        <v>0</v>
      </c>
      <c r="D648" s="12">
        <v>1059294.8160000001</v>
      </c>
      <c r="E648" s="12">
        <v>866906.66399999987</v>
      </c>
      <c r="F648" s="12">
        <v>946523.69200000004</v>
      </c>
      <c r="G648" s="12">
        <v>999193.27200000035</v>
      </c>
      <c r="H648" s="12">
        <v>936073.25199999986</v>
      </c>
      <c r="I648" s="12">
        <v>1109595.676</v>
      </c>
      <c r="J648" s="12">
        <v>1123227.6840000001</v>
      </c>
      <c r="K648" s="12">
        <v>1173585.5519999999</v>
      </c>
      <c r="L648" s="12">
        <v>840318.96800000034</v>
      </c>
      <c r="M648" s="12">
        <v>502992.41200000013</v>
      </c>
      <c r="N648" s="12">
        <v>988125.74799999991</v>
      </c>
      <c r="O648" s="12">
        <v>561589.3600000001</v>
      </c>
      <c r="P648" s="12">
        <v>11.437984672118656</v>
      </c>
      <c r="Q648" s="12">
        <v>9.7436593338905002</v>
      </c>
      <c r="R648" s="12">
        <v>15.219557232795008</v>
      </c>
      <c r="S648" s="12">
        <v>20.818230119454675</v>
      </c>
      <c r="T648" s="12">
        <v>26.33231595171981</v>
      </c>
      <c r="U648" s="12">
        <v>29.075043427478736</v>
      </c>
      <c r="V648" s="12">
        <v>28.90399210276755</v>
      </c>
      <c r="W648" s="12">
        <v>29.920112698259743</v>
      </c>
      <c r="X648" s="12">
        <v>27.442567228522265</v>
      </c>
      <c r="Y648" s="12">
        <v>22.645774257716592</v>
      </c>
      <c r="Z648" s="12">
        <v>16.757042916132573</v>
      </c>
      <c r="AA648" s="12">
        <v>13.404293771679683</v>
      </c>
      <c r="AB648" s="12">
        <v>7.5579774741959467</v>
      </c>
      <c r="AC648" s="12">
        <v>6.9787924594594841</v>
      </c>
      <c r="AD648" s="12">
        <v>11.562204584935614</v>
      </c>
      <c r="AE648" s="12">
        <v>16.927464014643597</v>
      </c>
      <c r="AF648" s="12">
        <v>21.603444700117532</v>
      </c>
      <c r="AG648" s="12">
        <v>24.766199387634984</v>
      </c>
      <c r="AH648" s="12">
        <v>25.076920643400918</v>
      </c>
      <c r="AI648" s="12">
        <v>25.100550102581835</v>
      </c>
      <c r="AJ648" s="12">
        <v>23.341859578635574</v>
      </c>
      <c r="AK648" s="12">
        <v>17.139512383749892</v>
      </c>
      <c r="AL648" s="12">
        <v>13.990843528497598</v>
      </c>
      <c r="AM648" s="12">
        <v>10.434500199437014</v>
      </c>
      <c r="AN648" s="12">
        <v>10.903199491779649</v>
      </c>
      <c r="AO648" s="12">
        <v>10.313769704878688</v>
      </c>
      <c r="AP648" s="12">
        <v>14.427505446036214</v>
      </c>
      <c r="AQ648" s="12">
        <v>21.188184583371893</v>
      </c>
      <c r="AR648" s="12">
        <v>26.967495982203442</v>
      </c>
      <c r="AS648" s="12">
        <v>30.161182079216598</v>
      </c>
      <c r="AT648" s="12">
        <v>30.481294998562426</v>
      </c>
      <c r="AU648" s="12">
        <v>32.302529263969809</v>
      </c>
      <c r="AV648" s="12">
        <v>29.338959815165524</v>
      </c>
      <c r="AW648" s="12">
        <v>23.982111498164002</v>
      </c>
      <c r="AX648" s="12">
        <v>18.481110906697211</v>
      </c>
      <c r="AY648" s="12">
        <v>13.997248882111602</v>
      </c>
      <c r="AZ648" s="12">
        <v>7.1053064618227815</v>
      </c>
      <c r="BA648" s="12">
        <v>7.9493811469996478</v>
      </c>
      <c r="BB648" s="12">
        <v>7.1452120512121953</v>
      </c>
      <c r="BC648" s="12">
        <v>8.2774361067427957</v>
      </c>
      <c r="BD648" s="12">
        <v>7.2485820169692845</v>
      </c>
      <c r="BE648" s="12">
        <v>5.9237433916414242</v>
      </c>
      <c r="BF648" s="12">
        <v>4.8287004584317108</v>
      </c>
      <c r="BG648" s="12">
        <v>4.2403974567361766</v>
      </c>
      <c r="BH648" s="12">
        <v>5.0423339528018678</v>
      </c>
      <c r="BI648" s="12">
        <v>5.1597871479269841</v>
      </c>
      <c r="BJ648" s="12">
        <v>7.1299914558088391</v>
      </c>
      <c r="BK648" s="12">
        <v>7.4610781453041133</v>
      </c>
      <c r="BL648" s="12">
        <v>90</v>
      </c>
      <c r="BM648" s="12">
        <v>78.7</v>
      </c>
      <c r="BN648" s="12">
        <v>30.486157013061788</v>
      </c>
    </row>
    <row r="649" spans="1:66" x14ac:dyDescent="0.2">
      <c r="A649" s="12">
        <v>55328</v>
      </c>
      <c r="B649" s="12">
        <v>618</v>
      </c>
      <c r="C649" s="12">
        <v>0</v>
      </c>
      <c r="D649" s="12">
        <v>746639.55199999991</v>
      </c>
      <c r="E649" s="12">
        <v>666249.08799999999</v>
      </c>
      <c r="F649" s="12">
        <v>690331.98</v>
      </c>
      <c r="G649" s="12">
        <v>583724.53600000008</v>
      </c>
      <c r="H649" s="12">
        <v>0</v>
      </c>
      <c r="I649" s="12">
        <v>0</v>
      </c>
      <c r="J649" s="12">
        <v>570899.31599999988</v>
      </c>
      <c r="K649" s="12">
        <v>866160.49600000028</v>
      </c>
      <c r="L649" s="12">
        <v>821373.93599999999</v>
      </c>
      <c r="M649" s="12">
        <v>614520.19200000004</v>
      </c>
      <c r="N649" s="12">
        <v>787495.32799999998</v>
      </c>
      <c r="O649" s="12">
        <v>722646.52</v>
      </c>
      <c r="P649" s="12">
        <v>3.8387554316954859</v>
      </c>
      <c r="Q649" s="12">
        <v>5.0174044811594083</v>
      </c>
      <c r="R649" s="12">
        <v>7.0903606749275063</v>
      </c>
      <c r="S649" s="12">
        <v>10.377236891358624</v>
      </c>
      <c r="T649" s="12">
        <v>12.880115589143857</v>
      </c>
      <c r="U649" s="12">
        <v>17.625630244714788</v>
      </c>
      <c r="V649" s="12">
        <v>22.074963399494052</v>
      </c>
      <c r="W649" s="12">
        <v>21.529447413969024</v>
      </c>
      <c r="X649" s="12">
        <v>17.506289380186001</v>
      </c>
      <c r="Y649" s="12">
        <v>11.153077804434254</v>
      </c>
      <c r="Z649" s="12">
        <v>3.0129168644039535</v>
      </c>
      <c r="AA649" s="12">
        <v>0.68775273447594132</v>
      </c>
      <c r="AB649" s="12">
        <v>2.6441078172820238</v>
      </c>
      <c r="AC649" s="12">
        <v>3.336009730064132</v>
      </c>
      <c r="AD649" s="12">
        <v>3.9542817134205261</v>
      </c>
      <c r="AE649" s="12">
        <v>6.2593667032874869</v>
      </c>
      <c r="AF649" s="12">
        <v>8.4520043051513714</v>
      </c>
      <c r="AG649" s="12">
        <v>12.275431766313972</v>
      </c>
      <c r="AH649" s="12">
        <v>14.024092515389709</v>
      </c>
      <c r="AI649" s="12">
        <v>13.475296738500084</v>
      </c>
      <c r="AJ649" s="12">
        <v>12.664520851139587</v>
      </c>
      <c r="AK649" s="12">
        <v>7.9773739508325088</v>
      </c>
      <c r="AL649" s="12">
        <v>1.9054866382368019</v>
      </c>
      <c r="AM649" s="12">
        <v>3.9222395103593044E-2</v>
      </c>
      <c r="AN649" s="12">
        <v>4.3426517817263237</v>
      </c>
      <c r="AO649" s="12">
        <v>4.9506759341255275</v>
      </c>
      <c r="AP649" s="12">
        <v>6.5911601583571526</v>
      </c>
      <c r="AQ649" s="12">
        <v>9.1836965822195822</v>
      </c>
      <c r="AR649" s="12">
        <v>11.924501684108037</v>
      </c>
      <c r="AS649" s="12">
        <v>14.488347467300105</v>
      </c>
      <c r="AT649" s="12">
        <v>18.587639201658359</v>
      </c>
      <c r="AU649" s="12">
        <v>20.351205678362426</v>
      </c>
      <c r="AV649" s="12">
        <v>18.321436008583859</v>
      </c>
      <c r="AW649" s="12">
        <v>14.410014325717556</v>
      </c>
      <c r="AX649" s="12">
        <v>10.139580551807425</v>
      </c>
      <c r="AY649" s="12">
        <v>5.5225463842887397</v>
      </c>
      <c r="AZ649" s="12">
        <v>4.4325218388274674</v>
      </c>
      <c r="BA649" s="12">
        <v>3.8099183556717549</v>
      </c>
      <c r="BB649" s="12">
        <v>6.7453514098397847</v>
      </c>
      <c r="BC649" s="12">
        <v>10.332478437589579</v>
      </c>
      <c r="BD649" s="12">
        <v>8.742165547257196</v>
      </c>
      <c r="BE649" s="12">
        <v>8.5404064718185992</v>
      </c>
      <c r="BF649" s="12">
        <v>7.6599108948675028</v>
      </c>
      <c r="BG649" s="12">
        <v>7.5453656496544772</v>
      </c>
      <c r="BH649" s="12">
        <v>6.0163619617042041</v>
      </c>
      <c r="BI649" s="12">
        <v>5.4840713688808727</v>
      </c>
      <c r="BJ649" s="12">
        <v>5.9147330899792729</v>
      </c>
      <c r="BK649" s="12">
        <v>4.2841005303040687</v>
      </c>
      <c r="BL649" s="12">
        <v>90</v>
      </c>
      <c r="BM649" s="12">
        <v>78.7</v>
      </c>
      <c r="BN649" s="12">
        <v>30.486157013061788</v>
      </c>
    </row>
    <row r="650" spans="1:66" x14ac:dyDescent="0.2">
      <c r="A650" s="12">
        <v>55333</v>
      </c>
      <c r="B650" s="12">
        <v>21</v>
      </c>
      <c r="C650" s="12">
        <v>0</v>
      </c>
      <c r="D650" s="12">
        <v>926359.38400000008</v>
      </c>
      <c r="E650" s="12">
        <v>951723.04399999999</v>
      </c>
      <c r="F650" s="12">
        <v>1053891.7079999999</v>
      </c>
      <c r="G650" s="12">
        <v>650796.80800000008</v>
      </c>
      <c r="H650" s="12">
        <v>478307.88400000008</v>
      </c>
      <c r="I650" s="12">
        <v>425028.26</v>
      </c>
      <c r="J650" s="12">
        <v>924088.01600000006</v>
      </c>
      <c r="K650" s="12">
        <v>847516.45600000001</v>
      </c>
      <c r="L650" s="12">
        <v>735738.66400000011</v>
      </c>
      <c r="M650" s="12">
        <v>993143.43200000003</v>
      </c>
      <c r="N650" s="12">
        <v>808188.06799999997</v>
      </c>
      <c r="O650" s="12">
        <v>749125.02400000021</v>
      </c>
      <c r="P650" s="12">
        <v>9.1090994628901871</v>
      </c>
      <c r="Q650" s="12">
        <v>11.43866953356572</v>
      </c>
      <c r="R650" s="12">
        <v>12.171491072773719</v>
      </c>
      <c r="S650" s="12">
        <v>12.960054985569142</v>
      </c>
      <c r="T650" s="12">
        <v>15.766427905742054</v>
      </c>
      <c r="U650" s="12">
        <v>21.214515444719673</v>
      </c>
      <c r="V650" s="12">
        <v>22.03030308738202</v>
      </c>
      <c r="W650" s="12">
        <v>21.307947565345312</v>
      </c>
      <c r="X650" s="12">
        <v>21.931719876958045</v>
      </c>
      <c r="Y650" s="12">
        <v>17.788377094763554</v>
      </c>
      <c r="Z650" s="12">
        <v>12.096501629373344</v>
      </c>
      <c r="AA650" s="12">
        <v>10.274137966167066</v>
      </c>
      <c r="AB650" s="12">
        <v>7.8922719496380198</v>
      </c>
      <c r="AC650" s="12">
        <v>9.4603685375705684</v>
      </c>
      <c r="AD650" s="12">
        <v>8.5696613843375573</v>
      </c>
      <c r="AE650" s="12">
        <v>9.1897403661221944</v>
      </c>
      <c r="AF650" s="12">
        <v>10.729181727597286</v>
      </c>
      <c r="AG650" s="12">
        <v>14.399364754827571</v>
      </c>
      <c r="AH650" s="12">
        <v>14.704236245580253</v>
      </c>
      <c r="AI650" s="12">
        <v>14.38701382340491</v>
      </c>
      <c r="AJ650" s="12">
        <v>14.569728034244797</v>
      </c>
      <c r="AK650" s="12">
        <v>12.548282498179061</v>
      </c>
      <c r="AL650" s="12">
        <v>8.4084527936257203</v>
      </c>
      <c r="AM650" s="12">
        <v>8.7077995585163297</v>
      </c>
      <c r="AN650" s="12">
        <v>8.8162061899655395</v>
      </c>
      <c r="AO650" s="12">
        <v>11.183204931550096</v>
      </c>
      <c r="AP650" s="12">
        <v>13.230958930294809</v>
      </c>
      <c r="AQ650" s="12">
        <v>15.261806104449871</v>
      </c>
      <c r="AR650" s="12">
        <v>16.938473159761273</v>
      </c>
      <c r="AS650" s="12">
        <v>20.539599898937944</v>
      </c>
      <c r="AT650" s="12">
        <v>21.067613005270012</v>
      </c>
      <c r="AU650" s="12">
        <v>20.162419740050797</v>
      </c>
      <c r="AV650" s="12">
        <v>20.468223432023567</v>
      </c>
      <c r="AW650" s="12">
        <v>18.174091128955418</v>
      </c>
      <c r="AX650" s="12">
        <v>13.911315949712407</v>
      </c>
      <c r="AY650" s="12">
        <v>10.673263257730468</v>
      </c>
      <c r="AZ650" s="12">
        <v>4.4515734983629756</v>
      </c>
      <c r="BA650" s="12">
        <v>3.8869025874618788</v>
      </c>
      <c r="BB650" s="12">
        <v>5.3933401877885556</v>
      </c>
      <c r="BC650" s="12">
        <v>6.3317081223012455</v>
      </c>
      <c r="BD650" s="12">
        <v>7.2867885268892776</v>
      </c>
      <c r="BE650" s="12">
        <v>9.0767299597649433</v>
      </c>
      <c r="BF650" s="12">
        <v>8.8450159282032619</v>
      </c>
      <c r="BG650" s="12">
        <v>8.4028048150081496</v>
      </c>
      <c r="BH650" s="12">
        <v>5.7481806527105173</v>
      </c>
      <c r="BI650" s="12">
        <v>4.9094764457404629</v>
      </c>
      <c r="BJ650" s="12">
        <v>4.722573858278583</v>
      </c>
      <c r="BK650" s="12">
        <v>4.351573498362975</v>
      </c>
      <c r="BL650" s="12">
        <v>90</v>
      </c>
      <c r="BM650" s="12">
        <v>78.7</v>
      </c>
      <c r="BN650" s="12">
        <v>30.486157013061788</v>
      </c>
    </row>
    <row r="651" spans="1:66" x14ac:dyDescent="0.2">
      <c r="A651" s="12">
        <v>55334</v>
      </c>
      <c r="B651" s="12">
        <v>615</v>
      </c>
      <c r="C651" s="12">
        <v>0</v>
      </c>
      <c r="D651" s="12">
        <v>140247.696</v>
      </c>
      <c r="E651" s="12">
        <v>134738.73600000003</v>
      </c>
      <c r="F651" s="12">
        <v>47140.680000000008</v>
      </c>
      <c r="G651" s="12">
        <v>49269.404000000002</v>
      </c>
      <c r="H651" s="12">
        <v>159434.16800000001</v>
      </c>
      <c r="I651" s="12">
        <v>327794.40400000004</v>
      </c>
      <c r="J651" s="12">
        <v>397692.75199999998</v>
      </c>
      <c r="K651" s="12">
        <v>383296.82000000007</v>
      </c>
      <c r="L651" s="12">
        <v>124210.18800000002</v>
      </c>
      <c r="M651" s="12">
        <v>6151.64</v>
      </c>
      <c r="N651" s="12">
        <v>6118.3200000000006</v>
      </c>
      <c r="O651" s="12">
        <v>115071.54800000001</v>
      </c>
      <c r="P651" s="12">
        <v>-6.1212614082687349</v>
      </c>
      <c r="Q651" s="12">
        <v>-3.947823808486294</v>
      </c>
      <c r="R651" s="12">
        <v>6.6649116116406324</v>
      </c>
      <c r="S651" s="12">
        <v>14.907332736289284</v>
      </c>
      <c r="T651" s="12">
        <v>18.257966901109672</v>
      </c>
      <c r="U651" s="12">
        <v>23.920617322772713</v>
      </c>
      <c r="V651" s="12">
        <v>25.308224025193386</v>
      </c>
      <c r="W651" s="12">
        <v>24.902434967392775</v>
      </c>
      <c r="X651" s="12">
        <v>19.764484766749675</v>
      </c>
      <c r="Y651" s="12">
        <v>13.791829991233207</v>
      </c>
      <c r="Z651" s="12">
        <v>6.4404366239854838</v>
      </c>
      <c r="AA651" s="12">
        <v>-3.8318191407510005</v>
      </c>
      <c r="AB651" s="12">
        <v>-6.745661318135614</v>
      </c>
      <c r="AC651" s="12">
        <v>-4.7436616201784654</v>
      </c>
      <c r="AD651" s="12">
        <v>4.4607536356051369</v>
      </c>
      <c r="AE651" s="12">
        <v>11.001012269903109</v>
      </c>
      <c r="AF651" s="12">
        <v>14.983205303464493</v>
      </c>
      <c r="AG651" s="12">
        <v>21.124910257090772</v>
      </c>
      <c r="AH651" s="12">
        <v>22.255958778607866</v>
      </c>
      <c r="AI651" s="12">
        <v>21.360298956603209</v>
      </c>
      <c r="AJ651" s="12">
        <v>15.902814568606438</v>
      </c>
      <c r="AK651" s="12">
        <v>9.3205464572567873</v>
      </c>
      <c r="AL651" s="12">
        <v>3.8872645798730767</v>
      </c>
      <c r="AM651" s="12">
        <v>-4.2588320076981629</v>
      </c>
      <c r="AN651" s="12">
        <v>2.1927541844901617</v>
      </c>
      <c r="AO651" s="12">
        <v>2.629770037305315</v>
      </c>
      <c r="AP651" s="12">
        <v>7.9602916182041126</v>
      </c>
      <c r="AQ651" s="12">
        <v>16.418230323521307</v>
      </c>
      <c r="AR651" s="12">
        <v>19.424121099051309</v>
      </c>
      <c r="AS651" s="12">
        <v>25.764344992685864</v>
      </c>
      <c r="AT651" s="12">
        <v>27.778230369446987</v>
      </c>
      <c r="AU651" s="12">
        <v>28.805727477328563</v>
      </c>
      <c r="AV651" s="12">
        <v>23.684612575502484</v>
      </c>
      <c r="AW651" s="12">
        <v>17.21862594640541</v>
      </c>
      <c r="AX651" s="12">
        <v>10.363777819638534</v>
      </c>
      <c r="AY651" s="12">
        <v>2.2187498460598127</v>
      </c>
      <c r="AZ651" s="12">
        <v>10.095026397217737</v>
      </c>
      <c r="BA651" s="12">
        <v>9.4471715575165689</v>
      </c>
      <c r="BB651" s="12">
        <v>9.7069863160979288</v>
      </c>
      <c r="BC651" s="12">
        <v>10.430230453763913</v>
      </c>
      <c r="BD651" s="12">
        <v>9.1259401331662495</v>
      </c>
      <c r="BE651" s="12">
        <v>6.9670288354074881</v>
      </c>
      <c r="BF651" s="12">
        <v>6.0670288354074877</v>
      </c>
      <c r="BG651" s="12">
        <v>5.863421796994424</v>
      </c>
      <c r="BH651" s="12">
        <v>7.7866659346604088</v>
      </c>
      <c r="BI651" s="12">
        <v>8.718498295611921</v>
      </c>
      <c r="BJ651" s="12">
        <v>10.310593354510994</v>
      </c>
      <c r="BK651" s="12">
        <v>10.314891257198857</v>
      </c>
      <c r="BL651" s="12">
        <v>90</v>
      </c>
      <c r="BM651" s="12">
        <v>78.7</v>
      </c>
      <c r="BN651" s="12">
        <v>30.486157013061788</v>
      </c>
    </row>
    <row r="652" spans="1:66" x14ac:dyDescent="0.2">
      <c r="A652" s="12">
        <v>55337</v>
      </c>
      <c r="B652" s="12">
        <v>500</v>
      </c>
      <c r="C652" s="12">
        <v>0</v>
      </c>
      <c r="D652" s="12">
        <v>117071.18800000002</v>
      </c>
      <c r="E652" s="12">
        <v>30845.852000000006</v>
      </c>
      <c r="F652" s="12">
        <v>331993.74399999995</v>
      </c>
      <c r="G652" s="12">
        <v>641903.42800000007</v>
      </c>
      <c r="H652" s="12">
        <v>763529.37600000016</v>
      </c>
      <c r="I652" s="12">
        <v>779914.92400000012</v>
      </c>
      <c r="J652" s="12">
        <v>938109.26800000016</v>
      </c>
      <c r="K652" s="12">
        <v>707817.00799999991</v>
      </c>
      <c r="L652" s="12">
        <v>848553.02400000021</v>
      </c>
      <c r="M652" s="12">
        <v>897770.69600000023</v>
      </c>
      <c r="N652" s="12">
        <v>804801.9160000002</v>
      </c>
      <c r="O652" s="12">
        <v>1004323.4840000002</v>
      </c>
      <c r="P652" s="12">
        <v>-0.75148114907624197</v>
      </c>
      <c r="Q652" s="12">
        <v>-1.24550105198008</v>
      </c>
      <c r="R652" s="12">
        <v>8.3073960754195948</v>
      </c>
      <c r="S652" s="12">
        <v>13.025987293686638</v>
      </c>
      <c r="T652" s="12">
        <v>18.186469461586643</v>
      </c>
      <c r="U652" s="12">
        <v>23.343298340154174</v>
      </c>
      <c r="V652" s="12">
        <v>25.561557938029019</v>
      </c>
      <c r="W652" s="12">
        <v>23.991079890128663</v>
      </c>
      <c r="X652" s="12">
        <v>20.22060869101583</v>
      </c>
      <c r="Y652" s="12">
        <v>12.882831608843924</v>
      </c>
      <c r="Z652" s="12">
        <v>6.8083909365961919</v>
      </c>
      <c r="AA652" s="12">
        <v>-1.0884454863647521</v>
      </c>
      <c r="AB652" s="12">
        <v>-2.8100267531798786</v>
      </c>
      <c r="AC652" s="12">
        <v>-2.8625922601873515</v>
      </c>
      <c r="AD652" s="12">
        <v>4.9031481404493009</v>
      </c>
      <c r="AE652" s="12">
        <v>9.1910953267184166</v>
      </c>
      <c r="AF652" s="12">
        <v>14.45029732281891</v>
      </c>
      <c r="AG652" s="12">
        <v>19.122048693731241</v>
      </c>
      <c r="AH652" s="12">
        <v>20.501122079898291</v>
      </c>
      <c r="AI652" s="12">
        <v>19.553002060744074</v>
      </c>
      <c r="AJ652" s="12">
        <v>15.865709527457133</v>
      </c>
      <c r="AK652" s="12">
        <v>9.7295288008871736</v>
      </c>
      <c r="AL652" s="12">
        <v>4.0447451916571193</v>
      </c>
      <c r="AM652" s="12">
        <v>-3.3404904078992894</v>
      </c>
      <c r="AN652" s="12">
        <v>4.0513274089500273</v>
      </c>
      <c r="AO652" s="12">
        <v>3.4439991915751151</v>
      </c>
      <c r="AP652" s="12">
        <v>7.9794359647462514</v>
      </c>
      <c r="AQ652" s="12">
        <v>12.933429964585054</v>
      </c>
      <c r="AR652" s="12">
        <v>16.730309954466847</v>
      </c>
      <c r="AS652" s="12">
        <v>22.26120795381512</v>
      </c>
      <c r="AT652" s="12">
        <v>27.05769115947686</v>
      </c>
      <c r="AU652" s="12">
        <v>25.677489995554655</v>
      </c>
      <c r="AV652" s="12">
        <v>22.03323865366524</v>
      </c>
      <c r="AW652" s="12">
        <v>13.569499390323982</v>
      </c>
      <c r="AX652" s="12">
        <v>8.8275725039962367</v>
      </c>
      <c r="AY652" s="12">
        <v>3.8584407571156931</v>
      </c>
      <c r="AZ652" s="12">
        <v>9.0156890850293827</v>
      </c>
      <c r="BA652" s="12">
        <v>9.9830254579694078</v>
      </c>
      <c r="BB652" s="12">
        <v>8.5261757124143731</v>
      </c>
      <c r="BC652" s="12">
        <v>6.6618410972702771</v>
      </c>
      <c r="BD652" s="12">
        <v>6.0512489169207129</v>
      </c>
      <c r="BE652" s="12">
        <v>5.8381632186973276</v>
      </c>
      <c r="BF652" s="12">
        <v>4.7483527120893561</v>
      </c>
      <c r="BG652" s="12">
        <v>4.4585422054813861</v>
      </c>
      <c r="BH652" s="12">
        <v>5.8690288328663769</v>
      </c>
      <c r="BI652" s="12">
        <v>6.2450538203004653</v>
      </c>
      <c r="BJ652" s="12">
        <v>6.1618410972702771</v>
      </c>
      <c r="BK652" s="12">
        <v>10.741164976493257</v>
      </c>
      <c r="BL652" s="12">
        <v>90</v>
      </c>
      <c r="BM652" s="12">
        <v>78.7</v>
      </c>
      <c r="BN652" s="12">
        <v>30.486157013061788</v>
      </c>
    </row>
    <row r="653" spans="1:66" x14ac:dyDescent="0.2">
      <c r="A653" s="12">
        <v>55340</v>
      </c>
      <c r="B653" s="12">
        <v>240</v>
      </c>
      <c r="C653" s="12">
        <v>0</v>
      </c>
      <c r="D653" s="12">
        <v>222047.93200000003</v>
      </c>
      <c r="E653" s="12">
        <v>69936.468000000023</v>
      </c>
      <c r="F653" s="12">
        <v>921.96</v>
      </c>
      <c r="G653" s="12">
        <v>971.1</v>
      </c>
      <c r="H653" s="12">
        <v>27146.196000000004</v>
      </c>
      <c r="I653" s="12">
        <v>226155.24000000005</v>
      </c>
      <c r="J653" s="12">
        <v>459965.38</v>
      </c>
      <c r="K653" s="12">
        <v>489443.23600000027</v>
      </c>
      <c r="L653" s="12">
        <v>97428.436000000016</v>
      </c>
      <c r="M653" s="12">
        <v>93008.968000000008</v>
      </c>
      <c r="N653" s="12">
        <v>29138.183999999997</v>
      </c>
      <c r="O653" s="12">
        <v>181748.65600000002</v>
      </c>
      <c r="P653" s="12">
        <v>1.1794920043120725</v>
      </c>
      <c r="Q653" s="12">
        <v>1.8109547399288988</v>
      </c>
      <c r="R653" s="12">
        <v>10.531804983821296</v>
      </c>
      <c r="S653" s="12">
        <v>18.288208027853507</v>
      </c>
      <c r="T653" s="12">
        <v>22.748025059130086</v>
      </c>
      <c r="U653" s="12">
        <v>28.897947160634786</v>
      </c>
      <c r="V653" s="12">
        <v>28.694012893102396</v>
      </c>
      <c r="W653" s="12">
        <v>28.809233892509098</v>
      </c>
      <c r="X653" s="12">
        <v>23.157835756616961</v>
      </c>
      <c r="Y653" s="12">
        <v>17.28754699059072</v>
      </c>
      <c r="Z653" s="12">
        <v>10.982288276096332</v>
      </c>
      <c r="AA653" s="12">
        <v>2.805975702255318</v>
      </c>
      <c r="AB653" s="12">
        <v>-0.50837798490212593</v>
      </c>
      <c r="AC653" s="12">
        <v>-0.16248337653674641</v>
      </c>
      <c r="AD653" s="12">
        <v>7.685058677414105</v>
      </c>
      <c r="AE653" s="12">
        <v>13.544574370968547</v>
      </c>
      <c r="AF653" s="12">
        <v>18.816037833660079</v>
      </c>
      <c r="AG653" s="12">
        <v>23.620273438914605</v>
      </c>
      <c r="AH653" s="12">
        <v>24.104900852082469</v>
      </c>
      <c r="AI653" s="12">
        <v>23.785188603938206</v>
      </c>
      <c r="AJ653" s="12">
        <v>18.389948699045913</v>
      </c>
      <c r="AK653" s="12">
        <v>11.334185031375144</v>
      </c>
      <c r="AL653" s="12">
        <v>7.7137768821796602</v>
      </c>
      <c r="AM653" s="12">
        <v>0.72921682415223499</v>
      </c>
      <c r="AN653" s="12">
        <v>3.2154989857700174</v>
      </c>
      <c r="AO653" s="12">
        <v>4.4319788638524873</v>
      </c>
      <c r="AP653" s="12">
        <v>9.1185342522167083</v>
      </c>
      <c r="AQ653" s="12">
        <v>14.896807691631583</v>
      </c>
      <c r="AR653" s="12">
        <v>20.586168487746512</v>
      </c>
      <c r="AS653" s="12">
        <v>25.057458016162073</v>
      </c>
      <c r="AT653" s="12">
        <v>27.272065010502402</v>
      </c>
      <c r="AU653" s="12">
        <v>27.886495601227725</v>
      </c>
      <c r="AV653" s="12">
        <v>23.776726844543948</v>
      </c>
      <c r="AW653" s="12">
        <v>19.679825272615254</v>
      </c>
      <c r="AX653" s="12">
        <v>12.744972998877676</v>
      </c>
      <c r="AY653" s="12">
        <v>6.8058244657913898</v>
      </c>
      <c r="AZ653" s="12">
        <v>8.9366989857611916</v>
      </c>
      <c r="BA653" s="12">
        <v>6.9669604423055151</v>
      </c>
      <c r="BB653" s="12">
        <v>8.8224890558048976</v>
      </c>
      <c r="BC653" s="12">
        <v>9.3891961355558244</v>
      </c>
      <c r="BD653" s="12">
        <v>7.8529378132529057</v>
      </c>
      <c r="BE653" s="12">
        <v>7.208279125848601</v>
      </c>
      <c r="BF653" s="12">
        <v>6.283133208146328</v>
      </c>
      <c r="BG653" s="12">
        <v>6.107838462390327</v>
      </c>
      <c r="BH653" s="12">
        <v>5.9632458366369248</v>
      </c>
      <c r="BI653" s="12">
        <v>6.3893834364595099</v>
      </c>
      <c r="BJ653" s="12">
        <v>8.3202067957148937</v>
      </c>
      <c r="BK653" s="12">
        <v>8.9001321233018036</v>
      </c>
      <c r="BL653" s="12">
        <v>90</v>
      </c>
      <c r="BM653" s="12">
        <v>78.7</v>
      </c>
      <c r="BN653" s="12">
        <v>30.486157013061788</v>
      </c>
    </row>
    <row r="654" spans="1:66" x14ac:dyDescent="0.2">
      <c r="A654" s="12">
        <v>55343</v>
      </c>
      <c r="B654" s="12">
        <v>4383</v>
      </c>
      <c r="C654" s="12">
        <v>0</v>
      </c>
      <c r="D654" s="12">
        <v>411393</v>
      </c>
      <c r="E654" s="12">
        <v>394411.68400000012</v>
      </c>
      <c r="F654" s="12">
        <v>431769.09199999995</v>
      </c>
      <c r="G654" s="12">
        <v>296237.21999999997</v>
      </c>
      <c r="H654" s="12">
        <v>471593.54000000004</v>
      </c>
      <c r="I654" s="12">
        <v>454110.42400000006</v>
      </c>
      <c r="J654" s="12">
        <v>409281.23199999996</v>
      </c>
      <c r="K654" s="12">
        <v>434010.00400000007</v>
      </c>
      <c r="L654" s="12">
        <v>360743.24400000006</v>
      </c>
      <c r="M654" s="12">
        <v>281292.54000000004</v>
      </c>
      <c r="N654" s="12">
        <v>409609.74800000002</v>
      </c>
      <c r="O654" s="12">
        <v>409640.89600000007</v>
      </c>
      <c r="P654" s="12">
        <v>4.3725879542176607</v>
      </c>
      <c r="Q654" s="12">
        <v>6.6013305503083721</v>
      </c>
      <c r="R654" s="12">
        <v>9.8235527725306007</v>
      </c>
      <c r="S654" s="12">
        <v>14.754824091564668</v>
      </c>
      <c r="T654" s="12">
        <v>18.869063011936628</v>
      </c>
      <c r="U654" s="12">
        <v>26.163274102059024</v>
      </c>
      <c r="V654" s="12">
        <v>26.709181474485241</v>
      </c>
      <c r="W654" s="12">
        <v>26.052295368621305</v>
      </c>
      <c r="X654" s="12">
        <v>23.950964818312929</v>
      </c>
      <c r="Y654" s="12">
        <v>17.565336116358292</v>
      </c>
      <c r="Z654" s="12">
        <v>8.8038592732517333</v>
      </c>
      <c r="AA654" s="12">
        <v>7.5260814954739539</v>
      </c>
      <c r="AB654" s="12">
        <v>0.34976664567795113</v>
      </c>
      <c r="AC654" s="12">
        <v>2.5622083070974395</v>
      </c>
      <c r="AD654" s="12">
        <v>3.395541640430769</v>
      </c>
      <c r="AE654" s="12">
        <v>6.8105120247936153</v>
      </c>
      <c r="AF654" s="12">
        <v>8.1111111111111107</v>
      </c>
      <c r="AG654" s="12">
        <v>12.666666666666664</v>
      </c>
      <c r="AH654" s="12">
        <v>18.294211090122392</v>
      </c>
      <c r="AI654" s="12">
        <v>18.009912938476131</v>
      </c>
      <c r="AJ654" s="12">
        <v>15.235395347632599</v>
      </c>
      <c r="AK654" s="12">
        <v>9.5392546208843303</v>
      </c>
      <c r="AL654" s="12">
        <v>1.990219439197263</v>
      </c>
      <c r="AM654" s="12">
        <v>1.5718564902267771</v>
      </c>
      <c r="AN654" s="12">
        <v>3.1625714067937913</v>
      </c>
      <c r="AO654" s="12">
        <v>5.0830100846825621</v>
      </c>
      <c r="AP654" s="12">
        <v>9.4235020022037332</v>
      </c>
      <c r="AQ654" s="12">
        <v>16.018786401774904</v>
      </c>
      <c r="AR654" s="12">
        <v>18.594017027918184</v>
      </c>
      <c r="AS654" s="12">
        <v>24.186487898196521</v>
      </c>
      <c r="AT654" s="12">
        <v>25.6149715761373</v>
      </c>
      <c r="AU654" s="12">
        <v>23.574271556349071</v>
      </c>
      <c r="AV654" s="12">
        <v>21.75904203838525</v>
      </c>
      <c r="AW654" s="12">
        <v>14.741397791587451</v>
      </c>
      <c r="AX654" s="12">
        <v>7.7098644065782516</v>
      </c>
      <c r="AY654" s="12">
        <v>4.7392913811950352</v>
      </c>
      <c r="AZ654" s="12">
        <v>7.2640553987599858</v>
      </c>
      <c r="BA654" s="12">
        <v>8.3607742640782075</v>
      </c>
      <c r="BB654" s="12">
        <v>9.7337571781188306</v>
      </c>
      <c r="BC654" s="12">
        <v>10.997812576878816</v>
      </c>
      <c r="BD654" s="12">
        <v>9.5561718843598573</v>
      </c>
      <c r="BE654" s="12">
        <v>9.0842826818798255</v>
      </c>
      <c r="BF654" s="12">
        <v>7.2652842290778716</v>
      </c>
      <c r="BG654" s="12">
        <v>6.4516619193601938</v>
      </c>
      <c r="BH654" s="12">
        <v>6.5135298949989924</v>
      </c>
      <c r="BI654" s="12">
        <v>7.6179971559600501</v>
      </c>
      <c r="BJ654" s="12">
        <v>7.7471519543605298</v>
      </c>
      <c r="BK654" s="12">
        <v>7.1439632343974386</v>
      </c>
      <c r="BL654" s="12">
        <v>90</v>
      </c>
      <c r="BM654" s="12">
        <v>78.7</v>
      </c>
      <c r="BN654" s="12">
        <v>30.486157013061788</v>
      </c>
    </row>
    <row r="655" spans="1:66" x14ac:dyDescent="0.2">
      <c r="A655" s="12">
        <v>55357</v>
      </c>
      <c r="B655" s="12">
        <v>68</v>
      </c>
      <c r="C655" s="12">
        <v>0</v>
      </c>
      <c r="D655" s="12">
        <v>367178.05599999998</v>
      </c>
      <c r="E655" s="12">
        <v>517272.56400000001</v>
      </c>
      <c r="F655" s="12">
        <v>334201.49200000009</v>
      </c>
      <c r="G655" s="12">
        <v>451474.86800000002</v>
      </c>
      <c r="H655" s="12">
        <v>554772.75600000005</v>
      </c>
      <c r="I655" s="12">
        <v>657930.52</v>
      </c>
      <c r="J655" s="12">
        <v>681287.91600000008</v>
      </c>
      <c r="K655" s="12">
        <v>718459.00000000012</v>
      </c>
      <c r="L655" s="12">
        <v>567953.57200000016</v>
      </c>
      <c r="M655" s="12">
        <v>472881.28</v>
      </c>
      <c r="N655" s="12">
        <v>463107.04400000023</v>
      </c>
      <c r="O655" s="12">
        <v>222171.52400000003</v>
      </c>
      <c r="P655" s="12">
        <v>10.484219014864841</v>
      </c>
      <c r="Q655" s="12">
        <v>9.2969977195458657</v>
      </c>
      <c r="R655" s="12">
        <v>14.894545341573384</v>
      </c>
      <c r="S655" s="12">
        <v>20.613629555321072</v>
      </c>
      <c r="T655" s="12">
        <v>26.055123477482976</v>
      </c>
      <c r="U655" s="12">
        <v>28.604777988473423</v>
      </c>
      <c r="V655" s="12">
        <v>28.667473717123226</v>
      </c>
      <c r="W655" s="12">
        <v>29.459597031341154</v>
      </c>
      <c r="X655" s="12">
        <v>27.062451136769187</v>
      </c>
      <c r="Y655" s="12">
        <v>22.067610321129429</v>
      </c>
      <c r="Z655" s="12">
        <v>16.647227136117962</v>
      </c>
      <c r="AA655" s="12">
        <v>13.099349209132596</v>
      </c>
      <c r="AB655" s="12">
        <v>7.3543869647951414</v>
      </c>
      <c r="AC655" s="12">
        <v>6.7726837836692235</v>
      </c>
      <c r="AD655" s="12">
        <v>11.42112504521633</v>
      </c>
      <c r="AE655" s="12">
        <v>16.813274238520059</v>
      </c>
      <c r="AF655" s="12">
        <v>21.496739695585163</v>
      </c>
      <c r="AG655" s="12">
        <v>24.577823312446512</v>
      </c>
      <c r="AH655" s="12">
        <v>24.8691395762079</v>
      </c>
      <c r="AI655" s="12">
        <v>24.983510991733844</v>
      </c>
      <c r="AJ655" s="12">
        <v>23.16918511087664</v>
      </c>
      <c r="AK655" s="12">
        <v>17.061953868444924</v>
      </c>
      <c r="AL655" s="12">
        <v>13.834140383789885</v>
      </c>
      <c r="AM655" s="12">
        <v>10.303493325275547</v>
      </c>
      <c r="AN655" s="12">
        <v>11.515617404306896</v>
      </c>
      <c r="AO655" s="12">
        <v>11.380201443400274</v>
      </c>
      <c r="AP655" s="12">
        <v>15.224549022619875</v>
      </c>
      <c r="AQ655" s="12">
        <v>21.448379054008882</v>
      </c>
      <c r="AR655" s="12">
        <v>26.430108351652379</v>
      </c>
      <c r="AS655" s="12">
        <v>29.568007124108515</v>
      </c>
      <c r="AT655" s="12">
        <v>29.502995909958162</v>
      </c>
      <c r="AU655" s="12">
        <v>31.305191749258654</v>
      </c>
      <c r="AV655" s="12">
        <v>28.627948736309307</v>
      </c>
      <c r="AW655" s="12">
        <v>24.282538714160072</v>
      </c>
      <c r="AX655" s="12">
        <v>18.71674825173077</v>
      </c>
      <c r="AY655" s="12">
        <v>14.355891687387043</v>
      </c>
      <c r="AZ655" s="12">
        <v>7.6960713353181127</v>
      </c>
      <c r="BA655" s="12">
        <v>8.4108736218431357</v>
      </c>
      <c r="BB655" s="12">
        <v>7.8127849689810365</v>
      </c>
      <c r="BC655" s="12">
        <v>8.9646446439687786</v>
      </c>
      <c r="BD655" s="12">
        <v>8.1506487592401964</v>
      </c>
      <c r="BE655" s="12">
        <v>6.8506487592401966</v>
      </c>
      <c r="BF655" s="12">
        <v>5.3283936573025015</v>
      </c>
      <c r="BG655" s="12">
        <v>4.6654510457652192</v>
      </c>
      <c r="BH655" s="12">
        <v>5.4162057754115027</v>
      </c>
      <c r="BI655" s="12">
        <v>5.4643461004237608</v>
      </c>
      <c r="BJ655" s="12">
        <v>7.8283936573025024</v>
      </c>
      <c r="BK655" s="12">
        <v>8.0225536454827129</v>
      </c>
      <c r="BL655" s="12">
        <v>90</v>
      </c>
      <c r="BM655" s="12">
        <v>78.7</v>
      </c>
      <c r="BN655" s="12">
        <v>30.486157013061788</v>
      </c>
    </row>
    <row r="656" spans="1:66" x14ac:dyDescent="0.2">
      <c r="A656" s="12">
        <v>55358</v>
      </c>
      <c r="B656" s="12">
        <v>14</v>
      </c>
      <c r="C656" s="12">
        <v>0</v>
      </c>
      <c r="D656" s="12">
        <v>871480.54400000023</v>
      </c>
      <c r="E656" s="12">
        <v>863955.91599999997</v>
      </c>
      <c r="F656" s="12">
        <v>415962.46799999999</v>
      </c>
      <c r="G656" s="12">
        <v>424609.75199999998</v>
      </c>
      <c r="H656" s="12">
        <v>777056.68800000008</v>
      </c>
      <c r="I656" s="12">
        <v>771352.41200000001</v>
      </c>
      <c r="J656" s="12">
        <v>861250.82400000002</v>
      </c>
      <c r="K656" s="12">
        <v>1022879.0800000003</v>
      </c>
      <c r="L656" s="12">
        <v>234279.65600000008</v>
      </c>
      <c r="M656" s="12">
        <v>253700.10399999999</v>
      </c>
      <c r="N656" s="12">
        <v>231051.86000000004</v>
      </c>
      <c r="O656" s="12">
        <v>579807.87599999993</v>
      </c>
      <c r="P656" s="12">
        <v>9.5967977514292624</v>
      </c>
      <c r="Q656" s="12">
        <v>8.5165912034223847</v>
      </c>
      <c r="R656" s="12">
        <v>14.145608714332289</v>
      </c>
      <c r="S656" s="12">
        <v>20.656410192000081</v>
      </c>
      <c r="T656" s="12">
        <v>26.083317583691198</v>
      </c>
      <c r="U656" s="12">
        <v>29.007222026101505</v>
      </c>
      <c r="V656" s="12">
        <v>28.927276738736573</v>
      </c>
      <c r="W656" s="12">
        <v>29.868047109361523</v>
      </c>
      <c r="X656" s="12">
        <v>27.479041116502145</v>
      </c>
      <c r="Y656" s="12">
        <v>21.53104871977569</v>
      </c>
      <c r="Z656" s="12">
        <v>15.856759180677781</v>
      </c>
      <c r="AA656" s="12">
        <v>11.606121840915209</v>
      </c>
      <c r="AB656" s="12">
        <v>6.4157455845448492</v>
      </c>
      <c r="AC656" s="12">
        <v>6.1726230308100147</v>
      </c>
      <c r="AD656" s="12">
        <v>10.669376856021229</v>
      </c>
      <c r="AE656" s="12">
        <v>16.631299801233766</v>
      </c>
      <c r="AF656" s="12">
        <v>21.516825411363374</v>
      </c>
      <c r="AG656" s="12">
        <v>24.867695797450043</v>
      </c>
      <c r="AH656" s="12">
        <v>25.141867070960554</v>
      </c>
      <c r="AI656" s="12">
        <v>25.416223017993826</v>
      </c>
      <c r="AJ656" s="12">
        <v>22.964020562013658</v>
      </c>
      <c r="AK656" s="12">
        <v>16.495253955312076</v>
      </c>
      <c r="AL656" s="12">
        <v>13.443304904023776</v>
      </c>
      <c r="AM656" s="12">
        <v>8.8663625659396565</v>
      </c>
      <c r="AN656" s="12">
        <v>10.17198244037063</v>
      </c>
      <c r="AO656" s="12">
        <v>9.8338433558608784</v>
      </c>
      <c r="AP656" s="12">
        <v>14.730654154773564</v>
      </c>
      <c r="AQ656" s="12">
        <v>21.432352254676466</v>
      </c>
      <c r="AR656" s="12">
        <v>26.503740584375485</v>
      </c>
      <c r="AS656" s="12">
        <v>30.086358409530991</v>
      </c>
      <c r="AT656" s="12">
        <v>30.2417354584883</v>
      </c>
      <c r="AU656" s="12">
        <v>31.340274760646729</v>
      </c>
      <c r="AV656" s="12">
        <v>29.22416945770857</v>
      </c>
      <c r="AW656" s="12">
        <v>23.928192339455862</v>
      </c>
      <c r="AX656" s="12">
        <v>18.866538553147674</v>
      </c>
      <c r="AY656" s="12">
        <v>13.44375088763752</v>
      </c>
      <c r="AZ656" s="12">
        <v>8.1545905094737368</v>
      </c>
      <c r="BA656" s="12">
        <v>8.3479934082192333</v>
      </c>
      <c r="BB656" s="12">
        <v>7.6173914870448201</v>
      </c>
      <c r="BC656" s="12">
        <v>9.0477663894517626</v>
      </c>
      <c r="BD656" s="12">
        <v>7.8290614846638586</v>
      </c>
      <c r="BE656" s="12">
        <v>6.0169536811304605</v>
      </c>
      <c r="BF656" s="12">
        <v>5.9549066901940746</v>
      </c>
      <c r="BG656" s="12">
        <v>4.98075189572429</v>
      </c>
      <c r="BH656" s="12">
        <v>6.067346906068388</v>
      </c>
      <c r="BI656" s="12">
        <v>6.2365341977470861</v>
      </c>
      <c r="BJ656" s="12">
        <v>8.0420449000259779</v>
      </c>
      <c r="BK656" s="12">
        <v>8.9672415124949421</v>
      </c>
      <c r="BL656" s="12">
        <v>90</v>
      </c>
      <c r="BM656" s="12">
        <v>78.7</v>
      </c>
      <c r="BN656" s="12">
        <v>30.486157013061788</v>
      </c>
    </row>
    <row r="657" spans="1:66" x14ac:dyDescent="0.2">
      <c r="A657" s="12">
        <v>55364</v>
      </c>
      <c r="B657" s="12">
        <v>482</v>
      </c>
      <c r="C657" s="12">
        <v>0</v>
      </c>
      <c r="D657" s="12">
        <v>232558.45200000005</v>
      </c>
      <c r="E657" s="12">
        <v>243202.40399999998</v>
      </c>
      <c r="F657" s="12">
        <v>137134.864</v>
      </c>
      <c r="G657" s="12">
        <v>92399.908000000025</v>
      </c>
      <c r="H657" s="12">
        <v>204484.51600000006</v>
      </c>
      <c r="I657" s="12">
        <v>349969.57200000004</v>
      </c>
      <c r="J657" s="12">
        <v>488665.63599999994</v>
      </c>
      <c r="K657" s="12">
        <v>486533.63600000006</v>
      </c>
      <c r="L657" s="12">
        <v>184849.58799999999</v>
      </c>
      <c r="M657" s="12">
        <v>335243.804</v>
      </c>
      <c r="N657" s="12">
        <v>355789.20799999998</v>
      </c>
      <c r="O657" s="12">
        <v>547846.11600000015</v>
      </c>
      <c r="P657" s="12">
        <v>-5.4360967670672267</v>
      </c>
      <c r="Q657" s="12">
        <v>-3.8767286284201767</v>
      </c>
      <c r="R657" s="12">
        <v>6.7773324387173632</v>
      </c>
      <c r="S657" s="12">
        <v>14.978158755035858</v>
      </c>
      <c r="T657" s="12">
        <v>18.310198815547281</v>
      </c>
      <c r="U657" s="12">
        <v>23.777045243875914</v>
      </c>
      <c r="V657" s="12">
        <v>24.686482104907032</v>
      </c>
      <c r="W657" s="12">
        <v>24.761168729286478</v>
      </c>
      <c r="X657" s="12">
        <v>19.817011479683483</v>
      </c>
      <c r="Y657" s="12">
        <v>13.636209620372751</v>
      </c>
      <c r="Z657" s="12">
        <v>6.4065040153606585</v>
      </c>
      <c r="AA657" s="12">
        <v>-3.9105047542597919</v>
      </c>
      <c r="AB657" s="12">
        <v>-6.2623466022487566</v>
      </c>
      <c r="AC657" s="12">
        <v>-4.6415036320937979</v>
      </c>
      <c r="AD657" s="12">
        <v>4.4689849248490452</v>
      </c>
      <c r="AE657" s="12">
        <v>10.863554059334227</v>
      </c>
      <c r="AF657" s="12">
        <v>15.132445201766636</v>
      </c>
      <c r="AG657" s="12">
        <v>21.021779429715941</v>
      </c>
      <c r="AH657" s="12">
        <v>22.001851301678954</v>
      </c>
      <c r="AI657" s="12">
        <v>21.085886261290042</v>
      </c>
      <c r="AJ657" s="12">
        <v>15.664689024428277</v>
      </c>
      <c r="AK657" s="12">
        <v>9.1049691656285496</v>
      </c>
      <c r="AL657" s="12">
        <v>3.7734389694887858</v>
      </c>
      <c r="AM657" s="12">
        <v>-4.3467332820125177</v>
      </c>
      <c r="AN657" s="12">
        <v>2.6878626949387829</v>
      </c>
      <c r="AO657" s="12">
        <v>3.0148795383158138</v>
      </c>
      <c r="AP657" s="12">
        <v>8.564206114682694</v>
      </c>
      <c r="AQ657" s="12">
        <v>16.169079535603554</v>
      </c>
      <c r="AR657" s="12">
        <v>19.89115831368839</v>
      </c>
      <c r="AS657" s="12">
        <v>25.637571922768092</v>
      </c>
      <c r="AT657" s="12">
        <v>27.405109216506609</v>
      </c>
      <c r="AU657" s="12">
        <v>28.067889276524586</v>
      </c>
      <c r="AV657" s="12">
        <v>23.779619828780216</v>
      </c>
      <c r="AW657" s="12">
        <v>17.14234629008952</v>
      </c>
      <c r="AX657" s="12">
        <v>11.471137039430038</v>
      </c>
      <c r="AY657" s="12">
        <v>4.6315727191783242</v>
      </c>
      <c r="AZ657" s="12">
        <v>8.5772483884878294</v>
      </c>
      <c r="BA657" s="12">
        <v>7.4553038307209087</v>
      </c>
      <c r="BB657" s="12">
        <v>7.5413131849913411</v>
      </c>
      <c r="BC657" s="12">
        <v>8.7257148995301375</v>
      </c>
      <c r="BD657" s="12">
        <v>7.1450899945134205</v>
      </c>
      <c r="BE657" s="12">
        <v>5.8021627020315805</v>
      </c>
      <c r="BF657" s="12">
        <v>4.851281497512387</v>
      </c>
      <c r="BG657" s="12">
        <v>4.3293369397454669</v>
      </c>
      <c r="BH657" s="12">
        <v>5.9942087899942287</v>
      </c>
      <c r="BI657" s="12">
        <v>6.8475046879903072</v>
      </c>
      <c r="BJ657" s="12">
        <v>8.0341663266992391</v>
      </c>
      <c r="BK657" s="12">
        <v>7.9788560282194672</v>
      </c>
      <c r="BL657" s="12">
        <v>90</v>
      </c>
      <c r="BM657" s="12">
        <v>78.7</v>
      </c>
      <c r="BN657" s="12">
        <v>30.486157013061788</v>
      </c>
    </row>
    <row r="658" spans="1:66" x14ac:dyDescent="0.2">
      <c r="A658" s="12">
        <v>55369</v>
      </c>
      <c r="B658" s="12">
        <v>456</v>
      </c>
      <c r="C658" s="12">
        <v>0</v>
      </c>
      <c r="D658" s="12">
        <v>110519.59749600003</v>
      </c>
      <c r="E658" s="12">
        <v>90557.693144000004</v>
      </c>
      <c r="F658" s="12">
        <v>66077.707064000002</v>
      </c>
      <c r="G658" s="12">
        <v>64413.147960000002</v>
      </c>
      <c r="H658" s="12">
        <v>64815.266640000016</v>
      </c>
      <c r="I658" s="12">
        <v>72874.632247999994</v>
      </c>
      <c r="J658" s="12">
        <v>69951.645568000007</v>
      </c>
      <c r="K658" s="12">
        <v>74952.349704000007</v>
      </c>
      <c r="L658" s="12">
        <v>87275.956236000027</v>
      </c>
      <c r="M658" s="12">
        <v>77049.019680000012</v>
      </c>
      <c r="N658" s="12">
        <v>57885.119511999997</v>
      </c>
      <c r="O658" s="12">
        <v>75871.752748000014</v>
      </c>
      <c r="P658" s="12">
        <v>22.722222222222225</v>
      </c>
      <c r="Q658" s="12">
        <v>22.333333333333332</v>
      </c>
      <c r="R658" s="12">
        <v>21.722222222222218</v>
      </c>
      <c r="S658" s="12">
        <v>21.999999999999996</v>
      </c>
      <c r="T658" s="12">
        <v>23.611111111111111</v>
      </c>
      <c r="U658" s="12">
        <v>24</v>
      </c>
      <c r="V658" s="12">
        <v>24.333333333333332</v>
      </c>
      <c r="W658" s="12">
        <v>24.111111111111114</v>
      </c>
      <c r="X658" s="12">
        <v>24.166666666666668</v>
      </c>
      <c r="Y658" s="12">
        <v>23.777777777777779</v>
      </c>
      <c r="Z658" s="12">
        <v>22.888888888888889</v>
      </c>
      <c r="AA658" s="12">
        <v>22.722222222222225</v>
      </c>
      <c r="AB658" s="12">
        <v>18.277777777777782</v>
      </c>
      <c r="AC658" s="12">
        <v>17.555555555555557</v>
      </c>
      <c r="AD658" s="12">
        <v>18.166666666666668</v>
      </c>
      <c r="AE658" s="12">
        <v>18.5</v>
      </c>
      <c r="AF658" s="12">
        <v>19.833333333333332</v>
      </c>
      <c r="AG658" s="12">
        <v>20.111111111111111</v>
      </c>
      <c r="AH658" s="12">
        <v>20.388888888888889</v>
      </c>
      <c r="AI658" s="12">
        <v>20.611111111111107</v>
      </c>
      <c r="AJ658" s="12">
        <v>20.333333333333329</v>
      </c>
      <c r="AK658" s="12">
        <v>20.333333333333329</v>
      </c>
      <c r="AL658" s="12">
        <v>19.888888888888889</v>
      </c>
      <c r="AM658" s="12">
        <v>19.555555555555557</v>
      </c>
      <c r="AN658" s="12">
        <v>68.032258064516128</v>
      </c>
      <c r="AO658" s="12">
        <v>67.857142857142861</v>
      </c>
      <c r="AP658" s="12">
        <v>66.903225806451616</v>
      </c>
      <c r="AQ658" s="12">
        <v>68.032258064516128</v>
      </c>
      <c r="AR658" s="12">
        <v>68.930000000000007</v>
      </c>
      <c r="AS658" s="12">
        <v>71.780645161290352</v>
      </c>
      <c r="AT658" s="12">
        <v>68.032258064516128</v>
      </c>
      <c r="AU658" s="12">
        <v>72.713333333333324</v>
      </c>
      <c r="AV658" s="12">
        <v>72.961290322580652</v>
      </c>
      <c r="AW658" s="12">
        <v>73.103225806451604</v>
      </c>
      <c r="AX658" s="12">
        <v>72.870000000000019</v>
      </c>
      <c r="AY658" s="12">
        <v>71.748387096774181</v>
      </c>
      <c r="AZ658" s="12">
        <v>8.0690198548363128</v>
      </c>
      <c r="BA658" s="12">
        <v>9.0059515544637136</v>
      </c>
      <c r="BB658" s="12">
        <v>11.188615762638507</v>
      </c>
      <c r="BC658" s="12">
        <v>11.277162317509585</v>
      </c>
      <c r="BD658" s="12">
        <v>9.9869788594515647</v>
      </c>
      <c r="BE658" s="12">
        <v>10.817369866135961</v>
      </c>
      <c r="BF658" s="12">
        <v>10.4146480221596</v>
      </c>
      <c r="BG658" s="12">
        <v>10.809945995046983</v>
      </c>
      <c r="BH658" s="12">
        <v>9.5019681189353911</v>
      </c>
      <c r="BI658" s="12">
        <v>9.3862833371230803</v>
      </c>
      <c r="BJ658" s="12">
        <v>7.9958519779099957</v>
      </c>
      <c r="BK658" s="12">
        <v>6.9283646850365201</v>
      </c>
      <c r="BL658" s="12">
        <v>90</v>
      </c>
      <c r="BM658" s="12">
        <v>78.7</v>
      </c>
      <c r="BN658" s="12">
        <v>30.486157013061788</v>
      </c>
    </row>
    <row r="659" spans="1:66" x14ac:dyDescent="0.2">
      <c r="A659" s="12">
        <v>55372</v>
      </c>
      <c r="B659" s="12">
        <v>1129</v>
      </c>
      <c r="C659" s="12">
        <v>0</v>
      </c>
      <c r="D659" s="12">
        <v>0</v>
      </c>
      <c r="E659" s="12">
        <v>11094.560000000001</v>
      </c>
      <c r="F659" s="12">
        <v>469957.04399999999</v>
      </c>
      <c r="G659" s="12">
        <v>775887.22400000016</v>
      </c>
      <c r="H659" s="12">
        <v>423.54</v>
      </c>
      <c r="I659" s="12">
        <v>0</v>
      </c>
      <c r="J659" s="12">
        <v>807086.24000000022</v>
      </c>
      <c r="K659" s="12">
        <v>1141125.588</v>
      </c>
      <c r="L659" s="12">
        <v>241717.25600000005</v>
      </c>
      <c r="M659" s="12">
        <v>383743.36400000006</v>
      </c>
      <c r="N659" s="12">
        <v>96713.948000000033</v>
      </c>
      <c r="O659" s="12">
        <v>6536.6239999999998</v>
      </c>
      <c r="P659" s="12">
        <v>13.667918102814124</v>
      </c>
      <c r="Q659" s="12">
        <v>13.922586426443031</v>
      </c>
      <c r="R659" s="12">
        <v>16.432149656226738</v>
      </c>
      <c r="S659" s="12">
        <v>20.15130362009889</v>
      </c>
      <c r="T659" s="12">
        <v>24.372426628014928</v>
      </c>
      <c r="U659" s="12">
        <v>31.461627813686853</v>
      </c>
      <c r="V659" s="12">
        <v>34.977860689992312</v>
      </c>
      <c r="W659" s="12">
        <v>33.409906531343516</v>
      </c>
      <c r="X659" s="12">
        <v>31.80927688671953</v>
      </c>
      <c r="Y659" s="12">
        <v>24.312574529638102</v>
      </c>
      <c r="Z659" s="12">
        <v>16.106484869317846</v>
      </c>
      <c r="AA659" s="12">
        <v>14.404792066222342</v>
      </c>
      <c r="AB659" s="12">
        <v>7.3245396188838106</v>
      </c>
      <c r="AC659" s="12">
        <v>8.6939983029521741</v>
      </c>
      <c r="AD659" s="12">
        <v>9.1548566013048411</v>
      </c>
      <c r="AE659" s="12">
        <v>10.089100871268428</v>
      </c>
      <c r="AF659" s="12">
        <v>11.52748666016938</v>
      </c>
      <c r="AG659" s="12">
        <v>15.678838687234011</v>
      </c>
      <c r="AH659" s="12">
        <v>21.188476277702332</v>
      </c>
      <c r="AI659" s="12">
        <v>21.149053284048744</v>
      </c>
      <c r="AJ659" s="12">
        <v>17.659127190407212</v>
      </c>
      <c r="AK659" s="12">
        <v>15.110729504701332</v>
      </c>
      <c r="AL659" s="12">
        <v>7.7024104109919183</v>
      </c>
      <c r="AM659" s="12">
        <v>8.060414682389343</v>
      </c>
      <c r="AN659" s="12">
        <v>4.8868915662773196</v>
      </c>
      <c r="AO659" s="12">
        <v>7.0476213449773848</v>
      </c>
      <c r="AP659" s="12">
        <v>9.457344273763983</v>
      </c>
      <c r="AQ659" s="12">
        <v>13.545051956035351</v>
      </c>
      <c r="AR659" s="12">
        <v>17.401567833967722</v>
      </c>
      <c r="AS659" s="12">
        <v>24.172390452007804</v>
      </c>
      <c r="AT659" s="12">
        <v>24.655124701035962</v>
      </c>
      <c r="AU659" s="12">
        <v>23.992938823255027</v>
      </c>
      <c r="AV659" s="12">
        <v>21.089896172795143</v>
      </c>
      <c r="AW659" s="12">
        <v>12.635470003611083</v>
      </c>
      <c r="AX659" s="12">
        <v>6.5340471362217185</v>
      </c>
      <c r="AY659" s="12">
        <v>3.8428985235665087</v>
      </c>
      <c r="AZ659" s="12">
        <v>5.0114039026198887</v>
      </c>
      <c r="BA659" s="12">
        <v>5.1228078052397779</v>
      </c>
      <c r="BB659" s="12">
        <v>6.2974821665067831</v>
      </c>
      <c r="BC659" s="12">
        <v>7.3870048180887107</v>
      </c>
      <c r="BD659" s="12">
        <v>7.1097253469577453</v>
      </c>
      <c r="BE659" s="12">
        <v>6.7600006236935695</v>
      </c>
      <c r="BF659" s="12">
        <v>7.8258761922046487</v>
      </c>
      <c r="BG659" s="12">
        <v>6.7307673201646327</v>
      </c>
      <c r="BH659" s="12">
        <v>5.1695514179098261</v>
      </c>
      <c r="BI659" s="12">
        <v>5.467872862247682</v>
      </c>
      <c r="BJ659" s="12">
        <v>5.528857302798774</v>
      </c>
      <c r="BK659" s="12">
        <v>4.3974821665067827</v>
      </c>
      <c r="BL659" s="12">
        <v>90</v>
      </c>
      <c r="BM659" s="12">
        <v>78.7</v>
      </c>
      <c r="BN659" s="12">
        <v>30.486157013061788</v>
      </c>
    </row>
    <row r="660" spans="1:66" x14ac:dyDescent="0.2">
      <c r="A660" s="12">
        <v>55380</v>
      </c>
      <c r="B660" s="12">
        <v>175</v>
      </c>
      <c r="C660" s="12">
        <v>0</v>
      </c>
      <c r="D660" s="12">
        <v>1421998.0640000002</v>
      </c>
      <c r="E660" s="12">
        <v>1134475.5080000004</v>
      </c>
      <c r="F660" s="12">
        <v>846469.95600000001</v>
      </c>
      <c r="G660" s="12">
        <v>855513.32400000002</v>
      </c>
      <c r="H660" s="12">
        <v>1570039.8760000002</v>
      </c>
      <c r="I660" s="12">
        <v>1628066.8840000001</v>
      </c>
      <c r="J660" s="12">
        <v>1777025.0680000004</v>
      </c>
      <c r="K660" s="12">
        <v>1947097.3520000004</v>
      </c>
      <c r="L660" s="12">
        <v>1243384.3280000004</v>
      </c>
      <c r="M660" s="12">
        <v>1122904.4720000001</v>
      </c>
      <c r="N660" s="12">
        <v>326431.74</v>
      </c>
      <c r="O660" s="12">
        <v>1311188.7200000002</v>
      </c>
      <c r="P660" s="12">
        <v>4.8692601381132601</v>
      </c>
      <c r="Q660" s="12">
        <v>5.0478885218629328</v>
      </c>
      <c r="R660" s="12">
        <v>12.052318550725674</v>
      </c>
      <c r="S660" s="12">
        <v>18.917874572906374</v>
      </c>
      <c r="T660" s="12">
        <v>24.158774994260629</v>
      </c>
      <c r="U660" s="12">
        <v>29.030816915218313</v>
      </c>
      <c r="V660" s="12">
        <v>28.777163390464896</v>
      </c>
      <c r="W660" s="12">
        <v>29.791978308336923</v>
      </c>
      <c r="X660" s="12">
        <v>25.781032616283504</v>
      </c>
      <c r="Y660" s="12">
        <v>18.392740239411051</v>
      </c>
      <c r="Z660" s="12">
        <v>12.364551886268341</v>
      </c>
      <c r="AA660" s="12">
        <v>6.8289151935878207</v>
      </c>
      <c r="AB660" s="12">
        <v>2.4980036589131256</v>
      </c>
      <c r="AC660" s="12">
        <v>2.6642746324217135</v>
      </c>
      <c r="AD660" s="12">
        <v>8.633829590506414</v>
      </c>
      <c r="AE660" s="12">
        <v>14.46188792439208</v>
      </c>
      <c r="AF660" s="12">
        <v>19.916486674573775</v>
      </c>
      <c r="AG660" s="12">
        <v>24.135660821707241</v>
      </c>
      <c r="AH660" s="12">
        <v>24.508523893394777</v>
      </c>
      <c r="AI660" s="12">
        <v>24.463098823721403</v>
      </c>
      <c r="AJ660" s="12">
        <v>19.935141053850728</v>
      </c>
      <c r="AK660" s="12">
        <v>12.727904803945206</v>
      </c>
      <c r="AL660" s="12">
        <v>9.65553204487213</v>
      </c>
      <c r="AM660" s="12">
        <v>4.3672280880540866</v>
      </c>
      <c r="AN660" s="12">
        <v>5.8301403033138559</v>
      </c>
      <c r="AO660" s="12">
        <v>6.0289834720753763</v>
      </c>
      <c r="AP660" s="12">
        <v>11.478394477831094</v>
      </c>
      <c r="AQ660" s="12">
        <v>19.442154869085858</v>
      </c>
      <c r="AR660" s="12">
        <v>24.201847064426875</v>
      </c>
      <c r="AS660" s="12">
        <v>29.116297583828263</v>
      </c>
      <c r="AT660" s="12">
        <v>29.816876998692454</v>
      </c>
      <c r="AU660" s="12">
        <v>30.448090326616445</v>
      </c>
      <c r="AV660" s="12">
        <v>26.546317899927772</v>
      </c>
      <c r="AW660" s="12">
        <v>20.639490867013592</v>
      </c>
      <c r="AX660" s="12">
        <v>15.305704747394133</v>
      </c>
      <c r="AY660" s="12">
        <v>8.9427779826815197</v>
      </c>
      <c r="AZ660" s="12">
        <v>5.5418437701864596</v>
      </c>
      <c r="BA660" s="12">
        <v>5.1110687025100106</v>
      </c>
      <c r="BB660" s="12">
        <v>6.2145562693696226</v>
      </c>
      <c r="BC660" s="12">
        <v>6.0061014839721008</v>
      </c>
      <c r="BD660" s="12">
        <v>5.0380108170827382</v>
      </c>
      <c r="BE660" s="12">
        <v>4.1169140161766524</v>
      </c>
      <c r="BF660" s="12">
        <v>4.1250234153300642</v>
      </c>
      <c r="BG660" s="12">
        <v>4.2911061670381132</v>
      </c>
      <c r="BH660" s="12">
        <v>4.2038373984853274</v>
      </c>
      <c r="BI660" s="12">
        <v>4.1572781346848107</v>
      </c>
      <c r="BJ660" s="12">
        <v>5.0564937008763371</v>
      </c>
      <c r="BK660" s="12">
        <v>6.1260640194439979</v>
      </c>
      <c r="BL660" s="12">
        <v>90</v>
      </c>
      <c r="BM660" s="12">
        <v>78.7</v>
      </c>
      <c r="BN660" s="12">
        <v>30.486157013061788</v>
      </c>
    </row>
    <row r="661" spans="1:66" x14ac:dyDescent="0.2">
      <c r="A661" s="12">
        <v>55382</v>
      </c>
      <c r="B661" s="12">
        <v>710</v>
      </c>
      <c r="C661" s="12">
        <v>0</v>
      </c>
      <c r="D661" s="12">
        <v>321098.30000000005</v>
      </c>
      <c r="E661" s="12">
        <v>212146.00400000007</v>
      </c>
      <c r="F661" s="12">
        <v>144804.66400000005</v>
      </c>
      <c r="G661" s="12">
        <v>163586.96000000002</v>
      </c>
      <c r="H661" s="12">
        <v>531102.35999999987</v>
      </c>
      <c r="I661" s="12">
        <v>1078614.3080000002</v>
      </c>
      <c r="J661" s="12">
        <v>1021456.6760000002</v>
      </c>
      <c r="K661" s="12">
        <v>1304955.5320000001</v>
      </c>
      <c r="L661" s="12">
        <v>818326.94800000009</v>
      </c>
      <c r="M661" s="12">
        <v>370344.576</v>
      </c>
      <c r="N661" s="12">
        <v>58896.056000000011</v>
      </c>
      <c r="O661" s="12">
        <v>114348.52399999998</v>
      </c>
      <c r="P661" s="12">
        <v>2.6277356318150029</v>
      </c>
      <c r="Q661" s="12">
        <v>3.2889275349404201</v>
      </c>
      <c r="R661" s="12">
        <v>9.5811925060269783</v>
      </c>
      <c r="S661" s="12">
        <v>17.277441249374089</v>
      </c>
      <c r="T661" s="12">
        <v>22.260745797091147</v>
      </c>
      <c r="U661" s="12">
        <v>27.031724968910076</v>
      </c>
      <c r="V661" s="12">
        <v>28.309399849230527</v>
      </c>
      <c r="W661" s="12">
        <v>27.694132252161221</v>
      </c>
      <c r="X661" s="12">
        <v>24.485247209866568</v>
      </c>
      <c r="Y661" s="12">
        <v>16.93111839418593</v>
      </c>
      <c r="Z661" s="12">
        <v>11.15643329193888</v>
      </c>
      <c r="AA661" s="12">
        <v>2.4083349234643356</v>
      </c>
      <c r="AB661" s="12">
        <v>0.28379486463738285</v>
      </c>
      <c r="AC661" s="12">
        <v>0.70103932041191852</v>
      </c>
      <c r="AD661" s="12">
        <v>6.5782680946981031</v>
      </c>
      <c r="AE661" s="12">
        <v>12.467156983586989</v>
      </c>
      <c r="AF661" s="12">
        <v>18.270365916921538</v>
      </c>
      <c r="AG661" s="12">
        <v>22.586564372110914</v>
      </c>
      <c r="AH661" s="12">
        <v>22.836257744662209</v>
      </c>
      <c r="AI661" s="12">
        <v>23.399496322733178</v>
      </c>
      <c r="AJ661" s="12">
        <v>18.447640017432498</v>
      </c>
      <c r="AK661" s="12">
        <v>11.740615576039254</v>
      </c>
      <c r="AL661" s="12">
        <v>7.8926977167743377</v>
      </c>
      <c r="AM661" s="12">
        <v>-0.36767402120030623</v>
      </c>
      <c r="AN661" s="12">
        <v>6.0599891305267342</v>
      </c>
      <c r="AO661" s="12">
        <v>6.6772980294754953</v>
      </c>
      <c r="AP661" s="12">
        <v>10.396632395986352</v>
      </c>
      <c r="AQ661" s="12">
        <v>16.506772227847122</v>
      </c>
      <c r="AR661" s="12">
        <v>19.636099964516546</v>
      </c>
      <c r="AS661" s="12">
        <v>24.68199553056462</v>
      </c>
      <c r="AT661" s="12">
        <v>26.708062635602921</v>
      </c>
      <c r="AU661" s="12">
        <v>27.174308026427859</v>
      </c>
      <c r="AV661" s="12">
        <v>24.572577732807424</v>
      </c>
      <c r="AW661" s="12">
        <v>18.332450498233325</v>
      </c>
      <c r="AX661" s="12">
        <v>13.276378511045058</v>
      </c>
      <c r="AY661" s="12">
        <v>7.2216592033400246</v>
      </c>
      <c r="AZ661" s="12">
        <v>5.0563573361113079</v>
      </c>
      <c r="BA661" s="12">
        <v>5.1024305224312538</v>
      </c>
      <c r="BB661" s="12">
        <v>4.8921583892974141</v>
      </c>
      <c r="BC661" s="12">
        <v>3.5365303132375114</v>
      </c>
      <c r="BD661" s="12">
        <v>3.8117066199216003</v>
      </c>
      <c r="BE661" s="12">
        <v>2.571620131358499</v>
      </c>
      <c r="BF661" s="12">
        <v>2.8701916528995</v>
      </c>
      <c r="BG661" s="12">
        <v>2.9248297016446738</v>
      </c>
      <c r="BH661" s="12">
        <v>2.8503646300257031</v>
      </c>
      <c r="BI661" s="12">
        <v>3.6833147346225736</v>
      </c>
      <c r="BJ661" s="12">
        <v>3.2599135114368982</v>
      </c>
      <c r="BK661" s="12">
        <v>5.127254215747163</v>
      </c>
      <c r="BL661" s="12">
        <v>90</v>
      </c>
      <c r="BM661" s="12">
        <v>78.7</v>
      </c>
      <c r="BN661" s="12">
        <v>30.486157013061788</v>
      </c>
    </row>
    <row r="662" spans="1:66" x14ac:dyDescent="0.2">
      <c r="A662" s="12">
        <v>55386</v>
      </c>
      <c r="B662" s="12">
        <v>139</v>
      </c>
      <c r="C662" s="12">
        <v>0</v>
      </c>
      <c r="D662" s="12">
        <v>0</v>
      </c>
      <c r="E662" s="12">
        <v>0</v>
      </c>
      <c r="F662" s="12">
        <v>0</v>
      </c>
      <c r="G662" s="12">
        <v>0</v>
      </c>
      <c r="H662" s="12">
        <v>0</v>
      </c>
      <c r="I662" s="12">
        <v>79074.929119999986</v>
      </c>
      <c r="J662" s="12">
        <v>93598.89916000003</v>
      </c>
      <c r="K662" s="12">
        <v>76547.672480000037</v>
      </c>
      <c r="L662" s="12">
        <v>0</v>
      </c>
      <c r="M662" s="12">
        <v>0</v>
      </c>
      <c r="N662" s="12">
        <v>0</v>
      </c>
      <c r="O662" s="12">
        <v>0</v>
      </c>
      <c r="P662" s="12">
        <v>5.6637354814108676</v>
      </c>
      <c r="Q662" s="12">
        <v>6.0457599980713654</v>
      </c>
      <c r="R662" s="12">
        <v>12.270055528383372</v>
      </c>
      <c r="S662" s="12">
        <v>19.284068941818632</v>
      </c>
      <c r="T662" s="12">
        <v>24.317388801243773</v>
      </c>
      <c r="U662" s="12">
        <v>28.666308822801383</v>
      </c>
      <c r="V662" s="12">
        <v>28.706062325810397</v>
      </c>
      <c r="W662" s="12">
        <v>28.005362337210851</v>
      </c>
      <c r="X662" s="12">
        <v>26.11411324603089</v>
      </c>
      <c r="Y662" s="12">
        <v>19.160517982168827</v>
      </c>
      <c r="Z662" s="12">
        <v>13.329400146360753</v>
      </c>
      <c r="AA662" s="12">
        <v>4.6087511989275578</v>
      </c>
      <c r="AB662" s="12">
        <v>2.3605754579246132</v>
      </c>
      <c r="AC662" s="12">
        <v>2.7936510700958355</v>
      </c>
      <c r="AD662" s="12">
        <v>8.1028888284159635</v>
      </c>
      <c r="AE662" s="12">
        <v>13.476691062381304</v>
      </c>
      <c r="AF662" s="12">
        <v>19.312384307898185</v>
      </c>
      <c r="AG662" s="12">
        <v>23.06685314805727</v>
      </c>
      <c r="AH662" s="12">
        <v>23.521093149985905</v>
      </c>
      <c r="AI662" s="12">
        <v>24.012942107062251</v>
      </c>
      <c r="AJ662" s="12">
        <v>20.369513138242773</v>
      </c>
      <c r="AK662" s="12">
        <v>13.853782325467725</v>
      </c>
      <c r="AL662" s="12">
        <v>9.3514224132841761</v>
      </c>
      <c r="AM662" s="12">
        <v>1.2141424190700749</v>
      </c>
      <c r="AN662" s="12">
        <v>7.9489817188704652</v>
      </c>
      <c r="AO662" s="12">
        <v>8.064841052785555</v>
      </c>
      <c r="AP662" s="12">
        <v>12.119410028640205</v>
      </c>
      <c r="AQ662" s="12">
        <v>20.210719826710768</v>
      </c>
      <c r="AR662" s="12">
        <v>23.816036817154966</v>
      </c>
      <c r="AS662" s="12">
        <v>28.459900258030157</v>
      </c>
      <c r="AT662" s="12">
        <v>29.988213839545082</v>
      </c>
      <c r="AU662" s="12">
        <v>29.960626926890484</v>
      </c>
      <c r="AV662" s="12">
        <v>27.901338508510015</v>
      </c>
      <c r="AW662" s="12">
        <v>21.734647765546708</v>
      </c>
      <c r="AX662" s="12">
        <v>16.158339972628696</v>
      </c>
      <c r="AY662" s="12">
        <v>10.13801708504632</v>
      </c>
      <c r="AZ662" s="12">
        <v>4.8981932011054976</v>
      </c>
      <c r="BA662" s="12">
        <v>5.3121202174208273</v>
      </c>
      <c r="BB662" s="12">
        <v>5.1895766099829537</v>
      </c>
      <c r="BC662" s="12">
        <v>4.7567865603428503</v>
      </c>
      <c r="BD662" s="12">
        <v>4.3054426435390996</v>
      </c>
      <c r="BE662" s="12">
        <v>4.0246800850472173</v>
      </c>
      <c r="BF662" s="12">
        <v>4.173027002082339</v>
      </c>
      <c r="BG662" s="12">
        <v>3.2786465934362536</v>
      </c>
      <c r="BH662" s="12">
        <v>3.2299905102400039</v>
      </c>
      <c r="BI662" s="12">
        <v>3.2925736097515834</v>
      </c>
      <c r="BJ662" s="12">
        <v>3.2713971510026512</v>
      </c>
      <c r="BK662" s="12">
        <v>4.4362936759383889</v>
      </c>
      <c r="BL662" s="12">
        <v>90</v>
      </c>
      <c r="BM662" s="12">
        <v>78.7</v>
      </c>
      <c r="BN662" s="12">
        <v>30.486157013061788</v>
      </c>
    </row>
    <row r="663" spans="1:66" x14ac:dyDescent="0.2">
      <c r="A663" s="12">
        <v>55393</v>
      </c>
      <c r="B663" s="12">
        <v>245</v>
      </c>
      <c r="C663" s="12">
        <v>0</v>
      </c>
      <c r="D663" s="12">
        <v>613554.96399999992</v>
      </c>
      <c r="E663" s="12">
        <v>582073</v>
      </c>
      <c r="F663" s="12">
        <v>611361.98400000017</v>
      </c>
      <c r="G663" s="12">
        <v>364836.88400000008</v>
      </c>
      <c r="H663" s="12">
        <v>158061.57200000004</v>
      </c>
      <c r="I663" s="12">
        <v>318766.75199999998</v>
      </c>
      <c r="J663" s="12">
        <v>428989.42800000007</v>
      </c>
      <c r="K663" s="12">
        <v>500367.89600000018</v>
      </c>
      <c r="L663" s="12">
        <v>466584.46400000015</v>
      </c>
      <c r="M663" s="12">
        <v>365406.83600000001</v>
      </c>
      <c r="N663" s="12">
        <v>462400.83600000001</v>
      </c>
      <c r="O663" s="12">
        <v>482741.49200000009</v>
      </c>
      <c r="P663" s="12">
        <v>10.30470252813719</v>
      </c>
      <c r="Q663" s="12">
        <v>11.630191172428157</v>
      </c>
      <c r="R663" s="12">
        <v>11.911871131442318</v>
      </c>
      <c r="S663" s="12">
        <v>12.553036463628201</v>
      </c>
      <c r="T663" s="12">
        <v>14.375854733721221</v>
      </c>
      <c r="U663" s="12">
        <v>18.167859172590106</v>
      </c>
      <c r="V663" s="12">
        <v>18.71158515381849</v>
      </c>
      <c r="W663" s="12">
        <v>18.649552847248703</v>
      </c>
      <c r="X663" s="12">
        <v>19.933930406658746</v>
      </c>
      <c r="Y663" s="12">
        <v>17.101979137179821</v>
      </c>
      <c r="Z663" s="12">
        <v>12.387033602690794</v>
      </c>
      <c r="AA663" s="12">
        <v>11.17658650239987</v>
      </c>
      <c r="AB663" s="12">
        <v>8.5059763024726109</v>
      </c>
      <c r="AC663" s="12">
        <v>9.6079140876282096</v>
      </c>
      <c r="AD663" s="12">
        <v>8.7680495508847631</v>
      </c>
      <c r="AE663" s="12">
        <v>9.2915725685494195</v>
      </c>
      <c r="AF663" s="12">
        <v>10.602670169107029</v>
      </c>
      <c r="AG663" s="12">
        <v>13.329418051725289</v>
      </c>
      <c r="AH663" s="12">
        <v>13.764038464856627</v>
      </c>
      <c r="AI663" s="12">
        <v>13.747710456331346</v>
      </c>
      <c r="AJ663" s="12">
        <v>14.234052822004015</v>
      </c>
      <c r="AK663" s="12">
        <v>12.654960122957526</v>
      </c>
      <c r="AL663" s="12">
        <v>8.7870338077817181</v>
      </c>
      <c r="AM663" s="12">
        <v>9.1072775080968871</v>
      </c>
      <c r="AN663" s="12">
        <v>8.6997541460336283</v>
      </c>
      <c r="AO663" s="12">
        <v>11.273867113477259</v>
      </c>
      <c r="AP663" s="12">
        <v>13.870207691476377</v>
      </c>
      <c r="AQ663" s="12">
        <v>15.367842630881094</v>
      </c>
      <c r="AR663" s="12">
        <v>18.375339148420075</v>
      </c>
      <c r="AS663" s="12">
        <v>22.934164106244385</v>
      </c>
      <c r="AT663" s="12">
        <v>23.941043862134908</v>
      </c>
      <c r="AU663" s="12">
        <v>22.334000416869131</v>
      </c>
      <c r="AV663" s="12">
        <v>21.129206031057528</v>
      </c>
      <c r="AW663" s="12">
        <v>15.090749431166836</v>
      </c>
      <c r="AX663" s="12">
        <v>11.317679059049276</v>
      </c>
      <c r="AY663" s="12">
        <v>8.3719146232953321</v>
      </c>
      <c r="AZ663" s="12">
        <v>4.353164563029436</v>
      </c>
      <c r="BA663" s="12">
        <v>4.1695839387688789</v>
      </c>
      <c r="BB663" s="12">
        <v>5.0936027528155075</v>
      </c>
      <c r="BC663" s="12">
        <v>6.1959509933500527</v>
      </c>
      <c r="BD663" s="12">
        <v>6.7045539102302527</v>
      </c>
      <c r="BE663" s="12">
        <v>6.5619247715138274</v>
      </c>
      <c r="BF663" s="12">
        <v>6.4901084628691059</v>
      </c>
      <c r="BG663" s="12">
        <v>6.0603068472893993</v>
      </c>
      <c r="BH663" s="12">
        <v>4.906213255400167</v>
      </c>
      <c r="BI663" s="12">
        <v>4.3259099005339525</v>
      </c>
      <c r="BJ663" s="12">
        <v>4.1995428459527782</v>
      </c>
      <c r="BK663" s="12">
        <v>4.4556700951681734</v>
      </c>
      <c r="BL663" s="12">
        <v>90</v>
      </c>
      <c r="BM663" s="12">
        <v>78.7</v>
      </c>
      <c r="BN663" s="12">
        <v>30.486157013061788</v>
      </c>
    </row>
    <row r="664" spans="1:66" x14ac:dyDescent="0.2">
      <c r="A664" s="12">
        <v>55397</v>
      </c>
      <c r="B664" s="12">
        <v>850</v>
      </c>
      <c r="C664" s="12">
        <v>0</v>
      </c>
      <c r="D664" s="12">
        <v>170970.58800000002</v>
      </c>
      <c r="E664" s="12">
        <v>67989.608000000007</v>
      </c>
      <c r="F664" s="12">
        <v>42195.856</v>
      </c>
      <c r="G664" s="12">
        <v>244621.94400000002</v>
      </c>
      <c r="H664" s="12">
        <v>345475.12400000007</v>
      </c>
      <c r="I664" s="12">
        <v>336045.91600000003</v>
      </c>
      <c r="J664" s="12">
        <v>408701.12799999991</v>
      </c>
      <c r="K664" s="12">
        <v>558972.21600000001</v>
      </c>
      <c r="L664" s="12">
        <v>228080.35200000007</v>
      </c>
      <c r="M664" s="12">
        <v>203675.27200000006</v>
      </c>
      <c r="N664" s="12">
        <v>553570.74399999995</v>
      </c>
      <c r="O664" s="12">
        <v>536666.54799999995</v>
      </c>
      <c r="P664" s="12">
        <v>-3.4805820407681805</v>
      </c>
      <c r="Q664" s="12">
        <v>-3.3005429597620624</v>
      </c>
      <c r="R664" s="12">
        <v>6.1613083943623517</v>
      </c>
      <c r="S664" s="12">
        <v>13.347702738297247</v>
      </c>
      <c r="T664" s="12">
        <v>17.772351668958233</v>
      </c>
      <c r="U664" s="12">
        <v>22.374583240006611</v>
      </c>
      <c r="V664" s="12">
        <v>24.129353954278933</v>
      </c>
      <c r="W664" s="12">
        <v>23.775563218680233</v>
      </c>
      <c r="X664" s="12">
        <v>18.655059339924289</v>
      </c>
      <c r="Y664" s="12">
        <v>12.374583240006608</v>
      </c>
      <c r="Z664" s="12">
        <v>5.6863265074196629</v>
      </c>
      <c r="AA664" s="12">
        <v>-3.5715200835441925</v>
      </c>
      <c r="AB664" s="12">
        <v>-4.4186033857686162</v>
      </c>
      <c r="AC664" s="12">
        <v>-4.0357600417720976</v>
      </c>
      <c r="AD664" s="12">
        <v>3.5612489300024328</v>
      </c>
      <c r="AE664" s="12">
        <v>8.7455390037640939</v>
      </c>
      <c r="AF664" s="12">
        <v>14.595591974189347</v>
      </c>
      <c r="AG664" s="12">
        <v>19.154359079466904</v>
      </c>
      <c r="AH664" s="12">
        <v>20.428925307522679</v>
      </c>
      <c r="AI664" s="12">
        <v>19.599775130429656</v>
      </c>
      <c r="AJ664" s="12">
        <v>14.655330685985215</v>
      </c>
      <c r="AK664" s="12">
        <v>8.5682660814131069</v>
      </c>
      <c r="AL664" s="12">
        <v>3.275631055195463</v>
      </c>
      <c r="AM664" s="12">
        <v>-4.693237450339625</v>
      </c>
      <c r="AN664" s="12">
        <v>1.967107384111074</v>
      </c>
      <c r="AO664" s="12">
        <v>1.8838839371732359</v>
      </c>
      <c r="AP664" s="12">
        <v>7.616330649703297</v>
      </c>
      <c r="AQ664" s="12">
        <v>14.364965166525995</v>
      </c>
      <c r="AR664" s="12">
        <v>18.569753571072589</v>
      </c>
      <c r="AS664" s="12">
        <v>23.795665578725171</v>
      </c>
      <c r="AT664" s="12">
        <v>27.549741054961533</v>
      </c>
      <c r="AU664" s="12">
        <v>28.910461674184642</v>
      </c>
      <c r="AV664" s="12">
        <v>25.273760995686132</v>
      </c>
      <c r="AW664" s="12">
        <v>19.499440955552316</v>
      </c>
      <c r="AX664" s="12">
        <v>11.990165432303106</v>
      </c>
      <c r="AY664" s="12">
        <v>3.8427720334505691</v>
      </c>
      <c r="AZ664" s="12">
        <v>6.4197960327627941</v>
      </c>
      <c r="BA664" s="12">
        <v>6.0382474384589848</v>
      </c>
      <c r="BB664" s="12">
        <v>4.6764948769179693</v>
      </c>
      <c r="BC664" s="12">
        <v>5.8268630888521544</v>
      </c>
      <c r="BD664" s="12">
        <v>4.8972502374281062</v>
      </c>
      <c r="BE664" s="12">
        <v>4.5929329439106388</v>
      </c>
      <c r="BF664" s="12">
        <v>3.37470444209342</v>
      </c>
      <c r="BG664" s="12">
        <v>2.8357205797660652</v>
      </c>
      <c r="BH664" s="12">
        <v>4.5721775834005012</v>
      </c>
      <c r="BI664" s="12">
        <v>4.9061077283420174</v>
      </c>
      <c r="BJ664" s="12">
        <v>4.4468820254939212</v>
      </c>
      <c r="BK664" s="12">
        <v>6.0468820254939208</v>
      </c>
      <c r="BL664" s="12">
        <v>90</v>
      </c>
      <c r="BM664" s="12">
        <v>78.7</v>
      </c>
      <c r="BN664" s="12">
        <v>30.486157013061788</v>
      </c>
    </row>
    <row r="665" spans="1:66" x14ac:dyDescent="0.2">
      <c r="A665" s="12">
        <v>55400</v>
      </c>
      <c r="B665" s="12">
        <v>1330</v>
      </c>
      <c r="C665" s="12">
        <v>0</v>
      </c>
      <c r="D665" s="12">
        <v>692321.5</v>
      </c>
      <c r="E665" s="12">
        <v>598788.03600000031</v>
      </c>
      <c r="F665" s="12">
        <v>740536.19600000023</v>
      </c>
      <c r="G665" s="12">
        <v>715840.58000000007</v>
      </c>
      <c r="H665" s="12">
        <v>574815.74000000022</v>
      </c>
      <c r="I665" s="12">
        <v>389302.34800000011</v>
      </c>
      <c r="J665" s="12">
        <v>693740.21199999982</v>
      </c>
      <c r="K665" s="12">
        <v>712654.52400000021</v>
      </c>
      <c r="L665" s="12">
        <v>633829.96000000008</v>
      </c>
      <c r="M665" s="12">
        <v>637924.61199999996</v>
      </c>
      <c r="N665" s="12">
        <v>665639.5560000001</v>
      </c>
      <c r="O665" s="12">
        <v>668825.03200000012</v>
      </c>
      <c r="P665" s="12">
        <v>10.71859881783338</v>
      </c>
      <c r="Q665" s="12">
        <v>11.89350889856958</v>
      </c>
      <c r="R665" s="12">
        <v>13.120240030933356</v>
      </c>
      <c r="S665" s="12">
        <v>13.956213488022836</v>
      </c>
      <c r="T665" s="12">
        <v>16.961274605299714</v>
      </c>
      <c r="U665" s="12">
        <v>20.822486863060021</v>
      </c>
      <c r="V665" s="12">
        <v>23.284667485745079</v>
      </c>
      <c r="W665" s="12">
        <v>22.423926881312369</v>
      </c>
      <c r="X665" s="12">
        <v>21.443400678201655</v>
      </c>
      <c r="Y665" s="12">
        <v>18.546557803470048</v>
      </c>
      <c r="Z665" s="12">
        <v>12.455065203361622</v>
      </c>
      <c r="AA665" s="12">
        <v>11.551709952088443</v>
      </c>
      <c r="AB665" s="12">
        <v>8.3405731768550559</v>
      </c>
      <c r="AC665" s="12">
        <v>9.6355685403124038</v>
      </c>
      <c r="AD665" s="12">
        <v>9.2502052809323754</v>
      </c>
      <c r="AE665" s="12">
        <v>10.069701943981597</v>
      </c>
      <c r="AF665" s="12">
        <v>11.341755076090546</v>
      </c>
      <c r="AG665" s="12">
        <v>14.52188124403334</v>
      </c>
      <c r="AH665" s="12">
        <v>15.95731790229347</v>
      </c>
      <c r="AI665" s="12">
        <v>15.171185610907028</v>
      </c>
      <c r="AJ665" s="12">
        <v>14.956136003057983</v>
      </c>
      <c r="AK665" s="12">
        <v>13.840307107386202</v>
      </c>
      <c r="AL665" s="12">
        <v>8.9791354294561252</v>
      </c>
      <c r="AM665" s="12">
        <v>9.447340381853131</v>
      </c>
      <c r="AN665" s="12">
        <v>7.8991358527457134</v>
      </c>
      <c r="AO665" s="12">
        <v>10.377283555702093</v>
      </c>
      <c r="AP665" s="12">
        <v>11.093063862527391</v>
      </c>
      <c r="AQ665" s="12">
        <v>13.437658439191624</v>
      </c>
      <c r="AR665" s="12">
        <v>18.437391349221599</v>
      </c>
      <c r="AS665" s="12">
        <v>24.315121067641869</v>
      </c>
      <c r="AT665" s="12">
        <v>24.582917520188019</v>
      </c>
      <c r="AU665" s="12">
        <v>21.748544165641807</v>
      </c>
      <c r="AV665" s="12">
        <v>19.649030760376274</v>
      </c>
      <c r="AW665" s="12">
        <v>12.527525665377809</v>
      </c>
      <c r="AX665" s="12">
        <v>7.8443942294802911</v>
      </c>
      <c r="AY665" s="12">
        <v>5.0528040369083644</v>
      </c>
      <c r="AZ665" s="12">
        <v>6.4972395295829877</v>
      </c>
      <c r="BA665" s="12">
        <v>6.291617320298891</v>
      </c>
      <c r="BB665" s="12">
        <v>7.539514098367504</v>
      </c>
      <c r="BC665" s="12">
        <v>8.3786805224071692</v>
      </c>
      <c r="BD665" s="12">
        <v>9.6739789784487638</v>
      </c>
      <c r="BE665" s="12">
        <v>9.2089389586256534</v>
      </c>
      <c r="BF665" s="12">
        <v>7.4219150833585035</v>
      </c>
      <c r="BG665" s="12">
        <v>7.2975955599474824</v>
      </c>
      <c r="BH665" s="12">
        <v>6.4795316528672915</v>
      </c>
      <c r="BI665" s="12">
        <v>6.680026752962922</v>
      </c>
      <c r="BJ665" s="12">
        <v>7.0518870240780602</v>
      </c>
      <c r="BK665" s="12">
        <v>6.9313483792997532</v>
      </c>
      <c r="BL665" s="12">
        <v>90</v>
      </c>
      <c r="BM665" s="12">
        <v>78.7</v>
      </c>
      <c r="BN665" s="12">
        <v>30.486157013061788</v>
      </c>
    </row>
    <row r="666" spans="1:66" x14ac:dyDescent="0.2">
      <c r="A666" s="12">
        <v>55404</v>
      </c>
      <c r="B666" s="12">
        <v>15</v>
      </c>
      <c r="C666" s="12">
        <v>0</v>
      </c>
      <c r="D666" s="12">
        <v>135614.37199999997</v>
      </c>
      <c r="E666" s="12">
        <v>111296.90800000017</v>
      </c>
      <c r="F666" s="12">
        <v>136690.696</v>
      </c>
      <c r="G666" s="12">
        <v>81932.195999999996</v>
      </c>
      <c r="H666" s="12">
        <v>165600.804</v>
      </c>
      <c r="I666" s="12">
        <v>193669.56400000001</v>
      </c>
      <c r="J666" s="12">
        <v>183235.35599999991</v>
      </c>
      <c r="K666" s="12">
        <v>239756.02000000014</v>
      </c>
      <c r="L666" s="12">
        <v>161045.61600000004</v>
      </c>
      <c r="M666" s="12">
        <v>134610.95600000001</v>
      </c>
      <c r="N666" s="12">
        <v>144109.74799999991</v>
      </c>
      <c r="O666" s="12">
        <v>161231.9600000002</v>
      </c>
      <c r="P666" s="12">
        <v>8.3316965243711874</v>
      </c>
      <c r="Q666" s="12">
        <v>7.9215358159922635</v>
      </c>
      <c r="R666" s="12">
        <v>13.37497822899202</v>
      </c>
      <c r="S666" s="12">
        <v>20.560300065994909</v>
      </c>
      <c r="T666" s="12">
        <v>25.872278237782311</v>
      </c>
      <c r="U666" s="12">
        <v>28.585336555732638</v>
      </c>
      <c r="V666" s="12">
        <v>28.624038937235493</v>
      </c>
      <c r="W666" s="12">
        <v>29.062346082014965</v>
      </c>
      <c r="X666" s="12">
        <v>25.791924954189607</v>
      </c>
      <c r="Y666" s="12">
        <v>20.644573439479984</v>
      </c>
      <c r="Z666" s="12">
        <v>15.810752066673579</v>
      </c>
      <c r="AA666" s="12">
        <v>9.8173826638475639</v>
      </c>
      <c r="AB666" s="12">
        <v>5.7196874183338924</v>
      </c>
      <c r="AC666" s="12">
        <v>5.6231401939141019</v>
      </c>
      <c r="AD666" s="12">
        <v>10.236213978989371</v>
      </c>
      <c r="AE666" s="12">
        <v>16.525201677059108</v>
      </c>
      <c r="AF666" s="12">
        <v>21.594667144116325</v>
      </c>
      <c r="AG666" s="12">
        <v>24.7691064226197</v>
      </c>
      <c r="AH666" s="12">
        <v>24.912782615568695</v>
      </c>
      <c r="AI666" s="12">
        <v>25.041811579770481</v>
      </c>
      <c r="AJ666" s="12">
        <v>22.405663978921652</v>
      </c>
      <c r="AK666" s="12">
        <v>15.82024333273791</v>
      </c>
      <c r="AL666" s="12">
        <v>13.1296048553715</v>
      </c>
      <c r="AM666" s="12">
        <v>7.1685505082156773</v>
      </c>
      <c r="AN666" s="12">
        <v>5.7092032393217709</v>
      </c>
      <c r="AO666" s="12">
        <v>5.8348077601374584</v>
      </c>
      <c r="AP666" s="12">
        <v>10.086672989818771</v>
      </c>
      <c r="AQ666" s="12">
        <v>17.818851060109157</v>
      </c>
      <c r="AR666" s="12">
        <v>21.300198385092056</v>
      </c>
      <c r="AS666" s="12">
        <v>27.840248881912469</v>
      </c>
      <c r="AT666" s="12">
        <v>29.2185474189457</v>
      </c>
      <c r="AU666" s="12">
        <v>30.7045683906283</v>
      </c>
      <c r="AV666" s="12">
        <v>27.977133752004917</v>
      </c>
      <c r="AW666" s="12">
        <v>21.574661760465155</v>
      </c>
      <c r="AX666" s="12">
        <v>15.895174004149753</v>
      </c>
      <c r="AY666" s="12">
        <v>8.5881080735053477</v>
      </c>
      <c r="AZ666" s="12">
        <v>7.4507555751764896</v>
      </c>
      <c r="BA666" s="12">
        <v>7.3194123821208548</v>
      </c>
      <c r="BB666" s="12">
        <v>7.6509904113670002</v>
      </c>
      <c r="BC666" s="12">
        <v>8.0295125176254842</v>
      </c>
      <c r="BD666" s="12">
        <v>6.8828966878519431</v>
      </c>
      <c r="BE666" s="12">
        <v>4.7765980197800459</v>
      </c>
      <c r="BF666" s="12">
        <v>5.3746272277774638</v>
      </c>
      <c r="BG666" s="12">
        <v>5.2743456860628086</v>
      </c>
      <c r="BH666" s="12">
        <v>4.5046561233081128</v>
      </c>
      <c r="BI666" s="12">
        <v>5.4642922560823237</v>
      </c>
      <c r="BJ666" s="12">
        <v>6.5973246994258865</v>
      </c>
      <c r="BK666" s="12">
        <v>7.5807377651829944</v>
      </c>
      <c r="BL666" s="12">
        <v>90</v>
      </c>
      <c r="BM666" s="12">
        <v>78.7</v>
      </c>
      <c r="BN666" s="12">
        <v>30.486157013061788</v>
      </c>
    </row>
    <row r="667" spans="1:66" x14ac:dyDescent="0.2">
      <c r="A667" s="12">
        <v>55406</v>
      </c>
      <c r="B667" s="12">
        <v>75</v>
      </c>
      <c r="C667" s="12">
        <v>0</v>
      </c>
      <c r="D667" s="12">
        <v>351699.72000000009</v>
      </c>
      <c r="E667" s="12">
        <v>379361.36400000006</v>
      </c>
      <c r="F667" s="12">
        <v>282769.66399999999</v>
      </c>
      <c r="G667" s="12">
        <v>85235.086640000023</v>
      </c>
      <c r="H667" s="12">
        <v>395834.76400000008</v>
      </c>
      <c r="I667" s="12">
        <v>467576.88</v>
      </c>
      <c r="J667" s="12">
        <v>455250.54399999999</v>
      </c>
      <c r="K667" s="12">
        <v>649070.99600000004</v>
      </c>
      <c r="L667" s="12">
        <v>444652.91200000001</v>
      </c>
      <c r="M667" s="12">
        <v>400683.34000000008</v>
      </c>
      <c r="N667" s="12">
        <v>279276.74400000006</v>
      </c>
      <c r="O667" s="12">
        <v>523219.44799999997</v>
      </c>
      <c r="P667" s="12">
        <v>7.3440895106364508</v>
      </c>
      <c r="Q667" s="12">
        <v>7.9982192589205949</v>
      </c>
      <c r="R667" s="12">
        <v>13.089576136213649</v>
      </c>
      <c r="S667" s="12">
        <v>19.413962725653935</v>
      </c>
      <c r="T667" s="12">
        <v>24.392491385530565</v>
      </c>
      <c r="U667" s="12">
        <v>28.693572557133027</v>
      </c>
      <c r="V667" s="12">
        <v>28.781431587041361</v>
      </c>
      <c r="W667" s="12">
        <v>28.876366316671707</v>
      </c>
      <c r="X667" s="12">
        <v>26.075246154599526</v>
      </c>
      <c r="Y667" s="12">
        <v>20.61116242373302</v>
      </c>
      <c r="Z667" s="12">
        <v>14.655937157681073</v>
      </c>
      <c r="AA667" s="12">
        <v>6.4803237471213713</v>
      </c>
      <c r="AB667" s="12">
        <v>4.258089202746957</v>
      </c>
      <c r="AC667" s="12">
        <v>4.8297575050091863</v>
      </c>
      <c r="AD667" s="12">
        <v>9.3315382460885949</v>
      </c>
      <c r="AE667" s="12">
        <v>14.919370607679403</v>
      </c>
      <c r="AF667" s="12">
        <v>20.433714935458863</v>
      </c>
      <c r="AG667" s="12">
        <v>23.847663314947461</v>
      </c>
      <c r="AH667" s="12">
        <v>24.222195553904708</v>
      </c>
      <c r="AI667" s="12">
        <v>24.883491305002472</v>
      </c>
      <c r="AJ667" s="12">
        <v>21.840460345677254</v>
      </c>
      <c r="AK667" s="12">
        <v>15.989243822696885</v>
      </c>
      <c r="AL667" s="12">
        <v>10.999985653834672</v>
      </c>
      <c r="AM667" s="12">
        <v>3.1200968454738662</v>
      </c>
      <c r="AN667" s="12">
        <v>8.4802309249912415</v>
      </c>
      <c r="AO667" s="12">
        <v>8.8996849519497552</v>
      </c>
      <c r="AP667" s="12">
        <v>12.700769692916138</v>
      </c>
      <c r="AQ667" s="12">
        <v>19.074388602869011</v>
      </c>
      <c r="AR667" s="12">
        <v>22.720126648488236</v>
      </c>
      <c r="AS667" s="12">
        <v>26.048294748357709</v>
      </c>
      <c r="AT667" s="12">
        <v>28.688812970222255</v>
      </c>
      <c r="AU667" s="12">
        <v>27.73867412029551</v>
      </c>
      <c r="AV667" s="12">
        <v>27.307059377344153</v>
      </c>
      <c r="AW667" s="12">
        <v>22.313288791591795</v>
      </c>
      <c r="AX667" s="12">
        <v>17.231034382386298</v>
      </c>
      <c r="AY667" s="12">
        <v>10.591639730105857</v>
      </c>
      <c r="AZ667" s="12">
        <v>7.4415863103659401</v>
      </c>
      <c r="BA667" s="12">
        <v>8.2646279122621333</v>
      </c>
      <c r="BB667" s="12">
        <v>7.6960912122359941</v>
      </c>
      <c r="BC667" s="12">
        <v>7.491752361929799</v>
      </c>
      <c r="BD667" s="12">
        <v>7.3162392736056807</v>
      </c>
      <c r="BE667" s="12">
        <v>5.626362283997759</v>
      </c>
      <c r="BF667" s="12">
        <v>6.523294683463785</v>
      </c>
      <c r="BG667" s="12">
        <v>5.6944689214817092</v>
      </c>
      <c r="BH667" s="12">
        <v>5.3380886472897764</v>
      </c>
      <c r="BI667" s="12">
        <v>5.7582556465138079</v>
      </c>
      <c r="BJ667" s="12">
        <v>5.6256001183278519</v>
      </c>
      <c r="BK667" s="12">
        <v>7.4595268962860306</v>
      </c>
      <c r="BL667" s="12">
        <v>90</v>
      </c>
      <c r="BM667" s="12">
        <v>78.7</v>
      </c>
      <c r="BN667" s="12">
        <v>30.486157013061788</v>
      </c>
    </row>
    <row r="668" spans="1:66" x14ac:dyDescent="0.2">
      <c r="A668" s="12">
        <v>55411</v>
      </c>
      <c r="B668" s="12">
        <v>570</v>
      </c>
      <c r="C668" s="12">
        <v>0</v>
      </c>
      <c r="D668" s="12">
        <v>0</v>
      </c>
      <c r="E668" s="12">
        <v>0</v>
      </c>
      <c r="F668" s="12">
        <v>0</v>
      </c>
      <c r="G668" s="12">
        <v>0</v>
      </c>
      <c r="H668" s="12">
        <v>0</v>
      </c>
      <c r="I668" s="12">
        <v>548335.07600000012</v>
      </c>
      <c r="J668" s="12">
        <v>812419.64000000013</v>
      </c>
      <c r="K668" s="12">
        <v>960095.2080000001</v>
      </c>
      <c r="L668" s="12">
        <v>864828.28800000018</v>
      </c>
      <c r="M668" s="12">
        <v>432992.728</v>
      </c>
      <c r="N668" s="12">
        <v>89135.236000000004</v>
      </c>
      <c r="O668" s="12">
        <v>1024690.0640000002</v>
      </c>
      <c r="P668" s="12">
        <v>4.6518914246683387</v>
      </c>
      <c r="Q668" s="12">
        <v>4.6411327688184105</v>
      </c>
      <c r="R668" s="12">
        <v>10.566791660396452</v>
      </c>
      <c r="S668" s="12">
        <v>18.156381582352253</v>
      </c>
      <c r="T668" s="12">
        <v>23.007934952363641</v>
      </c>
      <c r="U668" s="12">
        <v>27.520829756491239</v>
      </c>
      <c r="V668" s="12">
        <v>28.900782454570983</v>
      </c>
      <c r="W668" s="12">
        <v>29.019790668767385</v>
      </c>
      <c r="X668" s="12">
        <v>25.644216060167096</v>
      </c>
      <c r="Y668" s="12">
        <v>18.435144352479387</v>
      </c>
      <c r="Z668" s="12">
        <v>13.013188363812873</v>
      </c>
      <c r="AA668" s="12">
        <v>4.5240768135939922</v>
      </c>
      <c r="AB668" s="12">
        <v>1.5275038825469798</v>
      </c>
      <c r="AC668" s="12">
        <v>1.8603636443448066</v>
      </c>
      <c r="AD668" s="12">
        <v>7.2717409890116222</v>
      </c>
      <c r="AE668" s="12">
        <v>13.130554124818714</v>
      </c>
      <c r="AF668" s="12">
        <v>18.874954997037449</v>
      </c>
      <c r="AG668" s="12">
        <v>22.785766825515921</v>
      </c>
      <c r="AH668" s="12">
        <v>23.295360477166252</v>
      </c>
      <c r="AI668" s="12">
        <v>23.713194086760232</v>
      </c>
      <c r="AJ668" s="12">
        <v>19.329722375074663</v>
      </c>
      <c r="AK668" s="12">
        <v>12.97059943348615</v>
      </c>
      <c r="AL668" s="12">
        <v>9.5544623724572144</v>
      </c>
      <c r="AM668" s="12">
        <v>1.4953499540174735</v>
      </c>
      <c r="AN668" s="12">
        <v>7.2494534252307368</v>
      </c>
      <c r="AO668" s="12">
        <v>8.0281280600526408</v>
      </c>
      <c r="AP668" s="12">
        <v>11.219196866099562</v>
      </c>
      <c r="AQ668" s="12">
        <v>18.637779347759921</v>
      </c>
      <c r="AR668" s="12">
        <v>22.472956115935951</v>
      </c>
      <c r="AS668" s="12">
        <v>27.094905369729172</v>
      </c>
      <c r="AT668" s="12">
        <v>29.32313938367885</v>
      </c>
      <c r="AU668" s="12">
        <v>29.715064927899746</v>
      </c>
      <c r="AV668" s="12">
        <v>25.87920731509892</v>
      </c>
      <c r="AW668" s="12">
        <v>21.849955998464196</v>
      </c>
      <c r="AX668" s="12">
        <v>17.472083116325955</v>
      </c>
      <c r="AY668" s="12">
        <v>9.6567734770773743</v>
      </c>
      <c r="AZ668" s="12">
        <v>5.7784671538050549</v>
      </c>
      <c r="BA668" s="12">
        <v>5.9024109478822586</v>
      </c>
      <c r="BB668" s="12">
        <v>5.7408925197958878</v>
      </c>
      <c r="BC668" s="12">
        <v>4.317748812535771</v>
      </c>
      <c r="BD668" s="12">
        <v>4.293805018458567</v>
      </c>
      <c r="BE668" s="12">
        <v>2.9725353053923205</v>
      </c>
      <c r="BF668" s="12">
        <v>3.7979229910623773</v>
      </c>
      <c r="BG668" s="12">
        <v>3.312890871499818</v>
      </c>
      <c r="BH668" s="12">
        <v>3.1123539178114279</v>
      </c>
      <c r="BI668" s="12">
        <v>4.1155048341258311</v>
      </c>
      <c r="BJ668" s="12">
        <v>4.5087728988960079</v>
      </c>
      <c r="BK668" s="12">
        <v>5.7539864060394601</v>
      </c>
      <c r="BL668" s="12">
        <v>90</v>
      </c>
      <c r="BM668" s="12">
        <v>78.7</v>
      </c>
      <c r="BN668" s="12">
        <v>30.486157013061788</v>
      </c>
    </row>
    <row r="669" spans="1:66" x14ac:dyDescent="0.2">
      <c r="A669" s="12">
        <v>55412</v>
      </c>
      <c r="B669" s="12">
        <v>147</v>
      </c>
      <c r="C669" s="12">
        <v>0</v>
      </c>
      <c r="D669" s="12">
        <v>383898.18400000001</v>
      </c>
      <c r="E669" s="12">
        <v>299942.68400000012</v>
      </c>
      <c r="F669" s="12">
        <v>254222.75599999999</v>
      </c>
      <c r="G669" s="12">
        <v>387596.27200000011</v>
      </c>
      <c r="H669" s="12">
        <v>521973.45200000016</v>
      </c>
      <c r="I669" s="12">
        <v>553075.73200000008</v>
      </c>
      <c r="J669" s="12">
        <v>495755.5560000001</v>
      </c>
      <c r="K669" s="12">
        <v>478001.0120000001</v>
      </c>
      <c r="L669" s="12">
        <v>371015.55200000008</v>
      </c>
      <c r="M669" s="12">
        <v>376025.61200000008</v>
      </c>
      <c r="N669" s="12">
        <v>433797.59600000002</v>
      </c>
      <c r="O669" s="12">
        <v>465979.41999999993</v>
      </c>
      <c r="P669" s="12">
        <v>13.621622695411181</v>
      </c>
      <c r="Q669" s="12">
        <v>12.664066415474508</v>
      </c>
      <c r="R669" s="12">
        <v>16.320931009716105</v>
      </c>
      <c r="S669" s="12">
        <v>22.147865975978032</v>
      </c>
      <c r="T669" s="12">
        <v>26.587109918038166</v>
      </c>
      <c r="U669" s="12">
        <v>28.910692058884088</v>
      </c>
      <c r="V669" s="12">
        <v>29.015251161043491</v>
      </c>
      <c r="W669" s="12">
        <v>28.903241651417058</v>
      </c>
      <c r="X669" s="12">
        <v>27.896843284345646</v>
      </c>
      <c r="Y669" s="12">
        <v>23.958446860863173</v>
      </c>
      <c r="Z669" s="12">
        <v>20.185570119297935</v>
      </c>
      <c r="AA669" s="12">
        <v>11.410991525055868</v>
      </c>
      <c r="AB669" s="12">
        <v>9.3027801313086815</v>
      </c>
      <c r="AC669" s="12">
        <v>9.2141220024739798</v>
      </c>
      <c r="AD669" s="12">
        <v>12.264477055645232</v>
      </c>
      <c r="AE669" s="12">
        <v>17.55980677948688</v>
      </c>
      <c r="AF669" s="12">
        <v>22.10436239793027</v>
      </c>
      <c r="AG669" s="12">
        <v>24.073056621681772</v>
      </c>
      <c r="AH669" s="12">
        <v>24.470045730318891</v>
      </c>
      <c r="AI669" s="12">
        <v>24.8986400813763</v>
      </c>
      <c r="AJ669" s="12">
        <v>23.485048305128277</v>
      </c>
      <c r="AK669" s="12">
        <v>18.850885279397211</v>
      </c>
      <c r="AL669" s="12">
        <v>16.128363591003211</v>
      </c>
      <c r="AM669" s="12">
        <v>7.6553672633827183</v>
      </c>
      <c r="AN669" s="12">
        <v>14.562697172543141</v>
      </c>
      <c r="AO669" s="12">
        <v>15.226961790280816</v>
      </c>
      <c r="AP669" s="12">
        <v>17.395550300204846</v>
      </c>
      <c r="AQ669" s="12">
        <v>22.280982004583059</v>
      </c>
      <c r="AR669" s="12">
        <v>26.902764176579851</v>
      </c>
      <c r="AS669" s="12">
        <v>29.065059364782595</v>
      </c>
      <c r="AT669" s="12">
        <v>28.359253364004022</v>
      </c>
      <c r="AU669" s="12">
        <v>28.364070900811758</v>
      </c>
      <c r="AV669" s="12">
        <v>27.258789280669713</v>
      </c>
      <c r="AW669" s="12">
        <v>23.133041674910174</v>
      </c>
      <c r="AX669" s="12">
        <v>19.554536841320868</v>
      </c>
      <c r="AY669" s="12">
        <v>12.84067309287253</v>
      </c>
      <c r="AZ669" s="12">
        <v>7.7777229655347302</v>
      </c>
      <c r="BA669" s="12">
        <v>7.957290919179643</v>
      </c>
      <c r="BB669" s="12">
        <v>8.182569824090173</v>
      </c>
      <c r="BC669" s="12">
        <v>7.7351755954849102</v>
      </c>
      <c r="BD669" s="12">
        <v>6.9204320463550886</v>
      </c>
      <c r="BE669" s="12">
        <v>5.7844148122003558</v>
      </c>
      <c r="BF669" s="12">
        <v>5.8991583613301772</v>
      </c>
      <c r="BG669" s="12">
        <v>5.8547660031701758</v>
      </c>
      <c r="BH669" s="12">
        <v>6.3212736850249103</v>
      </c>
      <c r="BI669" s="12">
        <v>5.1629794164049088</v>
      </c>
      <c r="BJ669" s="12">
        <v>6.366345971084197</v>
      </c>
      <c r="BK669" s="12">
        <v>7.4785646042045535</v>
      </c>
      <c r="BL669" s="12">
        <v>90</v>
      </c>
      <c r="BM669" s="12">
        <v>78.7</v>
      </c>
      <c r="BN669" s="12">
        <v>30.486157013061788</v>
      </c>
    </row>
    <row r="670" spans="1:66" x14ac:dyDescent="0.2">
      <c r="A670" s="12">
        <v>55418</v>
      </c>
      <c r="B670" s="12">
        <v>245</v>
      </c>
      <c r="C670" s="12">
        <v>0</v>
      </c>
      <c r="D670" s="12">
        <v>61937.243999999999</v>
      </c>
      <c r="E670" s="12">
        <v>129.48000000000002</v>
      </c>
      <c r="F670" s="12">
        <v>181.74</v>
      </c>
      <c r="G670" s="12">
        <v>0</v>
      </c>
      <c r="H670" s="12">
        <v>116822.55599999998</v>
      </c>
      <c r="I670" s="12">
        <v>441198.30400000012</v>
      </c>
      <c r="J670" s="12">
        <v>425344.64000000013</v>
      </c>
      <c r="K670" s="12">
        <v>491519.07599999988</v>
      </c>
      <c r="L670" s="12">
        <v>287510.12400000001</v>
      </c>
      <c r="M670" s="12">
        <v>12218.852000000003</v>
      </c>
      <c r="N670" s="12">
        <v>59036.232000000004</v>
      </c>
      <c r="O670" s="12">
        <v>59233.032000000007</v>
      </c>
      <c r="P670" s="12">
        <v>9.2053055544135045</v>
      </c>
      <c r="Q670" s="12">
        <v>3.5438070830215787</v>
      </c>
      <c r="R670" s="12">
        <v>11.377020599705832</v>
      </c>
      <c r="S670" s="12">
        <v>18.35129819756775</v>
      </c>
      <c r="T670" s="12">
        <v>23.103017395491786</v>
      </c>
      <c r="U670" s="12">
        <v>28.806106101765181</v>
      </c>
      <c r="V670" s="12">
        <v>29.18794612495488</v>
      </c>
      <c r="W670" s="12">
        <v>30.028324338842204</v>
      </c>
      <c r="X670" s="12">
        <v>24.991021553027988</v>
      </c>
      <c r="Y670" s="12">
        <v>18.20275651370293</v>
      </c>
      <c r="Z670" s="12">
        <v>11.781220158771058</v>
      </c>
      <c r="AA670" s="12">
        <v>5.4670163562413556</v>
      </c>
      <c r="AB670" s="12">
        <v>0.83921354731812259</v>
      </c>
      <c r="AC670" s="12">
        <v>1.1642328188203639</v>
      </c>
      <c r="AD670" s="12">
        <v>7.7776136740651465</v>
      </c>
      <c r="AE670" s="12">
        <v>13.751555094211412</v>
      </c>
      <c r="AF670" s="12">
        <v>18.976547341995595</v>
      </c>
      <c r="AG670" s="12">
        <v>23.68185752019393</v>
      </c>
      <c r="AH670" s="12">
        <v>24.042802535019803</v>
      </c>
      <c r="AI670" s="12">
        <v>23.962909590107156</v>
      </c>
      <c r="AJ670" s="12">
        <v>19.505540051123912</v>
      </c>
      <c r="AK670" s="12">
        <v>12.477596177060917</v>
      </c>
      <c r="AL670" s="12">
        <v>8.7334261262643658</v>
      </c>
      <c r="AM670" s="12">
        <v>3.1474888636542966</v>
      </c>
      <c r="AN670" s="12">
        <v>5.4345022420178468</v>
      </c>
      <c r="AO670" s="12">
        <v>5.7177258743768729</v>
      </c>
      <c r="AP670" s="12">
        <v>11.413259782118068</v>
      </c>
      <c r="AQ670" s="12">
        <v>18.966716407719652</v>
      </c>
      <c r="AR670" s="12">
        <v>23.819985594102679</v>
      </c>
      <c r="AS670" s="12">
        <v>28.916399808646137</v>
      </c>
      <c r="AT670" s="12">
        <v>29.651061603042649</v>
      </c>
      <c r="AU670" s="12">
        <v>30.618214696218352</v>
      </c>
      <c r="AV670" s="12">
        <v>26.19916876230624</v>
      </c>
      <c r="AW670" s="12">
        <v>19.832124303807252</v>
      </c>
      <c r="AX670" s="12">
        <v>14.083242526391833</v>
      </c>
      <c r="AY670" s="12">
        <v>8.5883232066142732</v>
      </c>
      <c r="AZ670" s="12">
        <v>6.0211615970838768</v>
      </c>
      <c r="BA670" s="12">
        <v>5.2960085237964885</v>
      </c>
      <c r="BB670" s="12">
        <v>6.7482025734888422</v>
      </c>
      <c r="BC670" s="12">
        <v>6.5988041067463499</v>
      </c>
      <c r="BD670" s="12">
        <v>5.405295779216992</v>
      </c>
      <c r="BE670" s="12">
        <v>4.7267455897222348</v>
      </c>
      <c r="BF670" s="12">
        <v>5.0637586581502658</v>
      </c>
      <c r="BG670" s="12">
        <v>4.6389081448069724</v>
      </c>
      <c r="BH670" s="12">
        <v>4.7149653112959644</v>
      </c>
      <c r="BI670" s="12">
        <v>4.4074862422786643</v>
      </c>
      <c r="BJ670" s="12">
        <v>5.8957059638523921</v>
      </c>
      <c r="BK670" s="12">
        <v>6.0304488525043816</v>
      </c>
      <c r="BL670" s="12">
        <v>90</v>
      </c>
      <c r="BM670" s="12">
        <v>78.7</v>
      </c>
      <c r="BN670" s="12">
        <v>30.486157013061788</v>
      </c>
    </row>
    <row r="671" spans="1:66" x14ac:dyDescent="0.2">
      <c r="A671" s="12">
        <v>55439</v>
      </c>
      <c r="B671" s="12">
        <v>395</v>
      </c>
      <c r="C671" s="12">
        <v>0</v>
      </c>
      <c r="D671" s="12">
        <v>637058.12799999991</v>
      </c>
      <c r="E671" s="12">
        <v>932756.05200000014</v>
      </c>
      <c r="F671" s="12">
        <v>0</v>
      </c>
      <c r="G671" s="12">
        <v>0</v>
      </c>
      <c r="H671" s="12">
        <v>219504.68</v>
      </c>
      <c r="I671" s="12">
        <v>809397.68000000017</v>
      </c>
      <c r="J671" s="12">
        <v>1101121.8160000001</v>
      </c>
      <c r="K671" s="12">
        <v>1040355.8200000003</v>
      </c>
      <c r="L671" s="12">
        <v>888525.03200000012</v>
      </c>
      <c r="M671" s="12">
        <v>1004237.8560000001</v>
      </c>
      <c r="N671" s="12">
        <v>610556.74000000011</v>
      </c>
      <c r="O671" s="12">
        <v>880116.304</v>
      </c>
      <c r="P671" s="12">
        <v>1.7591530254801826</v>
      </c>
      <c r="Q671" s="12">
        <v>1.1060839488420824</v>
      </c>
      <c r="R671" s="12">
        <v>10.504718549198225</v>
      </c>
      <c r="S671" s="12">
        <v>16.179159590852546</v>
      </c>
      <c r="T671" s="12">
        <v>20.673316199278766</v>
      </c>
      <c r="U671" s="12">
        <v>26.644557797394398</v>
      </c>
      <c r="V671" s="12">
        <v>27.756987719940827</v>
      </c>
      <c r="W671" s="12">
        <v>26.199491092704971</v>
      </c>
      <c r="X671" s="12">
        <v>23.063942102521779</v>
      </c>
      <c r="Y671" s="12">
        <v>15.567834334148817</v>
      </c>
      <c r="Z671" s="12">
        <v>9.2385972897687143</v>
      </c>
      <c r="AA671" s="12">
        <v>0.24013024679664202</v>
      </c>
      <c r="AB671" s="12">
        <v>-0.92459534818972167</v>
      </c>
      <c r="AC671" s="12">
        <v>-1.237168888485398</v>
      </c>
      <c r="AD671" s="12">
        <v>6.4716598010344448</v>
      </c>
      <c r="AE671" s="12">
        <v>11.228463640181948</v>
      </c>
      <c r="AF671" s="12">
        <v>16.620816469512633</v>
      </c>
      <c r="AG671" s="12">
        <v>21.136375307754381</v>
      </c>
      <c r="AH671" s="12">
        <v>21.494370754018846</v>
      </c>
      <c r="AI671" s="12">
        <v>21.731927580623751</v>
      </c>
      <c r="AJ671" s="12">
        <v>17.655612232030535</v>
      </c>
      <c r="AK671" s="12">
        <v>11.866586050556865</v>
      </c>
      <c r="AL671" s="12">
        <v>6.1272821213314153</v>
      </c>
      <c r="AM671" s="12">
        <v>-2.2486213495074696</v>
      </c>
      <c r="AN671" s="12">
        <v>10.788651693723827</v>
      </c>
      <c r="AO671" s="12">
        <v>9.1034768755420483</v>
      </c>
      <c r="AP671" s="12">
        <v>9.5763927143936911</v>
      </c>
      <c r="AQ671" s="12">
        <v>15.773692622526964</v>
      </c>
      <c r="AR671" s="12">
        <v>20.38429537687745</v>
      </c>
      <c r="AS671" s="12">
        <v>27.010142664262865</v>
      </c>
      <c r="AT671" s="12">
        <v>28.64665586216503</v>
      </c>
      <c r="AU671" s="12">
        <v>27.493488777689244</v>
      </c>
      <c r="AV671" s="12">
        <v>24.127753620487066</v>
      </c>
      <c r="AW671" s="12">
        <v>17.161919773530951</v>
      </c>
      <c r="AX671" s="12">
        <v>10.64120961551526</v>
      </c>
      <c r="AY671" s="12">
        <v>3.5678362091783895</v>
      </c>
      <c r="AZ671" s="12">
        <v>6.1392998628723499</v>
      </c>
      <c r="BA671" s="12">
        <v>6.1890165266691408</v>
      </c>
      <c r="BB671" s="12">
        <v>5.7726597906926385</v>
      </c>
      <c r="BC671" s="12">
        <v>5.3064227299074354</v>
      </c>
      <c r="BD671" s="12">
        <v>5.4829170246953467</v>
      </c>
      <c r="BE671" s="12">
        <v>4.6894993215245151</v>
      </c>
      <c r="BF671" s="12">
        <v>4.3808966724611169</v>
      </c>
      <c r="BG671" s="12">
        <v>3.5025456864508833</v>
      </c>
      <c r="BH671" s="12">
        <v>4.8159537245819939</v>
      </c>
      <c r="BI671" s="12">
        <v>5.3688625306969531</v>
      </c>
      <c r="BJ671" s="12">
        <v>4.1905913281475859</v>
      </c>
      <c r="BK671" s="12">
        <v>5.9073936148798758</v>
      </c>
      <c r="BL671" s="12">
        <v>90</v>
      </c>
      <c r="BM671" s="12">
        <v>78.7</v>
      </c>
      <c r="BN671" s="12">
        <v>30.486157013061788</v>
      </c>
    </row>
    <row r="672" spans="1:66" x14ac:dyDescent="0.2">
      <c r="A672" s="12">
        <v>55440</v>
      </c>
      <c r="B672" s="12">
        <v>390</v>
      </c>
      <c r="C672" s="12">
        <v>0</v>
      </c>
      <c r="D672" s="12">
        <v>149326.196</v>
      </c>
      <c r="E672" s="12">
        <v>0</v>
      </c>
      <c r="F672" s="12">
        <v>0</v>
      </c>
      <c r="G672" s="12">
        <v>480251.076</v>
      </c>
      <c r="H672" s="12">
        <v>866932.68800000008</v>
      </c>
      <c r="I672" s="12">
        <v>708839.74399999995</v>
      </c>
      <c r="J672" s="12">
        <v>0</v>
      </c>
      <c r="K672" s="12">
        <v>934722.07200000016</v>
      </c>
      <c r="L672" s="12">
        <v>99555.915999999997</v>
      </c>
      <c r="M672" s="12">
        <v>295130.14800000004</v>
      </c>
      <c r="N672" s="12">
        <v>318517.74400000006</v>
      </c>
      <c r="O672" s="12">
        <v>0</v>
      </c>
      <c r="P672" s="12">
        <v>4.9794597943556065</v>
      </c>
      <c r="Q672" s="12">
        <v>4.8248050596142358</v>
      </c>
      <c r="R672" s="12">
        <v>10.603955674311917</v>
      </c>
      <c r="S672" s="12">
        <v>18.055931686123408</v>
      </c>
      <c r="T672" s="12">
        <v>23.052847561976726</v>
      </c>
      <c r="U672" s="12">
        <v>27.395235684619959</v>
      </c>
      <c r="V672" s="12">
        <v>28.650122749173825</v>
      </c>
      <c r="W672" s="12">
        <v>28.773706465125265</v>
      </c>
      <c r="X672" s="12">
        <v>25.315759788150558</v>
      </c>
      <c r="Y672" s="12">
        <v>18.101407583602249</v>
      </c>
      <c r="Z672" s="12">
        <v>12.877474074153261</v>
      </c>
      <c r="AA672" s="12">
        <v>4.4733716655073268</v>
      </c>
      <c r="AB672" s="12">
        <v>1.8259850723270985</v>
      </c>
      <c r="AC672" s="12">
        <v>2.1343731959797672</v>
      </c>
      <c r="AD672" s="12">
        <v>7.4591548521023459</v>
      </c>
      <c r="AE672" s="12">
        <v>13.311805939183111</v>
      </c>
      <c r="AF672" s="12">
        <v>19.190615169995283</v>
      </c>
      <c r="AG672" s="12">
        <v>22.994710994373627</v>
      </c>
      <c r="AH672" s="12">
        <v>23.569241094446639</v>
      </c>
      <c r="AI672" s="12">
        <v>23.896072488102853</v>
      </c>
      <c r="AJ672" s="12">
        <v>19.463602295322712</v>
      </c>
      <c r="AK672" s="12">
        <v>13.047027281836456</v>
      </c>
      <c r="AL672" s="12">
        <v>9.668406116308212</v>
      </c>
      <c r="AM672" s="12">
        <v>1.7554088212215448</v>
      </c>
      <c r="AN672" s="12">
        <v>6.9852710451818902</v>
      </c>
      <c r="AO672" s="12">
        <v>7.85959864877442</v>
      </c>
      <c r="AP672" s="12">
        <v>11.063459420624259</v>
      </c>
      <c r="AQ672" s="12">
        <v>18.795669223739431</v>
      </c>
      <c r="AR672" s="12">
        <v>23.210684582695091</v>
      </c>
      <c r="AS672" s="12">
        <v>28.240171129326932</v>
      </c>
      <c r="AT672" s="12">
        <v>30.3846394522925</v>
      </c>
      <c r="AU672" s="12">
        <v>31.142329500982719</v>
      </c>
      <c r="AV672" s="12">
        <v>28.223562568546033</v>
      </c>
      <c r="AW672" s="12">
        <v>22.839715357325478</v>
      </c>
      <c r="AX672" s="12">
        <v>18.022611388525441</v>
      </c>
      <c r="AY672" s="12">
        <v>10.851795429677139</v>
      </c>
      <c r="AZ672" s="12">
        <v>6.2300395226764538</v>
      </c>
      <c r="BA672" s="12">
        <v>6.1756057450069228</v>
      </c>
      <c r="BB672" s="12">
        <v>6.2238873166772901</v>
      </c>
      <c r="BC672" s="12">
        <v>4.6471456684404222</v>
      </c>
      <c r="BD672" s="12">
        <v>4.7383853976031487</v>
      </c>
      <c r="BE672" s="12">
        <v>3.1173207147675472</v>
      </c>
      <c r="BF672" s="12">
        <v>4.1511042055120555</v>
      </c>
      <c r="BG672" s="12">
        <v>3.5002145690035795</v>
      </c>
      <c r="BH672" s="12">
        <v>3.1330619834251414</v>
      </c>
      <c r="BI672" s="12">
        <v>4.3690391430971802</v>
      </c>
      <c r="BJ672" s="12">
        <v>4.7664310782590711</v>
      </c>
      <c r="BK672" s="12">
        <v>6.259450080438751</v>
      </c>
      <c r="BL672" s="12">
        <v>90</v>
      </c>
      <c r="BM672" s="12">
        <v>78.7</v>
      </c>
      <c r="BN672" s="12">
        <v>30.486157013061788</v>
      </c>
    </row>
    <row r="673" spans="1:66" x14ac:dyDescent="0.2">
      <c r="A673" s="12">
        <v>55451</v>
      </c>
      <c r="B673" s="12">
        <v>520</v>
      </c>
      <c r="C673" s="12">
        <v>0</v>
      </c>
      <c r="D673" s="12">
        <v>540546.69200000004</v>
      </c>
      <c r="E673" s="12">
        <v>70145.460000000021</v>
      </c>
      <c r="F673" s="12">
        <v>0</v>
      </c>
      <c r="G673" s="12">
        <v>28166.292000000001</v>
      </c>
      <c r="H673" s="12">
        <v>202403.81200000003</v>
      </c>
      <c r="I673" s="12">
        <v>476478.08799999999</v>
      </c>
      <c r="J673" s="12">
        <v>776356.08799999999</v>
      </c>
      <c r="K673" s="12">
        <v>1098905.652</v>
      </c>
      <c r="L673" s="12">
        <v>87798.764000000025</v>
      </c>
      <c r="M673" s="12">
        <v>0</v>
      </c>
      <c r="N673" s="12">
        <v>76881.100000000006</v>
      </c>
      <c r="O673" s="12">
        <v>434070.67999999993</v>
      </c>
      <c r="P673" s="12">
        <v>1.8261536997644809</v>
      </c>
      <c r="Q673" s="12">
        <v>2.1335825743730492</v>
      </c>
      <c r="R673" s="12">
        <v>10.681293994466953</v>
      </c>
      <c r="S673" s="12">
        <v>18.257074757725928</v>
      </c>
      <c r="T673" s="12">
        <v>22.845963415351296</v>
      </c>
      <c r="U673" s="12">
        <v>28.556180528206816</v>
      </c>
      <c r="V673" s="12">
        <v>28.659758833864331</v>
      </c>
      <c r="W673" s="12">
        <v>29.113461528778178</v>
      </c>
      <c r="X673" s="12">
        <v>23.844214023027586</v>
      </c>
      <c r="Y673" s="12">
        <v>17.502558741884162</v>
      </c>
      <c r="Z673" s="12">
        <v>11.178921942127147</v>
      </c>
      <c r="AA673" s="12">
        <v>3.4834986394123075</v>
      </c>
      <c r="AB673" s="12">
        <v>-0.11196488633461578</v>
      </c>
      <c r="AC673" s="12">
        <v>-9.5923714677740666E-3</v>
      </c>
      <c r="AD673" s="12">
        <v>7.5037873236651489</v>
      </c>
      <c r="AE673" s="12">
        <v>13.474719357608921</v>
      </c>
      <c r="AF673" s="12">
        <v>19.061027638677402</v>
      </c>
      <c r="AG673" s="12">
        <v>23.693258418274539</v>
      </c>
      <c r="AH673" s="12">
        <v>24.127382512808978</v>
      </c>
      <c r="AI673" s="12">
        <v>23.966187929264159</v>
      </c>
      <c r="AJ673" s="12">
        <v>18.575925610926621</v>
      </c>
      <c r="AK673" s="12">
        <v>11.515625950691451</v>
      </c>
      <c r="AL673" s="12">
        <v>8.0642318315679749</v>
      </c>
      <c r="AM673" s="12">
        <v>1.0779228567089503</v>
      </c>
      <c r="AN673" s="12">
        <v>5.2416194790183637</v>
      </c>
      <c r="AO673" s="12">
        <v>5.8688486919374316</v>
      </c>
      <c r="AP673" s="12">
        <v>11.780381498857116</v>
      </c>
      <c r="AQ673" s="12">
        <v>18.307629751736023</v>
      </c>
      <c r="AR673" s="12">
        <v>21.700886741966031</v>
      </c>
      <c r="AS673" s="12">
        <v>25.539183172507755</v>
      </c>
      <c r="AT673" s="12">
        <v>26.739966617683695</v>
      </c>
      <c r="AU673" s="12">
        <v>26.508807861546909</v>
      </c>
      <c r="AV673" s="12">
        <v>22.381409190201101</v>
      </c>
      <c r="AW673" s="12">
        <v>21.123587842341507</v>
      </c>
      <c r="AX673" s="12">
        <v>15.392031859731819</v>
      </c>
      <c r="AY673" s="12">
        <v>8.3093381134281898</v>
      </c>
      <c r="AZ673" s="12">
        <v>7.1456551682377558</v>
      </c>
      <c r="BA673" s="12">
        <v>5.8860138479492887</v>
      </c>
      <c r="BB673" s="12">
        <v>7.5807453769645132</v>
      </c>
      <c r="BC673" s="12">
        <v>7.3860332447087522</v>
      </c>
      <c r="BD673" s="12">
        <v>6.2018494336405592</v>
      </c>
      <c r="BE673" s="12">
        <v>5.5773112532518239</v>
      </c>
      <c r="BF673" s="12">
        <v>5.1369417975628116</v>
      </c>
      <c r="BG673" s="12">
        <v>5.0738598879751677</v>
      </c>
      <c r="BH673" s="12">
        <v>5.3422188893295708</v>
      </c>
      <c r="BI673" s="12">
        <v>5.1105563387290145</v>
      </c>
      <c r="BJ673" s="12">
        <v>6.0562050413802826</v>
      </c>
      <c r="BK673" s="12">
        <v>7.8860181583402804</v>
      </c>
      <c r="BL673" s="12">
        <v>90</v>
      </c>
      <c r="BM673" s="12">
        <v>78.7</v>
      </c>
      <c r="BN673" s="12">
        <v>30.486157013061788</v>
      </c>
    </row>
    <row r="674" spans="1:66" x14ac:dyDescent="0.2">
      <c r="A674" s="12">
        <v>55455</v>
      </c>
      <c r="B674" s="12">
        <v>885</v>
      </c>
      <c r="C674" s="12">
        <v>0</v>
      </c>
      <c r="D674" s="12">
        <v>357610.63600000006</v>
      </c>
      <c r="E674" s="12">
        <v>463991.20400000003</v>
      </c>
      <c r="F674" s="12">
        <v>566851.40800000005</v>
      </c>
      <c r="G674" s="12">
        <v>736010.56400000013</v>
      </c>
      <c r="H674" s="12">
        <v>868724.63600000017</v>
      </c>
      <c r="I674" s="12">
        <v>781679.25200000033</v>
      </c>
      <c r="J674" s="12">
        <v>999443.3200000003</v>
      </c>
      <c r="K674" s="12">
        <v>1051523.4360000002</v>
      </c>
      <c r="L674" s="12">
        <v>825160.41599999997</v>
      </c>
      <c r="M674" s="12">
        <v>644033.20400000003</v>
      </c>
      <c r="N674" s="12">
        <v>422667.88400000008</v>
      </c>
      <c r="O674" s="12">
        <v>699099.65599999996</v>
      </c>
      <c r="P674" s="12">
        <v>13.677474031820212</v>
      </c>
      <c r="Q674" s="12">
        <v>13.948193626310159</v>
      </c>
      <c r="R674" s="12">
        <v>16.477770446640505</v>
      </c>
      <c r="S674" s="12">
        <v>20.180783689598098</v>
      </c>
      <c r="T674" s="12">
        <v>24.403207592952992</v>
      </c>
      <c r="U674" s="12">
        <v>31.495480911781826</v>
      </c>
      <c r="V674" s="12">
        <v>35.000976230380381</v>
      </c>
      <c r="W674" s="12">
        <v>33.433572728724926</v>
      </c>
      <c r="X674" s="12">
        <v>31.837485877464399</v>
      </c>
      <c r="Y674" s="12">
        <v>24.336880834066374</v>
      </c>
      <c r="Z674" s="12">
        <v>16.131731858304462</v>
      </c>
      <c r="AA674" s="12">
        <v>14.42577615801185</v>
      </c>
      <c r="AB674" s="12">
        <v>7.3349467823947299</v>
      </c>
      <c r="AC674" s="12">
        <v>8.7073674682213245</v>
      </c>
      <c r="AD674" s="12">
        <v>9.1716581106114088</v>
      </c>
      <c r="AE674" s="12">
        <v>10.103851246690599</v>
      </c>
      <c r="AF674" s="12">
        <v>11.543758193827761</v>
      </c>
      <c r="AG674" s="12">
        <v>15.690376981416101</v>
      </c>
      <c r="AH674" s="12">
        <v>21.197082386810706</v>
      </c>
      <c r="AI674" s="12">
        <v>21.158600077715455</v>
      </c>
      <c r="AJ674" s="12">
        <v>17.671135826868479</v>
      </c>
      <c r="AK674" s="12">
        <v>15.119916087487546</v>
      </c>
      <c r="AL674" s="12">
        <v>7.7145589955363603</v>
      </c>
      <c r="AM674" s="12">
        <v>8.0718726618572774</v>
      </c>
      <c r="AN674" s="12">
        <v>4.813075044755478</v>
      </c>
      <c r="AO674" s="12">
        <v>6.9729703664637679</v>
      </c>
      <c r="AP674" s="12">
        <v>9.401926454878339</v>
      </c>
      <c r="AQ674" s="12">
        <v>13.57185044928179</v>
      </c>
      <c r="AR674" s="12">
        <v>17.542895250158246</v>
      </c>
      <c r="AS674" s="12">
        <v>24.203594625720672</v>
      </c>
      <c r="AT674" s="12">
        <v>24.616152938134348</v>
      </c>
      <c r="AU674" s="12">
        <v>23.955377061946933</v>
      </c>
      <c r="AV674" s="12">
        <v>20.874167901878106</v>
      </c>
      <c r="AW674" s="12">
        <v>12.625130275384745</v>
      </c>
      <c r="AX674" s="12">
        <v>6.536977585492882</v>
      </c>
      <c r="AY674" s="12">
        <v>3.8466996642610467</v>
      </c>
      <c r="AZ674" s="12">
        <v>4.9709658218300881</v>
      </c>
      <c r="BA674" s="12">
        <v>5.0419316436601758</v>
      </c>
      <c r="BB674" s="12">
        <v>6.2234195576327034</v>
      </c>
      <c r="BC674" s="12">
        <v>7.2494967957775325</v>
      </c>
      <c r="BD674" s="12">
        <v>7.0199121935852231</v>
      </c>
      <c r="BE674" s="12">
        <v>6.5799310815051966</v>
      </c>
      <c r="BF674" s="12">
        <v>7.6385498618674168</v>
      </c>
      <c r="BG674" s="12">
        <v>6.6392739631480504</v>
      </c>
      <c r="BH674" s="12">
        <v>5.1568107833854491</v>
      </c>
      <c r="BI674" s="12">
        <v>5.4057571551405843</v>
      </c>
      <c r="BJ674" s="12">
        <v>5.3636518342221713</v>
      </c>
      <c r="BK674" s="12">
        <v>4.3234195576327039</v>
      </c>
      <c r="BL674" s="12">
        <v>90</v>
      </c>
      <c r="BM674" s="12">
        <v>78.7</v>
      </c>
      <c r="BN674" s="12">
        <v>30.486157013061788</v>
      </c>
    </row>
    <row r="675" spans="1:66" x14ac:dyDescent="0.2">
      <c r="A675" s="12">
        <v>55457</v>
      </c>
      <c r="B675" s="12">
        <v>1204</v>
      </c>
      <c r="C675" s="12">
        <v>0</v>
      </c>
      <c r="D675" s="12">
        <v>675707.46000000008</v>
      </c>
      <c r="E675" s="12">
        <v>582727.11600000004</v>
      </c>
      <c r="F675" s="12">
        <v>936957.91200000001</v>
      </c>
      <c r="G675" s="12">
        <v>572960.41200000001</v>
      </c>
      <c r="H675" s="12">
        <v>617181.37999999989</v>
      </c>
      <c r="I675" s="12">
        <v>561511.54</v>
      </c>
      <c r="J675" s="12">
        <v>588595.69200000016</v>
      </c>
      <c r="K675" s="12">
        <v>620199.16000000015</v>
      </c>
      <c r="L675" s="12">
        <v>560887.87599999993</v>
      </c>
      <c r="M675" s="12">
        <v>548729.26</v>
      </c>
      <c r="N675" s="12">
        <v>644858.79600000009</v>
      </c>
      <c r="O675" s="12">
        <v>643549.18400000001</v>
      </c>
      <c r="P675" s="12">
        <v>1.9435058909334657</v>
      </c>
      <c r="Q675" s="12">
        <v>2.4883257567823001</v>
      </c>
      <c r="R675" s="12">
        <v>9.8338026100888296</v>
      </c>
      <c r="S675" s="12">
        <v>16.957057241173128</v>
      </c>
      <c r="T675" s="12">
        <v>20.643787456986757</v>
      </c>
      <c r="U675" s="12">
        <v>27.799718433946701</v>
      </c>
      <c r="V675" s="12">
        <v>28.512143519973183</v>
      </c>
      <c r="W675" s="12">
        <v>29.898686025084626</v>
      </c>
      <c r="X675" s="12">
        <v>24.46591582385788</v>
      </c>
      <c r="Y675" s="12">
        <v>17.63211321376906</v>
      </c>
      <c r="Z675" s="12">
        <v>10.477120790320093</v>
      </c>
      <c r="AA675" s="12">
        <v>4.6759945261069111</v>
      </c>
      <c r="AB675" s="12">
        <v>-0.27871633128876244</v>
      </c>
      <c r="AC675" s="12">
        <v>0.2441628783911535</v>
      </c>
      <c r="AD675" s="12">
        <v>6.2894520209954798</v>
      </c>
      <c r="AE675" s="12">
        <v>12.678340909884364</v>
      </c>
      <c r="AF675" s="12">
        <v>16.367417509475452</v>
      </c>
      <c r="AG675" s="12">
        <v>22.535022729653104</v>
      </c>
      <c r="AH675" s="12">
        <v>23.390296719155355</v>
      </c>
      <c r="AI675" s="12">
        <v>22.056494109066534</v>
      </c>
      <c r="AJ675" s="12">
        <v>19.488795033537787</v>
      </c>
      <c r="AK675" s="12">
        <v>11.799718433946703</v>
      </c>
      <c r="AL675" s="12">
        <v>6.4887950335377909</v>
      </c>
      <c r="AM675" s="12">
        <v>1.2768392242667974</v>
      </c>
      <c r="AN675" s="12">
        <v>4.8653345796516163</v>
      </c>
      <c r="AO675" s="12">
        <v>5.1824428375560245</v>
      </c>
      <c r="AP675" s="12">
        <v>10.9837332055996</v>
      </c>
      <c r="AQ675" s="12">
        <v>18.348561630848021</v>
      </c>
      <c r="AR675" s="12">
        <v>22.231175220339189</v>
      </c>
      <c r="AS675" s="12">
        <v>28.106472943952699</v>
      </c>
      <c r="AT675" s="12">
        <v>28.513713801397785</v>
      </c>
      <c r="AU675" s="12">
        <v>28.982721021193687</v>
      </c>
      <c r="AV675" s="12">
        <v>25.313479807433698</v>
      </c>
      <c r="AW675" s="12">
        <v>18.238730756056125</v>
      </c>
      <c r="AX675" s="12">
        <v>11.818561812377583</v>
      </c>
      <c r="AY675" s="12">
        <v>6.5322182963707673</v>
      </c>
      <c r="AZ675" s="12">
        <v>10.305144217135254</v>
      </c>
      <c r="BA675" s="12">
        <v>9.9470534132064472</v>
      </c>
      <c r="BB675" s="12">
        <v>14.182258201190294</v>
      </c>
      <c r="BC675" s="12">
        <v>13.901655757574604</v>
      </c>
      <c r="BD675" s="12">
        <v>10.601928268608553</v>
      </c>
      <c r="BE675" s="12">
        <v>11.3500238406717</v>
      </c>
      <c r="BF675" s="12">
        <v>9.41803500121455</v>
      </c>
      <c r="BG675" s="12">
        <v>9.9179601259629351</v>
      </c>
      <c r="BH675" s="12">
        <v>10.472957741895767</v>
      </c>
      <c r="BI675" s="12">
        <v>8.7599441972857441</v>
      </c>
      <c r="BJ675" s="12">
        <v>12.936860545558449</v>
      </c>
      <c r="BK675" s="12">
        <v>10.511576114188648</v>
      </c>
      <c r="BL675" s="12">
        <v>90</v>
      </c>
      <c r="BM675" s="12">
        <v>78.7</v>
      </c>
      <c r="BN675" s="12">
        <v>30.486157013061788</v>
      </c>
    </row>
    <row r="676" spans="1:66" x14ac:dyDescent="0.2">
      <c r="A676" s="12">
        <v>55463</v>
      </c>
      <c r="B676" s="12">
        <v>1020</v>
      </c>
      <c r="C676" s="12">
        <v>0</v>
      </c>
      <c r="D676" s="12">
        <v>1001036.6159999999</v>
      </c>
      <c r="E676" s="12">
        <v>600881.7840000001</v>
      </c>
      <c r="F676" s="12">
        <v>498877.78</v>
      </c>
      <c r="G676" s="12">
        <v>853592.19200000004</v>
      </c>
      <c r="H676" s="12">
        <v>1010539.2960000001</v>
      </c>
      <c r="I676" s="12">
        <v>1047448.932</v>
      </c>
      <c r="J676" s="12">
        <v>1261686.976</v>
      </c>
      <c r="K676" s="12">
        <v>1310741.4120000005</v>
      </c>
      <c r="L676" s="12">
        <v>946710.70399999991</v>
      </c>
      <c r="M676" s="12">
        <v>1153931.9400000004</v>
      </c>
      <c r="N676" s="12">
        <v>885064.34400000027</v>
      </c>
      <c r="O676" s="12">
        <v>1272241.4000000001</v>
      </c>
      <c r="P676" s="12">
        <v>1.4937930144145679</v>
      </c>
      <c r="Q676" s="12">
        <v>2.2314841000638097</v>
      </c>
      <c r="R676" s="12">
        <v>9.7850240189274942</v>
      </c>
      <c r="S676" s="12">
        <v>17.144169006696487</v>
      </c>
      <c r="T676" s="12">
        <v>20.378149991082168</v>
      </c>
      <c r="U676" s="12">
        <v>27.717676424133352</v>
      </c>
      <c r="V676" s="12">
        <v>28.664552003275261</v>
      </c>
      <c r="W676" s="12">
        <v>29.515823312622324</v>
      </c>
      <c r="X676" s="12">
        <v>24.191482548767208</v>
      </c>
      <c r="Y676" s="12">
        <v>17.332252420166284</v>
      </c>
      <c r="Z676" s="12">
        <v>10.192931796997154</v>
      </c>
      <c r="AA676" s="12">
        <v>4.1749466580407262</v>
      </c>
      <c r="AB676" s="12">
        <v>-0.65422309813422586</v>
      </c>
      <c r="AC676" s="12">
        <v>6.9363231486012145E-2</v>
      </c>
      <c r="AD676" s="12">
        <v>6.3143995849844909</v>
      </c>
      <c r="AE676" s="12">
        <v>12.712564237582562</v>
      </c>
      <c r="AF676" s="12">
        <v>16.409956691836644</v>
      </c>
      <c r="AG676" s="12">
        <v>22.776829168385362</v>
      </c>
      <c r="AH676" s="12">
        <v>23.596439966620167</v>
      </c>
      <c r="AI676" s="12">
        <v>22.181555255764167</v>
      </c>
      <c r="AJ676" s="12">
        <v>19.377965823550728</v>
      </c>
      <c r="AK676" s="12">
        <v>11.699124896714999</v>
      </c>
      <c r="AL676" s="12">
        <v>6.3501385324231938</v>
      </c>
      <c r="AM676" s="12">
        <v>0.94771127596723026</v>
      </c>
      <c r="AN676" s="12">
        <v>4.9576036223963724</v>
      </c>
      <c r="AO676" s="12">
        <v>5.325796896263137</v>
      </c>
      <c r="AP676" s="12">
        <v>10.845398668806769</v>
      </c>
      <c r="AQ676" s="12">
        <v>18.191873637389001</v>
      </c>
      <c r="AR676" s="12">
        <v>21.852305241002984</v>
      </c>
      <c r="AS676" s="12">
        <v>27.47785191456385</v>
      </c>
      <c r="AT676" s="12">
        <v>28.112722815612862</v>
      </c>
      <c r="AU676" s="12">
        <v>28.769383319953324</v>
      </c>
      <c r="AV676" s="12">
        <v>25.355787878609192</v>
      </c>
      <c r="AW676" s="12">
        <v>17.545721024255059</v>
      </c>
      <c r="AX676" s="12">
        <v>10.614518544091819</v>
      </c>
      <c r="AY676" s="12">
        <v>5.4254197391272436</v>
      </c>
      <c r="AZ676" s="12">
        <v>9.9414060473822765</v>
      </c>
      <c r="BA676" s="12">
        <v>9.3073966700169581</v>
      </c>
      <c r="BB676" s="12">
        <v>13.39640595337316</v>
      </c>
      <c r="BC676" s="12">
        <v>13.5641711915918</v>
      </c>
      <c r="BD676" s="12">
        <v>10.341659563894272</v>
      </c>
      <c r="BE676" s="12">
        <v>11.369586176574485</v>
      </c>
      <c r="BF676" s="12">
        <v>9.4803233767062896</v>
      </c>
      <c r="BG676" s="12">
        <v>9.7509684347876746</v>
      </c>
      <c r="BH676" s="12">
        <v>10.304009817130227</v>
      </c>
      <c r="BI676" s="12">
        <v>8.5463139993409722</v>
      </c>
      <c r="BJ676" s="12">
        <v>12.453180474948002</v>
      </c>
      <c r="BK676" s="12">
        <v>9.9408990143582887</v>
      </c>
      <c r="BL676" s="12">
        <v>90</v>
      </c>
      <c r="BM676" s="12">
        <v>78.7</v>
      </c>
      <c r="BN676" s="12">
        <v>30.486157013061788</v>
      </c>
    </row>
    <row r="677" spans="1:66" x14ac:dyDescent="0.2">
      <c r="A677" s="12">
        <v>55464</v>
      </c>
      <c r="B677" s="12">
        <v>25</v>
      </c>
      <c r="C677" s="12">
        <v>0</v>
      </c>
      <c r="D677" s="12">
        <v>0</v>
      </c>
      <c r="E677" s="12">
        <v>0</v>
      </c>
      <c r="F677" s="12">
        <v>0</v>
      </c>
      <c r="G677" s="12">
        <v>0</v>
      </c>
      <c r="H677" s="12">
        <v>0</v>
      </c>
      <c r="I677" s="12">
        <v>177125.25600000005</v>
      </c>
      <c r="J677" s="12">
        <v>0</v>
      </c>
      <c r="K677" s="12">
        <v>237181.46400000062</v>
      </c>
      <c r="L677" s="12">
        <v>0</v>
      </c>
      <c r="M677" s="12">
        <v>0</v>
      </c>
      <c r="N677" s="12">
        <v>0</v>
      </c>
      <c r="O677" s="12">
        <v>0</v>
      </c>
      <c r="P677" s="12">
        <v>11.807983651498075</v>
      </c>
      <c r="Q677" s="12">
        <v>9.752945721994605</v>
      </c>
      <c r="R677" s="12">
        <v>15.259687818165323</v>
      </c>
      <c r="S677" s="12">
        <v>20.833261179380877</v>
      </c>
      <c r="T677" s="12">
        <v>26.335571114599315</v>
      </c>
      <c r="U677" s="12">
        <v>29.040338113574265</v>
      </c>
      <c r="V677" s="12">
        <v>28.888961042841338</v>
      </c>
      <c r="W677" s="12">
        <v>29.886795415527803</v>
      </c>
      <c r="X677" s="12">
        <v>27.435594225705739</v>
      </c>
      <c r="Y677" s="12">
        <v>22.653369637768769</v>
      </c>
      <c r="Z677" s="12">
        <v>16.751154967609221</v>
      </c>
      <c r="AA677" s="12">
        <v>13.490442890943667</v>
      </c>
      <c r="AB677" s="12">
        <v>7.5818322451687452</v>
      </c>
      <c r="AC677" s="12">
        <v>6.9930414419719096</v>
      </c>
      <c r="AD677" s="12">
        <v>11.579868430505678</v>
      </c>
      <c r="AE677" s="12">
        <v>16.935522071753283</v>
      </c>
      <c r="AF677" s="12">
        <v>21.589036017426956</v>
      </c>
      <c r="AG677" s="12">
        <v>24.751328027886895</v>
      </c>
      <c r="AH677" s="12">
        <v>25.049188332312969</v>
      </c>
      <c r="AI677" s="12">
        <v>25.082423579954238</v>
      </c>
      <c r="AJ677" s="12">
        <v>23.36649642702216</v>
      </c>
      <c r="AK677" s="12">
        <v>17.159809014963813</v>
      </c>
      <c r="AL677" s="12">
        <v>13.999826939722317</v>
      </c>
      <c r="AM677" s="12">
        <v>10.490587198848573</v>
      </c>
      <c r="AN677" s="12">
        <v>11.028550841312427</v>
      </c>
      <c r="AO677" s="12">
        <v>10.728628279965402</v>
      </c>
      <c r="AP677" s="12">
        <v>14.944201402926868</v>
      </c>
      <c r="AQ677" s="12">
        <v>21.4929767924272</v>
      </c>
      <c r="AR677" s="12">
        <v>26.79322087995995</v>
      </c>
      <c r="AS677" s="12">
        <v>30.055984454983474</v>
      </c>
      <c r="AT677" s="12">
        <v>30.252468860051597</v>
      </c>
      <c r="AU677" s="12">
        <v>31.969067702629687</v>
      </c>
      <c r="AV677" s="12">
        <v>29.241603236720646</v>
      </c>
      <c r="AW677" s="12">
        <v>24.214968340791089</v>
      </c>
      <c r="AX677" s="12">
        <v>18.60910339033785</v>
      </c>
      <c r="AY677" s="12">
        <v>14.077621040592771</v>
      </c>
      <c r="AZ677" s="12">
        <v>7.5229294119607024</v>
      </c>
      <c r="BA677" s="12">
        <v>8.3387199284517131</v>
      </c>
      <c r="BB677" s="12">
        <v>7.4881307664724188</v>
      </c>
      <c r="BC677" s="12">
        <v>8.6904695893420385</v>
      </c>
      <c r="BD677" s="12">
        <v>7.6889219965193227</v>
      </c>
      <c r="BE677" s="12">
        <v>6.3889219965193229</v>
      </c>
      <c r="BF677" s="12">
        <v>5.0181642066317229</v>
      </c>
      <c r="BG677" s="12">
        <v>4.3047125130103323</v>
      </c>
      <c r="BH677" s="12">
        <v>5.2718834215275399</v>
      </c>
      <c r="BI677" s="12">
        <v>5.2695445986579204</v>
      </c>
      <c r="BJ677" s="12">
        <v>7.518164206631722</v>
      </c>
      <c r="BK677" s="12">
        <v>7.7916827805717181</v>
      </c>
      <c r="BL677" s="12">
        <v>90</v>
      </c>
      <c r="BM677" s="12">
        <v>78.7</v>
      </c>
      <c r="BN677" s="12">
        <v>30.486157013061788</v>
      </c>
    </row>
    <row r="678" spans="1:66" x14ac:dyDescent="0.2">
      <c r="A678" s="12">
        <v>55467</v>
      </c>
      <c r="B678" s="12">
        <v>84</v>
      </c>
      <c r="C678" s="12">
        <v>0</v>
      </c>
      <c r="D678" s="12">
        <v>189049.08000000002</v>
      </c>
      <c r="E678" s="12">
        <v>83544.60000000002</v>
      </c>
      <c r="F678" s="12">
        <v>380172.95600000001</v>
      </c>
      <c r="G678" s="12">
        <v>135795.552</v>
      </c>
      <c r="H678" s="12">
        <v>102538.08</v>
      </c>
      <c r="I678" s="12">
        <v>181223.50000000003</v>
      </c>
      <c r="J678" s="12">
        <v>339220.80800000008</v>
      </c>
      <c r="K678" s="12">
        <v>740946.63600000017</v>
      </c>
      <c r="L678" s="12">
        <v>290772.80800000008</v>
      </c>
      <c r="M678" s="12">
        <v>79794.527999999991</v>
      </c>
      <c r="N678" s="12">
        <v>233820.91200000001</v>
      </c>
      <c r="O678" s="12">
        <v>228733.51200000005</v>
      </c>
      <c r="P678" s="12">
        <v>5.7802863453053002</v>
      </c>
      <c r="Q678" s="12">
        <v>5.8512285876559309</v>
      </c>
      <c r="R678" s="12">
        <v>12.818461986031274</v>
      </c>
      <c r="S678" s="12">
        <v>19.779715421290987</v>
      </c>
      <c r="T678" s="12">
        <v>25.05429037250947</v>
      </c>
      <c r="U678" s="12">
        <v>29.601670980916474</v>
      </c>
      <c r="V678" s="12">
        <v>29.415519064877394</v>
      </c>
      <c r="W678" s="12">
        <v>30.710878513483173</v>
      </c>
      <c r="X678" s="12">
        <v>26.813355580927592</v>
      </c>
      <c r="Y678" s="12">
        <v>19.867881115950688</v>
      </c>
      <c r="Z678" s="12">
        <v>13.631727917468773</v>
      </c>
      <c r="AA678" s="12">
        <v>8.0759706059147973</v>
      </c>
      <c r="AB678" s="12">
        <v>3.262581618472002</v>
      </c>
      <c r="AC678" s="12">
        <v>3.4321262996942341</v>
      </c>
      <c r="AD678" s="12">
        <v>9.196073979211528</v>
      </c>
      <c r="AE678" s="12">
        <v>15.157551348475746</v>
      </c>
      <c r="AF678" s="12">
        <v>20.381229281233352</v>
      </c>
      <c r="AG678" s="12">
        <v>24.504849064583979</v>
      </c>
      <c r="AH678" s="12">
        <v>24.831877622797943</v>
      </c>
      <c r="AI678" s="12">
        <v>24.91752352142101</v>
      </c>
      <c r="AJ678" s="12">
        <v>20.769435139599594</v>
      </c>
      <c r="AK678" s="12">
        <v>13.951231152541624</v>
      </c>
      <c r="AL678" s="12">
        <v>10.826513877174541</v>
      </c>
      <c r="AM678" s="12">
        <v>5.2928958955440244</v>
      </c>
      <c r="AN678" s="12">
        <v>5.8872434560488527</v>
      </c>
      <c r="AO678" s="12">
        <v>6.0633784393125429</v>
      </c>
      <c r="AP678" s="12">
        <v>11.576583412992495</v>
      </c>
      <c r="AQ678" s="12">
        <v>19.103506106804211</v>
      </c>
      <c r="AR678" s="12">
        <v>23.742425696593777</v>
      </c>
      <c r="AS678" s="12">
        <v>28.922791759959193</v>
      </c>
      <c r="AT678" s="12">
        <v>29.810250355096194</v>
      </c>
      <c r="AU678" s="12">
        <v>30.34966446194397</v>
      </c>
      <c r="AV678" s="12">
        <v>27.224195053402681</v>
      </c>
      <c r="AW678" s="12">
        <v>21.223467239893505</v>
      </c>
      <c r="AX678" s="12">
        <v>16.443242397967598</v>
      </c>
      <c r="AY678" s="12">
        <v>8.7440264280046947</v>
      </c>
      <c r="AZ678" s="12">
        <v>6.4958374153984471</v>
      </c>
      <c r="BA678" s="12">
        <v>5.848681236206323</v>
      </c>
      <c r="BB678" s="12">
        <v>6.9606859664300957</v>
      </c>
      <c r="BC678" s="12">
        <v>6.3960542759496661</v>
      </c>
      <c r="BD678" s="12">
        <v>5.3264136933241959</v>
      </c>
      <c r="BE678" s="12">
        <v>4.0480353550545747</v>
      </c>
      <c r="BF678" s="12">
        <v>3.8561107953874965</v>
      </c>
      <c r="BG678" s="12">
        <v>4.4831868040229246</v>
      </c>
      <c r="BH678" s="12">
        <v>3.9585150282641477</v>
      </c>
      <c r="BI678" s="12">
        <v>4.5879788356167444</v>
      </c>
      <c r="BJ678" s="12">
        <v>5.4216052275708941</v>
      </c>
      <c r="BK678" s="12">
        <v>7.1047755974343367</v>
      </c>
      <c r="BL678" s="12">
        <v>90</v>
      </c>
      <c r="BM678" s="12">
        <v>78.7</v>
      </c>
      <c r="BN678" s="12">
        <v>30.486157013061788</v>
      </c>
    </row>
    <row r="679" spans="1:66" x14ac:dyDescent="0.2">
      <c r="A679" s="12">
        <v>55480</v>
      </c>
      <c r="B679" s="12">
        <v>386</v>
      </c>
      <c r="C679" s="12">
        <v>0</v>
      </c>
      <c r="D679" s="12">
        <v>1549656.42</v>
      </c>
      <c r="E679" s="12">
        <v>1593629.2720000003</v>
      </c>
      <c r="F679" s="12">
        <v>794328.41200000001</v>
      </c>
      <c r="G679" s="12">
        <v>1258500.6560000002</v>
      </c>
      <c r="H679" s="12">
        <v>1526591.4879999999</v>
      </c>
      <c r="I679" s="12">
        <v>1444335.6480000005</v>
      </c>
      <c r="J679" s="12">
        <v>1877488.3199999998</v>
      </c>
      <c r="K679" s="12">
        <v>1995737.3320000004</v>
      </c>
      <c r="L679" s="12">
        <v>1580472.2080000001</v>
      </c>
      <c r="M679" s="12">
        <v>1195776.4080000001</v>
      </c>
      <c r="N679" s="12">
        <v>1402085.7120000003</v>
      </c>
      <c r="O679" s="12">
        <v>1541246.2280000004</v>
      </c>
      <c r="P679" s="12">
        <v>7.3100015924372821</v>
      </c>
      <c r="Q679" s="12">
        <v>6.2682044254104756</v>
      </c>
      <c r="R679" s="12">
        <v>13.582379068496635</v>
      </c>
      <c r="S679" s="12">
        <v>19.898508775391502</v>
      </c>
      <c r="T679" s="12">
        <v>25.541940614055118</v>
      </c>
      <c r="U679" s="12">
        <v>30.527729321331279</v>
      </c>
      <c r="V679" s="12">
        <v>30.558869331949534</v>
      </c>
      <c r="W679" s="12">
        <v>31.338358925261886</v>
      </c>
      <c r="X679" s="12">
        <v>26.481197301054927</v>
      </c>
      <c r="Y679" s="12">
        <v>19.939887586845948</v>
      </c>
      <c r="Z679" s="12">
        <v>14.442392467742744</v>
      </c>
      <c r="AA679" s="12">
        <v>9.5324363589332961</v>
      </c>
      <c r="AB679" s="12">
        <v>4.3210771044181859</v>
      </c>
      <c r="AC679" s="12">
        <v>3.691678562827363</v>
      </c>
      <c r="AD679" s="12">
        <v>9.1099303941768639</v>
      </c>
      <c r="AE679" s="12">
        <v>14.888613980344843</v>
      </c>
      <c r="AF679" s="12">
        <v>19.532676718854606</v>
      </c>
      <c r="AG679" s="12">
        <v>23.727800519591703</v>
      </c>
      <c r="AH679" s="12">
        <v>24.111742010957258</v>
      </c>
      <c r="AI679" s="12">
        <v>23.276356700922221</v>
      </c>
      <c r="AJ679" s="12">
        <v>20.920063448129898</v>
      </c>
      <c r="AK679" s="12">
        <v>13.760608699962043</v>
      </c>
      <c r="AL679" s="12">
        <v>10.162172173338433</v>
      </c>
      <c r="AM679" s="12">
        <v>5.5356690525692382</v>
      </c>
      <c r="AN679" s="12">
        <v>10.235112379174678</v>
      </c>
      <c r="AO679" s="12">
        <v>7.7254634437657943</v>
      </c>
      <c r="AP679" s="12">
        <v>12.424637831857032</v>
      </c>
      <c r="AQ679" s="12">
        <v>19.670345375564505</v>
      </c>
      <c r="AR679" s="12">
        <v>24.609027646844147</v>
      </c>
      <c r="AS679" s="12">
        <v>29.660366487441038</v>
      </c>
      <c r="AT679" s="12">
        <v>29.711566354377776</v>
      </c>
      <c r="AU679" s="12">
        <v>31.264010642574707</v>
      </c>
      <c r="AV679" s="12">
        <v>26.842249956214381</v>
      </c>
      <c r="AW679" s="12">
        <v>21.70463597024872</v>
      </c>
      <c r="AX679" s="12">
        <v>16.416872161973739</v>
      </c>
      <c r="AY679" s="12">
        <v>11.982139683554246</v>
      </c>
      <c r="AZ679" s="12">
        <v>7.9124719292141421</v>
      </c>
      <c r="BA679" s="12">
        <v>8.0957095253774582</v>
      </c>
      <c r="BB679" s="12">
        <v>10.415943314576202</v>
      </c>
      <c r="BC679" s="12">
        <v>10.23959955588893</v>
      </c>
      <c r="BD679" s="12">
        <v>8.5969763378673285</v>
      </c>
      <c r="BE679" s="12">
        <v>8.8902574287579039</v>
      </c>
      <c r="BF679" s="12">
        <v>7.4845044086531871</v>
      </c>
      <c r="BG679" s="12">
        <v>6.4767425486685868</v>
      </c>
      <c r="BH679" s="12">
        <v>7.1462695317502813</v>
      </c>
      <c r="BI679" s="12">
        <v>6.1530373741077824</v>
      </c>
      <c r="BJ679" s="12">
        <v>9.6474592823696845</v>
      </c>
      <c r="BK679" s="12">
        <v>9.3518476234883767</v>
      </c>
      <c r="BL679" s="12">
        <v>90</v>
      </c>
      <c r="BM679" s="12">
        <v>78.7</v>
      </c>
      <c r="BN679" s="12">
        <v>30.486157013061788</v>
      </c>
    </row>
    <row r="680" spans="1:66" x14ac:dyDescent="0.2">
      <c r="A680" s="12">
        <v>55481</v>
      </c>
      <c r="B680" s="12">
        <v>884</v>
      </c>
      <c r="C680" s="12">
        <v>0</v>
      </c>
      <c r="D680" s="12">
        <v>1485245.2520000003</v>
      </c>
      <c r="E680" s="12">
        <v>1364289.0559999999</v>
      </c>
      <c r="F680" s="12">
        <v>652796.54400000023</v>
      </c>
      <c r="G680" s="12">
        <v>1032688.1720000003</v>
      </c>
      <c r="H680" s="12">
        <v>1582650.5640000002</v>
      </c>
      <c r="I680" s="12">
        <v>1711327.7680000002</v>
      </c>
      <c r="J680" s="12">
        <v>1875127.8200000003</v>
      </c>
      <c r="K680" s="12">
        <v>1808668.9720000005</v>
      </c>
      <c r="L680" s="12">
        <v>1676695.1640000003</v>
      </c>
      <c r="M680" s="12">
        <v>1267611.2920000004</v>
      </c>
      <c r="N680" s="12">
        <v>1716045.9480000003</v>
      </c>
      <c r="O680" s="12">
        <v>1669163.7960000006</v>
      </c>
      <c r="P680" s="12">
        <v>13.676924012386646</v>
      </c>
      <c r="Q680" s="12">
        <v>13.94590597933027</v>
      </c>
      <c r="R680" s="12">
        <v>16.473603178901829</v>
      </c>
      <c r="S680" s="12">
        <v>20.177983621170689</v>
      </c>
      <c r="T680" s="12">
        <v>24.400277876069204</v>
      </c>
      <c r="U680" s="12">
        <v>31.492233527993985</v>
      </c>
      <c r="V680" s="12">
        <v>34.998902418795886</v>
      </c>
      <c r="W680" s="12">
        <v>33.431271609553406</v>
      </c>
      <c r="X680" s="12">
        <v>31.834938933571721</v>
      </c>
      <c r="Y680" s="12">
        <v>24.334722835542884</v>
      </c>
      <c r="Z680" s="12">
        <v>16.129457119798445</v>
      </c>
      <c r="AA680" s="12">
        <v>14.423903273348868</v>
      </c>
      <c r="AB680" s="12">
        <v>7.3339095947435915</v>
      </c>
      <c r="AC680" s="12">
        <v>8.7060580751835417</v>
      </c>
      <c r="AD680" s="12">
        <v>9.1700181421957154</v>
      </c>
      <c r="AE680" s="12">
        <v>10.102243267600677</v>
      </c>
      <c r="AF680" s="12">
        <v>11.541929643246634</v>
      </c>
      <c r="AG680" s="12">
        <v>15.689008654669282</v>
      </c>
      <c r="AH680" s="12">
        <v>21.196109741528876</v>
      </c>
      <c r="AI680" s="12">
        <v>21.157510692451101</v>
      </c>
      <c r="AJ680" s="12">
        <v>17.6697091301304</v>
      </c>
      <c r="AK680" s="12">
        <v>15.118839610697048</v>
      </c>
      <c r="AL680" s="12">
        <v>7.7132103133592311</v>
      </c>
      <c r="AM680" s="12">
        <v>8.0706732727062089</v>
      </c>
      <c r="AN680" s="12">
        <v>4.8149934377790684</v>
      </c>
      <c r="AO680" s="12">
        <v>6.9759264630127618</v>
      </c>
      <c r="AP680" s="12">
        <v>9.4052232633469597</v>
      </c>
      <c r="AQ680" s="12">
        <v>13.568357375071537</v>
      </c>
      <c r="AR680" s="12">
        <v>17.532505042751481</v>
      </c>
      <c r="AS680" s="12">
        <v>24.198232805757666</v>
      </c>
      <c r="AT680" s="12">
        <v>24.618536486328395</v>
      </c>
      <c r="AU680" s="12">
        <v>23.956896907740941</v>
      </c>
      <c r="AV680" s="12">
        <v>20.877533496684705</v>
      </c>
      <c r="AW680" s="12">
        <v>12.626017282242492</v>
      </c>
      <c r="AX680" s="12">
        <v>6.5366486174630722</v>
      </c>
      <c r="AY680" s="12">
        <v>3.8464551935884437</v>
      </c>
      <c r="AZ680" s="12">
        <v>4.9717368438744529</v>
      </c>
      <c r="BA680" s="12">
        <v>5.0434736877489046</v>
      </c>
      <c r="BB680" s="12">
        <v>6.2247798923475886</v>
      </c>
      <c r="BC680" s="12">
        <v>7.2524466732487243</v>
      </c>
      <c r="BD680" s="12">
        <v>7.0215901054395102</v>
      </c>
      <c r="BE680" s="12">
        <v>6.5836061394124661</v>
      </c>
      <c r="BF680" s="12">
        <v>7.6427258633472261</v>
      </c>
      <c r="BG680" s="12">
        <v>6.6405867991953578</v>
      </c>
      <c r="BH680" s="12">
        <v>5.1565357337357431</v>
      </c>
      <c r="BI680" s="12">
        <v>5.4063889953008024</v>
      </c>
      <c r="BJ680" s="12">
        <v>5.3676477833874321</v>
      </c>
      <c r="BK680" s="12">
        <v>4.3247798923475882</v>
      </c>
      <c r="BL680" s="12">
        <v>90</v>
      </c>
      <c r="BM680" s="12">
        <v>78.7</v>
      </c>
      <c r="BN680" s="12">
        <v>30.486157013061788</v>
      </c>
    </row>
    <row r="681" spans="1:66" x14ac:dyDescent="0.2">
      <c r="A681" s="12">
        <v>55501</v>
      </c>
      <c r="B681" s="12">
        <v>675</v>
      </c>
      <c r="C681" s="12">
        <v>0</v>
      </c>
      <c r="D681" s="12">
        <v>463159.24</v>
      </c>
      <c r="E681" s="12">
        <v>202909.03200000001</v>
      </c>
      <c r="F681" s="12">
        <v>131890.22800000006</v>
      </c>
      <c r="G681" s="12">
        <v>284250.66000000003</v>
      </c>
      <c r="H681" s="12">
        <v>413758.99199999997</v>
      </c>
      <c r="I681" s="12">
        <v>1286482.94</v>
      </c>
      <c r="J681" s="12">
        <v>1571533.6039999998</v>
      </c>
      <c r="K681" s="12">
        <v>1782222.3880000003</v>
      </c>
      <c r="L681" s="12">
        <v>1351490.2160000005</v>
      </c>
      <c r="M681" s="12">
        <v>112085.92800000001</v>
      </c>
      <c r="N681" s="12">
        <v>9769.4440000000013</v>
      </c>
      <c r="O681" s="12">
        <v>0</v>
      </c>
      <c r="P681" s="12">
        <v>1.3032281169596713</v>
      </c>
      <c r="Q681" s="12">
        <v>2.4189941052625525</v>
      </c>
      <c r="R681" s="12">
        <v>10.085660771929222</v>
      </c>
      <c r="S681" s="12">
        <v>17.110257257309264</v>
      </c>
      <c r="T681" s="12">
        <v>21.092023356724692</v>
      </c>
      <c r="U681" s="12">
        <v>27.418140251460709</v>
      </c>
      <c r="V681" s="12">
        <v>28.287941385963176</v>
      </c>
      <c r="W681" s="12">
        <v>29.58651462573107</v>
      </c>
      <c r="X681" s="12">
        <v>23.634853742689298</v>
      </c>
      <c r="Y681" s="12">
        <v>16.580152040935602</v>
      </c>
      <c r="Z681" s="12">
        <v>11.042830385964606</v>
      </c>
      <c r="AA681" s="12">
        <v>3.8452046491224303</v>
      </c>
      <c r="AB681" s="12">
        <v>-0.3698011345024711</v>
      </c>
      <c r="AC681" s="12">
        <v>0.42621054385987533</v>
      </c>
      <c r="AD681" s="12">
        <v>6.5000000000000018</v>
      </c>
      <c r="AE681" s="12">
        <v>13.049192970760082</v>
      </c>
      <c r="AF681" s="12">
        <v>17.642070181286627</v>
      </c>
      <c r="AG681" s="12">
        <v>23.42535669005802</v>
      </c>
      <c r="AH681" s="12">
        <v>24.363438549706999</v>
      </c>
      <c r="AI681" s="12">
        <v>23.011871315789094</v>
      </c>
      <c r="AJ681" s="12">
        <v>19.665812812864814</v>
      </c>
      <c r="AK681" s="12">
        <v>12.308736847953293</v>
      </c>
      <c r="AL681" s="12">
        <v>7.5373216549709845</v>
      </c>
      <c r="AM681" s="12">
        <v>1.2960116783623477</v>
      </c>
      <c r="AN681" s="12">
        <v>5.7691815425992345</v>
      </c>
      <c r="AO681" s="12">
        <v>6.0092325163323324</v>
      </c>
      <c r="AP681" s="12">
        <v>11.539852638136166</v>
      </c>
      <c r="AQ681" s="12">
        <v>18.725715261009654</v>
      </c>
      <c r="AR681" s="12">
        <v>23.103030155617709</v>
      </c>
      <c r="AS681" s="12">
        <v>27.993892853280396</v>
      </c>
      <c r="AT681" s="12">
        <v>28.791663700719798</v>
      </c>
      <c r="AU681" s="12">
        <v>28.415246962135154</v>
      </c>
      <c r="AV681" s="12">
        <v>25.578116948639206</v>
      </c>
      <c r="AW681" s="12">
        <v>18.870005655439769</v>
      </c>
      <c r="AX681" s="12">
        <v>13.377617711563673</v>
      </c>
      <c r="AY681" s="12">
        <v>7.3823913932387919</v>
      </c>
      <c r="AZ681" s="12">
        <v>6.9380535423692455</v>
      </c>
      <c r="BA681" s="12">
        <v>6.3955395935086008</v>
      </c>
      <c r="BB681" s="12">
        <v>9.131392250335848</v>
      </c>
      <c r="BC681" s="12">
        <v>8.4155438748982263</v>
      </c>
      <c r="BD681" s="12">
        <v>6.3084342436406562</v>
      </c>
      <c r="BE681" s="12">
        <v>6.2146471964498762</v>
      </c>
      <c r="BF681" s="12">
        <v>5.6500719193423912</v>
      </c>
      <c r="BG681" s="12">
        <v>5.7088621775753907</v>
      </c>
      <c r="BH681" s="12">
        <v>6.1438385612437303</v>
      </c>
      <c r="BI681" s="12">
        <v>5.3180288556901765</v>
      </c>
      <c r="BJ681" s="12">
        <v>8.5955395935085992</v>
      </c>
      <c r="BK681" s="12">
        <v>7.4730503313270242</v>
      </c>
      <c r="BL681" s="12">
        <v>90</v>
      </c>
      <c r="BM681" s="12">
        <v>78.7</v>
      </c>
      <c r="BN681" s="12">
        <v>30.486157013061788</v>
      </c>
    </row>
    <row r="682" spans="1:66" x14ac:dyDescent="0.2">
      <c r="A682" s="12">
        <v>55502</v>
      </c>
      <c r="B682" s="12">
        <v>491</v>
      </c>
      <c r="C682" s="12">
        <v>0</v>
      </c>
      <c r="D682" s="12">
        <v>8240.5560000000005</v>
      </c>
      <c r="E682" s="12">
        <v>2818.92</v>
      </c>
      <c r="F682" s="12">
        <v>1441.44</v>
      </c>
      <c r="G682" s="12">
        <v>9704.0360000000037</v>
      </c>
      <c r="H682" s="12">
        <v>96408.224000000017</v>
      </c>
      <c r="I682" s="12">
        <v>285072.7840000001</v>
      </c>
      <c r="J682" s="12">
        <v>841139.68400000012</v>
      </c>
      <c r="K682" s="12">
        <v>863333.59600000014</v>
      </c>
      <c r="L682" s="12">
        <v>542271.90800000005</v>
      </c>
      <c r="M682" s="12">
        <v>206799.04000000004</v>
      </c>
      <c r="N682" s="12">
        <v>156995.14000000004</v>
      </c>
      <c r="O682" s="12">
        <v>805307.71200000006</v>
      </c>
      <c r="P682" s="12">
        <v>-2.7172111269519306</v>
      </c>
      <c r="Q682" s="12">
        <v>-2.8021135217163242</v>
      </c>
      <c r="R682" s="12">
        <v>7.4744353198446003</v>
      </c>
      <c r="S682" s="12">
        <v>14.520250973620696</v>
      </c>
      <c r="T682" s="12">
        <v>18.859542049680048</v>
      </c>
      <c r="U682" s="12">
        <v>23.906240783976642</v>
      </c>
      <c r="V682" s="12">
        <v>25.345988205379552</v>
      </c>
      <c r="W682" s="12">
        <v>25.330226993938822</v>
      </c>
      <c r="X682" s="12">
        <v>19.784274676431263</v>
      </c>
      <c r="Y682" s="12">
        <v>13.77279403520563</v>
      </c>
      <c r="Z682" s="12">
        <v>6.6676724502881592</v>
      </c>
      <c r="AA682" s="12">
        <v>-2.6080365551842259</v>
      </c>
      <c r="AB682" s="12">
        <v>-3.7591810547393578</v>
      </c>
      <c r="AC682" s="12">
        <v>-3.624382666650487</v>
      </c>
      <c r="AD682" s="12">
        <v>4.9545302019202708</v>
      </c>
      <c r="AE682" s="12">
        <v>10.326067195721407</v>
      </c>
      <c r="AF682" s="12">
        <v>15.891394436524036</v>
      </c>
      <c r="AG682" s="12">
        <v>20.723467050172893</v>
      </c>
      <c r="AH682" s="12">
        <v>21.653065147164725</v>
      </c>
      <c r="AI682" s="12">
        <v>20.7001097371577</v>
      </c>
      <c r="AJ682" s="12">
        <v>15.474435319844595</v>
      </c>
      <c r="AK682" s="12">
        <v>8.9069007119017556</v>
      </c>
      <c r="AL682" s="12">
        <v>4.1604222044100361</v>
      </c>
      <c r="AM682" s="12">
        <v>-3.7803468923481631</v>
      </c>
      <c r="AN682" s="12">
        <v>1.4156605229141141</v>
      </c>
      <c r="AO682" s="12">
        <v>1.0621867140480354</v>
      </c>
      <c r="AP682" s="12">
        <v>7.886032653592685</v>
      </c>
      <c r="AQ682" s="12">
        <v>15.347888798587338</v>
      </c>
      <c r="AR682" s="12">
        <v>18.904646562885173</v>
      </c>
      <c r="AS682" s="12">
        <v>24.22752313449686</v>
      </c>
      <c r="AT682" s="12">
        <v>26.41698137495959</v>
      </c>
      <c r="AU682" s="12">
        <v>25.755149178914198</v>
      </c>
      <c r="AV682" s="12">
        <v>21.051390823048077</v>
      </c>
      <c r="AW682" s="12">
        <v>18.01700542864813</v>
      </c>
      <c r="AX682" s="12">
        <v>12.488628871559522</v>
      </c>
      <c r="AY682" s="12">
        <v>3.9788757888348347</v>
      </c>
      <c r="AZ682" s="12">
        <v>7.9018962258812531</v>
      </c>
      <c r="BA682" s="12">
        <v>7.38657648786858</v>
      </c>
      <c r="BB682" s="12">
        <v>6.5735546504088251</v>
      </c>
      <c r="BC682" s="12">
        <v>6.8820378970044587</v>
      </c>
      <c r="BD682" s="12">
        <v>6.1331582421600608</v>
      </c>
      <c r="BE682" s="12">
        <v>5.4194852593259846</v>
      </c>
      <c r="BF682" s="12">
        <v>4.5217545547580444</v>
      </c>
      <c r="BG682" s="12">
        <v>4.3780932412729472</v>
      </c>
      <c r="BH682" s="12">
        <v>6.2224057001323665</v>
      </c>
      <c r="BI682" s="12">
        <v>6.4911436838535588</v>
      </c>
      <c r="BJ682" s="12">
        <v>6.2667181589917869</v>
      </c>
      <c r="BK682" s="12">
        <v>7.3422640290091596</v>
      </c>
      <c r="BL682" s="12">
        <v>90</v>
      </c>
      <c r="BM682" s="12">
        <v>78.7</v>
      </c>
      <c r="BN682" s="12">
        <v>30.486157013061788</v>
      </c>
    </row>
    <row r="683" spans="1:66" x14ac:dyDescent="0.2">
      <c r="A683" s="12">
        <v>55503</v>
      </c>
      <c r="B683" s="12">
        <v>900</v>
      </c>
      <c r="C683" s="12">
        <v>0</v>
      </c>
      <c r="D683" s="12">
        <v>5162.04</v>
      </c>
      <c r="E683" s="12">
        <v>3915.6</v>
      </c>
      <c r="F683" s="12">
        <v>1467.96</v>
      </c>
      <c r="G683" s="12">
        <v>225.42000000000002</v>
      </c>
      <c r="H683" s="12">
        <v>231385.92799999996</v>
      </c>
      <c r="I683" s="12">
        <v>296151.75599999999</v>
      </c>
      <c r="J683" s="12">
        <v>510135.2080000001</v>
      </c>
      <c r="K683" s="12">
        <v>549103.50400000019</v>
      </c>
      <c r="L683" s="12">
        <v>171455.48400000005</v>
      </c>
      <c r="M683" s="12">
        <v>85781.604000000007</v>
      </c>
      <c r="N683" s="12">
        <v>460214.60000000009</v>
      </c>
      <c r="O683" s="12">
        <v>599498.62800000014</v>
      </c>
      <c r="P683" s="12">
        <v>-3.477841429507011</v>
      </c>
      <c r="Q683" s="12">
        <v>-3.2928978159868332</v>
      </c>
      <c r="R683" s="12">
        <v>6.1723502611281269</v>
      </c>
      <c r="S683" s="12">
        <v>13.368484918144681</v>
      </c>
      <c r="T683" s="12">
        <v>17.788514993852086</v>
      </c>
      <c r="U683" s="12">
        <v>22.394931568626006</v>
      </c>
      <c r="V683" s="12">
        <v>24.145226266724979</v>
      </c>
      <c r="W683" s="12">
        <v>23.791583704793847</v>
      </c>
      <c r="X683" s="12">
        <v>18.683629502327197</v>
      </c>
      <c r="Y683" s="12">
        <v>12.394931568625996</v>
      </c>
      <c r="Z683" s="12">
        <v>5.701188278629397</v>
      </c>
      <c r="AA683" s="12">
        <v>-3.5622823736370415</v>
      </c>
      <c r="AB683" s="12">
        <v>-4.4161484520679313</v>
      </c>
      <c r="AC683" s="12">
        <v>-4.0311411868185205</v>
      </c>
      <c r="AD683" s="12">
        <v>3.5708517391911538</v>
      </c>
      <c r="AE683" s="12">
        <v>8.757014721757912</v>
      </c>
      <c r="AF683" s="12">
        <v>14.60158646966082</v>
      </c>
      <c r="AG683" s="12">
        <v>19.160210736158138</v>
      </c>
      <c r="AH683" s="12">
        <v>20.434919802994152</v>
      </c>
      <c r="AI683" s="12">
        <v>19.607859460320242</v>
      </c>
      <c r="AJ683" s="12">
        <v>14.663415015875801</v>
      </c>
      <c r="AK683" s="12">
        <v>8.5779376425482976</v>
      </c>
      <c r="AL683" s="12">
        <v>3.2865300831809958</v>
      </c>
      <c r="AM683" s="12">
        <v>-4.6858038972910991</v>
      </c>
      <c r="AN683" s="12">
        <v>1.9739185694396417</v>
      </c>
      <c r="AO683" s="12">
        <v>1.8612601567069753</v>
      </c>
      <c r="AP683" s="12">
        <v>7.5531443031454062</v>
      </c>
      <c r="AQ683" s="12">
        <v>14.42142271048993</v>
      </c>
      <c r="AR683" s="12">
        <v>18.603247173372829</v>
      </c>
      <c r="AS683" s="12">
        <v>23.939086252628748</v>
      </c>
      <c r="AT683" s="12">
        <v>27.718308108445228</v>
      </c>
      <c r="AU683" s="12">
        <v>29.135148946953631</v>
      </c>
      <c r="AV683" s="12">
        <v>25.302490345973329</v>
      </c>
      <c r="AW683" s="12">
        <v>19.544211130308131</v>
      </c>
      <c r="AX683" s="12">
        <v>12.077431086927287</v>
      </c>
      <c r="AY683" s="12">
        <v>3.8376845416707357</v>
      </c>
      <c r="AZ683" s="12">
        <v>6.4307478328712326</v>
      </c>
      <c r="BA683" s="12">
        <v>6.1271838592951031</v>
      </c>
      <c r="BB683" s="12">
        <v>4.7612291196989487</v>
      </c>
      <c r="BC683" s="12">
        <v>5.8967025724673867</v>
      </c>
      <c r="BD683" s="12">
        <v>5.0034767251961734</v>
      </c>
      <c r="BE683" s="12">
        <v>4.6271838592951022</v>
      </c>
      <c r="BF683" s="12">
        <v>3.3526729801820974</v>
      </c>
      <c r="BG683" s="12">
        <v>2.7917976549066217</v>
      </c>
      <c r="BH683" s="12">
        <v>4.6408194131326326</v>
      </c>
      <c r="BI683" s="12">
        <v>5.0103381263049167</v>
      </c>
      <c r="BJ683" s="12">
        <v>4.5307478328712323</v>
      </c>
      <c r="BK683" s="12">
        <v>6.0934923933147305</v>
      </c>
      <c r="BL683" s="12">
        <v>90</v>
      </c>
      <c r="BM683" s="12">
        <v>78.7</v>
      </c>
      <c r="BN683" s="12">
        <v>30.486157013061788</v>
      </c>
    </row>
    <row r="684" spans="1:66" x14ac:dyDescent="0.2">
      <c r="A684" s="12">
        <v>55516</v>
      </c>
      <c r="B684" s="12">
        <v>1075</v>
      </c>
      <c r="C684" s="12">
        <v>0</v>
      </c>
      <c r="D684" s="12">
        <v>220322.59600000002</v>
      </c>
      <c r="E684" s="12">
        <v>82073.26400000001</v>
      </c>
      <c r="F684" s="12">
        <v>371479.01199999999</v>
      </c>
      <c r="G684" s="12">
        <v>255613.10400000005</v>
      </c>
      <c r="H684" s="12">
        <v>296713.11599999998</v>
      </c>
      <c r="I684" s="12">
        <v>280279.228</v>
      </c>
      <c r="J684" s="12">
        <v>474225.94800000009</v>
      </c>
      <c r="K684" s="12">
        <v>560490.79600000009</v>
      </c>
      <c r="L684" s="12">
        <v>437273.66799999995</v>
      </c>
      <c r="M684" s="12">
        <v>495861.56000000006</v>
      </c>
      <c r="N684" s="12">
        <v>607738.12</v>
      </c>
      <c r="O684" s="12">
        <v>540948.44800000009</v>
      </c>
      <c r="P684" s="12">
        <v>-3.8962147403821925</v>
      </c>
      <c r="Q684" s="12">
        <v>-2.6426993400844307</v>
      </c>
      <c r="R684" s="12">
        <v>6.882204632180537</v>
      </c>
      <c r="S684" s="12">
        <v>13.665326856972889</v>
      </c>
      <c r="T684" s="12">
        <v>17.949766880035995</v>
      </c>
      <c r="U684" s="12">
        <v>22.115774647567282</v>
      </c>
      <c r="V684" s="12">
        <v>24.042647269878977</v>
      </c>
      <c r="W684" s="12">
        <v>23.214927159567573</v>
      </c>
      <c r="X684" s="12">
        <v>19.042233100156423</v>
      </c>
      <c r="Y684" s="12">
        <v>12.16808380063504</v>
      </c>
      <c r="Z684" s="12">
        <v>6.4818335621234429</v>
      </c>
      <c r="AA684" s="12">
        <v>-3.4123757271854789</v>
      </c>
      <c r="AB684" s="12">
        <v>-3.9266148520158435</v>
      </c>
      <c r="AC684" s="12">
        <v>-3.8334897327600399</v>
      </c>
      <c r="AD684" s="12">
        <v>3.5181093741474752</v>
      </c>
      <c r="AE684" s="12">
        <v>8.2403315963696979</v>
      </c>
      <c r="AF684" s="12">
        <v>13.953158676238983</v>
      </c>
      <c r="AG684" s="12">
        <v>18.525930983105329</v>
      </c>
      <c r="AH684" s="12">
        <v>19.663788375883861</v>
      </c>
      <c r="AI684" s="12">
        <v>19.106000387797849</v>
      </c>
      <c r="AJ684" s="12">
        <v>14.62856158612321</v>
      </c>
      <c r="AK684" s="12">
        <v>8.5681860946847745</v>
      </c>
      <c r="AL684" s="12">
        <v>3.7129264155669102</v>
      </c>
      <c r="AM684" s="12">
        <v>-4.751187895537071</v>
      </c>
      <c r="AN684" s="12">
        <v>2.2459435838006399</v>
      </c>
      <c r="AO684" s="12">
        <v>1.6282077854281189</v>
      </c>
      <c r="AP684" s="12">
        <v>7.276997708090831</v>
      </c>
      <c r="AQ684" s="12">
        <v>13.956680450845678</v>
      </c>
      <c r="AR684" s="12">
        <v>18.035608098942543</v>
      </c>
      <c r="AS684" s="12">
        <v>24.07866393679198</v>
      </c>
      <c r="AT684" s="12">
        <v>27.585175939155725</v>
      </c>
      <c r="AU684" s="12">
        <v>26.690180891613771</v>
      </c>
      <c r="AV684" s="12">
        <v>22.549474209240696</v>
      </c>
      <c r="AW684" s="12">
        <v>16.796285948533111</v>
      </c>
      <c r="AX684" s="12">
        <v>9.5356168368740502</v>
      </c>
      <c r="AY684" s="12">
        <v>3.4402049246574129</v>
      </c>
      <c r="AZ684" s="12">
        <v>6.6462009667162754</v>
      </c>
      <c r="BA684" s="12">
        <v>5.356784815470899</v>
      </c>
      <c r="BB684" s="12">
        <v>4.9346500697068212</v>
      </c>
      <c r="BC684" s="12">
        <v>5.3507971584320675</v>
      </c>
      <c r="BD684" s="12">
        <v>4.9477442228534469</v>
      </c>
      <c r="BE684" s="12">
        <v>4.7137549984516527</v>
      </c>
      <c r="BF684" s="12">
        <v>3.720861494559446</v>
      </c>
      <c r="BG684" s="12">
        <v>3.3396706784908243</v>
      </c>
      <c r="BH684" s="12">
        <v>4.6020523106280677</v>
      </c>
      <c r="BI684" s="12">
        <v>4.8670960379714447</v>
      </c>
      <c r="BJ684" s="12">
        <v>4.493978766265446</v>
      </c>
      <c r="BK684" s="12">
        <v>5.9097014379224806</v>
      </c>
      <c r="BL684" s="12">
        <v>90</v>
      </c>
      <c r="BM684" s="12">
        <v>78.7</v>
      </c>
      <c r="BN684" s="12">
        <v>30.486157013061788</v>
      </c>
    </row>
    <row r="685" spans="1:66" x14ac:dyDescent="0.2">
      <c r="A685" s="12">
        <v>55518</v>
      </c>
      <c r="B685" s="12">
        <v>2855</v>
      </c>
      <c r="C685" s="12">
        <v>0</v>
      </c>
      <c r="D685" s="12">
        <v>740402.53200000012</v>
      </c>
      <c r="E685" s="12">
        <v>593056.68400000024</v>
      </c>
      <c r="F685" s="12">
        <v>907949.70400000038</v>
      </c>
      <c r="G685" s="12">
        <v>328221.54000000004</v>
      </c>
      <c r="H685" s="12">
        <v>34350.756000000001</v>
      </c>
      <c r="I685" s="12">
        <v>17155.620000000003</v>
      </c>
      <c r="J685" s="12">
        <v>176891.84800000003</v>
      </c>
      <c r="K685" s="12">
        <v>881299.89199999999</v>
      </c>
      <c r="L685" s="12">
        <v>709999.99200000009</v>
      </c>
      <c r="M685" s="12">
        <v>1141809.6240000003</v>
      </c>
      <c r="N685" s="12">
        <v>924039.25200000021</v>
      </c>
      <c r="O685" s="12">
        <v>1060193.0279999999</v>
      </c>
      <c r="P685" s="12">
        <v>11.207734975116844</v>
      </c>
      <c r="Q685" s="12">
        <v>12.137682958900358</v>
      </c>
      <c r="R685" s="12">
        <v>14.499874987077995</v>
      </c>
      <c r="S685" s="12">
        <v>14.264805946959818</v>
      </c>
      <c r="T685" s="12">
        <v>17.405755898922298</v>
      </c>
      <c r="U685" s="12">
        <v>22.122700116489309</v>
      </c>
      <c r="V685" s="12">
        <v>24.621852561329895</v>
      </c>
      <c r="W685" s="12">
        <v>24.348505233047902</v>
      </c>
      <c r="X685" s="12">
        <v>22.953133227330234</v>
      </c>
      <c r="Y685" s="12">
        <v>18.383510585853852</v>
      </c>
      <c r="Z685" s="12">
        <v>13.15314802611223</v>
      </c>
      <c r="AA685" s="12">
        <v>11.527786173518377</v>
      </c>
      <c r="AB685" s="12">
        <v>6.6986224146513491</v>
      </c>
      <c r="AC685" s="12">
        <v>8.3077982934258259</v>
      </c>
      <c r="AD685" s="12">
        <v>8.4613341882547886</v>
      </c>
      <c r="AE685" s="12">
        <v>9.3972013425140783</v>
      </c>
      <c r="AF685" s="12">
        <v>11.319672888375688</v>
      </c>
      <c r="AG685" s="12">
        <v>15.036902695514366</v>
      </c>
      <c r="AH685" s="12">
        <v>16.066612907048576</v>
      </c>
      <c r="AI685" s="12">
        <v>15.220572579457247</v>
      </c>
      <c r="AJ685" s="12">
        <v>14.580591234045702</v>
      </c>
      <c r="AK685" s="12">
        <v>13.402738586568852</v>
      </c>
      <c r="AL685" s="12">
        <v>7.812223145761215</v>
      </c>
      <c r="AM685" s="12">
        <v>8.1712580379474424</v>
      </c>
      <c r="AN685" s="12">
        <v>6.3609421191428392</v>
      </c>
      <c r="AO685" s="12">
        <v>8.6176956147469639</v>
      </c>
      <c r="AP685" s="12">
        <v>10.230253083067405</v>
      </c>
      <c r="AQ685" s="12">
        <v>13.467161669047748</v>
      </c>
      <c r="AR685" s="12">
        <v>17.868716526667296</v>
      </c>
      <c r="AS685" s="12">
        <v>24.683452775234453</v>
      </c>
      <c r="AT685" s="12">
        <v>25.06121580133463</v>
      </c>
      <c r="AU685" s="12">
        <v>21.24569767084078</v>
      </c>
      <c r="AV685" s="12">
        <v>19.076141348875833</v>
      </c>
      <c r="AW685" s="12">
        <v>12.272853009752552</v>
      </c>
      <c r="AX685" s="12">
        <v>7.1537212386455522</v>
      </c>
      <c r="AY685" s="12">
        <v>4.3779625960162463</v>
      </c>
      <c r="AZ685" s="12">
        <v>3.8323436893799121</v>
      </c>
      <c r="BA685" s="12">
        <v>4.8179636004544069</v>
      </c>
      <c r="BB685" s="12">
        <v>7.0554906972072828</v>
      </c>
      <c r="BC685" s="12">
        <v>7.8935343475774351</v>
      </c>
      <c r="BD685" s="12">
        <v>9.2844244569914949</v>
      </c>
      <c r="BE685" s="12">
        <v>8.593017793960156</v>
      </c>
      <c r="BF685" s="12">
        <v>7.9211929052144754</v>
      </c>
      <c r="BG685" s="12">
        <v>7.1914934539979392</v>
      </c>
      <c r="BH685" s="12">
        <v>5.5695348573511403</v>
      </c>
      <c r="BI685" s="12">
        <v>5.9142177420770619</v>
      </c>
      <c r="BJ685" s="12">
        <v>5.9154061532576323</v>
      </c>
      <c r="BK685" s="12">
        <v>4.0977967595720592</v>
      </c>
      <c r="BL685" s="12">
        <v>90</v>
      </c>
      <c r="BM685" s="12">
        <v>78.7</v>
      </c>
      <c r="BN685" s="12">
        <v>30.486157013061788</v>
      </c>
    </row>
    <row r="686" spans="1:66" x14ac:dyDescent="0.2">
      <c r="A686" s="12">
        <v>55545</v>
      </c>
      <c r="B686" s="12">
        <v>88</v>
      </c>
      <c r="C686" s="12">
        <v>0</v>
      </c>
      <c r="D686" s="12">
        <v>363094.68800000008</v>
      </c>
      <c r="E686" s="12">
        <v>358315.76800000016</v>
      </c>
      <c r="F686" s="12">
        <v>299722.38399999996</v>
      </c>
      <c r="G686" s="12">
        <v>350620.00399999996</v>
      </c>
      <c r="H686" s="12">
        <v>394736.75200000009</v>
      </c>
      <c r="I686" s="12">
        <v>587093.60400000005</v>
      </c>
      <c r="J686" s="12">
        <v>445160.12800000003</v>
      </c>
      <c r="K686" s="12">
        <v>445264.92000000004</v>
      </c>
      <c r="L686" s="12">
        <v>284037.91599999997</v>
      </c>
      <c r="M686" s="12">
        <v>254423.14</v>
      </c>
      <c r="N686" s="12">
        <v>428633.50800000015</v>
      </c>
      <c r="O686" s="12">
        <v>274413.39600000007</v>
      </c>
      <c r="P686" s="12">
        <v>18.610599971263053</v>
      </c>
      <c r="Q686" s="12">
        <v>15.170087699824409</v>
      </c>
      <c r="R686" s="12">
        <v>20.114532144268846</v>
      </c>
      <c r="S686" s="12">
        <v>24.843852002730593</v>
      </c>
      <c r="T686" s="12">
        <v>27.840430969572854</v>
      </c>
      <c r="U686" s="12">
        <v>29.904309695728518</v>
      </c>
      <c r="V686" s="12">
        <v>29.696282745985325</v>
      </c>
      <c r="W686" s="12">
        <v>31.111111111111111</v>
      </c>
      <c r="X686" s="12">
        <v>28.695057211624732</v>
      </c>
      <c r="Y686" s="12">
        <v>25.138020551784571</v>
      </c>
      <c r="Z686" s="12">
        <v>21.039879178791896</v>
      </c>
      <c r="AA686" s="12">
        <v>17.971353885117892</v>
      </c>
      <c r="AB686" s="12">
        <v>11.580269497431853</v>
      </c>
      <c r="AC686" s="12">
        <v>11.732740891619484</v>
      </c>
      <c r="AD686" s="12">
        <v>14.713899051622112</v>
      </c>
      <c r="AE686" s="12">
        <v>19.921926001365293</v>
      </c>
      <c r="AF686" s="12">
        <v>22.958639716923479</v>
      </c>
      <c r="AG686" s="12">
        <v>25.160794564787746</v>
      </c>
      <c r="AH686" s="12">
        <v>25.501225534360589</v>
      </c>
      <c r="AI686" s="12">
        <v>25.27190567589885</v>
      </c>
      <c r="AJ686" s="12">
        <v>24.083946100513622</v>
      </c>
      <c r="AK686" s="12">
        <v>19.261131436577564</v>
      </c>
      <c r="AL686" s="12">
        <v>15.517616305636782</v>
      </c>
      <c r="AM686" s="12">
        <v>13.057751054352707</v>
      </c>
      <c r="AN686" s="12">
        <v>12.612842249256085</v>
      </c>
      <c r="AO686" s="12">
        <v>13.496373576535248</v>
      </c>
      <c r="AP686" s="12">
        <v>18.210770524824152</v>
      </c>
      <c r="AQ686" s="12">
        <v>22.560941145332141</v>
      </c>
      <c r="AR686" s="12">
        <v>27.700929293926222</v>
      </c>
      <c r="AS686" s="12">
        <v>29.26872622898415</v>
      </c>
      <c r="AT686" s="12">
        <v>29.382491074342838</v>
      </c>
      <c r="AU686" s="12">
        <v>30.770251764882762</v>
      </c>
      <c r="AV686" s="12">
        <v>27.902513524285386</v>
      </c>
      <c r="AW686" s="12">
        <v>23.565928706786654</v>
      </c>
      <c r="AX686" s="12">
        <v>18.978595570641087</v>
      </c>
      <c r="AY686" s="12">
        <v>15.298558809076926</v>
      </c>
      <c r="AZ686" s="12">
        <v>10.225507185304975</v>
      </c>
      <c r="BA686" s="12">
        <v>9.5112403724224368</v>
      </c>
      <c r="BB686" s="12">
        <v>11.077762969019627</v>
      </c>
      <c r="BC686" s="12">
        <v>11.438156561396067</v>
      </c>
      <c r="BD686" s="12">
        <v>12.642668128825374</v>
      </c>
      <c r="BE686" s="12">
        <v>12.174660405258974</v>
      </c>
      <c r="BF686" s="12">
        <v>10.066257976952715</v>
      </c>
      <c r="BG686" s="12">
        <v>9.3151874198210791</v>
      </c>
      <c r="BH686" s="12">
        <v>7.7914652618715001</v>
      </c>
      <c r="BI686" s="12">
        <v>8.7654696798364107</v>
      </c>
      <c r="BJ686" s="12">
        <v>10.989624047994417</v>
      </c>
      <c r="BK686" s="12">
        <v>10.182574436835125</v>
      </c>
      <c r="BL686" s="12">
        <v>90</v>
      </c>
      <c r="BM686" s="12">
        <v>78.7</v>
      </c>
      <c r="BN686" s="12">
        <v>30.486157013061788</v>
      </c>
    </row>
    <row r="687" spans="1:66" x14ac:dyDescent="0.2">
      <c r="A687" s="12">
        <v>55598</v>
      </c>
      <c r="B687" s="12">
        <v>927</v>
      </c>
      <c r="C687" s="12">
        <v>0</v>
      </c>
      <c r="D687" s="12">
        <v>25018.146392000002</v>
      </c>
      <c r="E687" s="12">
        <v>31961.983696000003</v>
      </c>
      <c r="F687" s="12">
        <v>37316.207332000005</v>
      </c>
      <c r="G687" s="12">
        <v>27968.327832000003</v>
      </c>
      <c r="H687" s="12">
        <v>31411.049075999999</v>
      </c>
      <c r="I687" s="12">
        <v>35936.072500000002</v>
      </c>
      <c r="J687" s="12">
        <v>37086.955999999998</v>
      </c>
      <c r="K687" s="12">
        <v>38197.721292000002</v>
      </c>
      <c r="L687" s="12">
        <v>32516.708500000004</v>
      </c>
      <c r="M687" s="12">
        <v>36893.392584000001</v>
      </c>
      <c r="N687" s="12">
        <v>36692.049555999998</v>
      </c>
      <c r="O687" s="12">
        <v>34528.717239999998</v>
      </c>
      <c r="P687" s="12">
        <v>-10.706179453225642</v>
      </c>
      <c r="Q687" s="12">
        <v>-7.2231403084157915</v>
      </c>
      <c r="R687" s="12">
        <v>4.8009649545529207</v>
      </c>
      <c r="S687" s="12">
        <v>12.539857461591787</v>
      </c>
      <c r="T687" s="12">
        <v>15.713475643783694</v>
      </c>
      <c r="U687" s="12">
        <v>20.501898006632686</v>
      </c>
      <c r="V687" s="12">
        <v>24.359971848341043</v>
      </c>
      <c r="W687" s="12">
        <v>24.678967527057164</v>
      </c>
      <c r="X687" s="12">
        <v>15.453293966602375</v>
      </c>
      <c r="Y687" s="12">
        <v>11.852536870188986</v>
      </c>
      <c r="Z687" s="12">
        <v>1.6520872807360396</v>
      </c>
      <c r="AA687" s="12">
        <v>-8.8337679569000738</v>
      </c>
      <c r="AB687" s="12">
        <v>-11.304022778692595</v>
      </c>
      <c r="AC687" s="12">
        <v>-8.4568352533688778</v>
      </c>
      <c r="AD687" s="12">
        <v>1.7009818911398571</v>
      </c>
      <c r="AE687" s="12">
        <v>7.4882855459557272</v>
      </c>
      <c r="AF687" s="12">
        <v>11.09463371854779</v>
      </c>
      <c r="AG687" s="12">
        <v>16.550550885723098</v>
      </c>
      <c r="AH687" s="12">
        <v>19.665113335066792</v>
      </c>
      <c r="AI687" s="12">
        <v>20.005832807492098</v>
      </c>
      <c r="AJ687" s="12">
        <v>12.316807101709928</v>
      </c>
      <c r="AK687" s="12">
        <v>7.754935276035452</v>
      </c>
      <c r="AL687" s="12">
        <v>-0.4540191605426141</v>
      </c>
      <c r="AM687" s="12">
        <v>-9.4151338898037071</v>
      </c>
      <c r="AN687" s="12">
        <v>0.38871369425466379</v>
      </c>
      <c r="AO687" s="12">
        <v>0.8550342373025589</v>
      </c>
      <c r="AP687" s="12">
        <v>3.2539946258094377</v>
      </c>
      <c r="AQ687" s="12">
        <v>12.830316638888949</v>
      </c>
      <c r="AR687" s="12">
        <v>16.269451075394414</v>
      </c>
      <c r="AS687" s="12">
        <v>21.942696882843531</v>
      </c>
      <c r="AT687" s="12">
        <v>25.20408878289653</v>
      </c>
      <c r="AU687" s="12">
        <v>24.871434753839424</v>
      </c>
      <c r="AV687" s="12">
        <v>17.70650501978696</v>
      </c>
      <c r="AW687" s="12">
        <v>13.216041212247113</v>
      </c>
      <c r="AX687" s="12">
        <v>4.6220205541573529</v>
      </c>
      <c r="AY687" s="12">
        <v>0.2908672400373068</v>
      </c>
      <c r="AZ687" s="12">
        <v>7.2292241902498313</v>
      </c>
      <c r="BA687" s="12">
        <v>6.1077030566059873</v>
      </c>
      <c r="BB687" s="12">
        <v>7.6545968521966694</v>
      </c>
      <c r="BC687" s="12">
        <v>8.626428193370046</v>
      </c>
      <c r="BD687" s="12">
        <v>7.9776086336278667</v>
      </c>
      <c r="BE687" s="12">
        <v>7.5413018018311115</v>
      </c>
      <c r="BF687" s="12">
        <v>7.1163642562484188</v>
      </c>
      <c r="BG687" s="12">
        <v>8.1417369181952548</v>
      </c>
      <c r="BH687" s="12">
        <v>8.4408666854669665</v>
      </c>
      <c r="BI687" s="12">
        <v>7.4804046305076524</v>
      </c>
      <c r="BJ687" s="12">
        <v>9.224502429218548</v>
      </c>
      <c r="BK687" s="12">
        <v>7.7924822420889326</v>
      </c>
      <c r="BL687" s="12">
        <v>90</v>
      </c>
      <c r="BM687" s="12">
        <v>78.7</v>
      </c>
      <c r="BN687" s="12">
        <v>30.486157013061788</v>
      </c>
    </row>
    <row r="688" spans="1:66" x14ac:dyDescent="0.2">
      <c r="A688" s="12">
        <v>55611</v>
      </c>
      <c r="B688" s="12">
        <v>668</v>
      </c>
      <c r="C688" s="12">
        <v>0</v>
      </c>
      <c r="D688" s="12">
        <v>87153.848226786213</v>
      </c>
      <c r="E688" s="12">
        <v>79162.561604746588</v>
      </c>
      <c r="F688" s="12">
        <v>43538.906637063192</v>
      </c>
      <c r="G688" s="12">
        <v>111673.0770580486</v>
      </c>
      <c r="H688" s="12">
        <v>117710.89088915559</v>
      </c>
      <c r="I688" s="12">
        <v>94033.551932209171</v>
      </c>
      <c r="J688" s="12">
        <v>86173.791226511225</v>
      </c>
      <c r="K688" s="12">
        <v>76720.108647323548</v>
      </c>
      <c r="L688" s="12">
        <v>102707.34630898133</v>
      </c>
      <c r="M688" s="12">
        <v>111306.98503416865</v>
      </c>
      <c r="N688" s="12">
        <v>57843.091009298536</v>
      </c>
      <c r="O688" s="12">
        <v>94983.167408606663</v>
      </c>
      <c r="P688" s="12">
        <v>-6.5512604175335776</v>
      </c>
      <c r="Q688" s="12">
        <v>-2.8703740266762185</v>
      </c>
      <c r="R688" s="12">
        <v>6.4073960441952833</v>
      </c>
      <c r="S688" s="12">
        <v>13.217439729026843</v>
      </c>
      <c r="T688" s="12">
        <v>17.731768532789154</v>
      </c>
      <c r="U688" s="12">
        <v>21.903414329558686</v>
      </c>
      <c r="V688" s="12">
        <v>24.186933481466721</v>
      </c>
      <c r="W688" s="12">
        <v>23.508960844739462</v>
      </c>
      <c r="X688" s="12">
        <v>18.788001796725283</v>
      </c>
      <c r="Y688" s="12">
        <v>12.043175341288126</v>
      </c>
      <c r="Z688" s="12">
        <v>5.9662710198194127</v>
      </c>
      <c r="AA688" s="12">
        <v>-3.504393664275403</v>
      </c>
      <c r="AB688" s="12">
        <v>-6.5512604175335776</v>
      </c>
      <c r="AC688" s="12">
        <v>-4.025049307995439</v>
      </c>
      <c r="AD688" s="12">
        <v>3.2846900835629751</v>
      </c>
      <c r="AE688" s="12">
        <v>8.1905494879021798</v>
      </c>
      <c r="AF688" s="12">
        <v>13.892793774784932</v>
      </c>
      <c r="AG688" s="12">
        <v>18.435383650245601</v>
      </c>
      <c r="AH688" s="12">
        <v>19.745130748710292</v>
      </c>
      <c r="AI688" s="12">
        <v>19.019207984405789</v>
      </c>
      <c r="AJ688" s="12">
        <v>14.385477226267206</v>
      </c>
      <c r="AK688" s="12">
        <v>8.3612055761117166</v>
      </c>
      <c r="AL688" s="12">
        <v>3.2061337589662466</v>
      </c>
      <c r="AM688" s="12">
        <v>-4.8014639621058013</v>
      </c>
      <c r="AN688" s="12">
        <v>2.3250824559728516</v>
      </c>
      <c r="AO688" s="12">
        <v>2.3831292148030347</v>
      </c>
      <c r="AP688" s="12">
        <v>7.5142124169711364</v>
      </c>
      <c r="AQ688" s="12">
        <v>13.696917829881102</v>
      </c>
      <c r="AR688" s="12">
        <v>17.783462252191331</v>
      </c>
      <c r="AS688" s="12">
        <v>23.130216827251871</v>
      </c>
      <c r="AT688" s="12">
        <v>27.574393622079391</v>
      </c>
      <c r="AU688" s="12">
        <v>27.93299349742562</v>
      </c>
      <c r="AV688" s="12">
        <v>24.476880519557</v>
      </c>
      <c r="AW688" s="12">
        <v>18.227433879765734</v>
      </c>
      <c r="AX688" s="12">
        <v>10.777440733565928</v>
      </c>
      <c r="AY688" s="12">
        <v>3.4169555521692487</v>
      </c>
      <c r="AZ688" s="12">
        <v>7.8044764029950064</v>
      </c>
      <c r="BA688" s="12">
        <v>6.7040554106855943</v>
      </c>
      <c r="BB688" s="12">
        <v>6.4985386851909972</v>
      </c>
      <c r="BC688" s="12">
        <v>6.9122053481233623</v>
      </c>
      <c r="BD688" s="12">
        <v>6.0713760500274301</v>
      </c>
      <c r="BE688" s="12">
        <v>5.8934429520058149</v>
      </c>
      <c r="BF688" s="12">
        <v>4.8364844697355061</v>
      </c>
      <c r="BG688" s="12">
        <v>4.209321834571937</v>
      </c>
      <c r="BH688" s="12">
        <v>5.9177220736179592</v>
      </c>
      <c r="BI688" s="12">
        <v>6.2934429520058144</v>
      </c>
      <c r="BJ688" s="12">
        <v>5.5852134036609549</v>
      </c>
      <c r="BK688" s="12">
        <v>8.0150888616747871</v>
      </c>
      <c r="BL688" s="12">
        <v>90</v>
      </c>
      <c r="BM688" s="12">
        <v>78.7</v>
      </c>
      <c r="BN688" s="12">
        <v>30.486157013061788</v>
      </c>
    </row>
    <row r="689" spans="1:66" x14ac:dyDescent="0.2">
      <c r="A689" s="12">
        <v>55620</v>
      </c>
      <c r="B689" s="12">
        <v>81</v>
      </c>
      <c r="C689" s="12">
        <v>0</v>
      </c>
      <c r="D689" s="12">
        <v>200600.71200000006</v>
      </c>
      <c r="E689" s="12">
        <v>2.34</v>
      </c>
      <c r="F689" s="12">
        <v>112702.64400000003</v>
      </c>
      <c r="G689" s="12">
        <v>409248.76399999997</v>
      </c>
      <c r="H689" s="12">
        <v>439039.54799999995</v>
      </c>
      <c r="I689" s="12">
        <v>598930.98800000013</v>
      </c>
      <c r="J689" s="12">
        <v>599455.46800000011</v>
      </c>
      <c r="K689" s="12">
        <v>549591.57200000004</v>
      </c>
      <c r="L689" s="12">
        <v>469156.01600000006</v>
      </c>
      <c r="M689" s="12">
        <v>328607.71600000007</v>
      </c>
      <c r="N689" s="12">
        <v>261077.78800000006</v>
      </c>
      <c r="O689" s="12">
        <v>358550.90799999994</v>
      </c>
      <c r="P689" s="12">
        <v>5.8244324003935724</v>
      </c>
      <c r="Q689" s="12">
        <v>5.887521809069022</v>
      </c>
      <c r="R689" s="12">
        <v>12.851793350684902</v>
      </c>
      <c r="S689" s="12">
        <v>19.814253622317686</v>
      </c>
      <c r="T689" s="12">
        <v>25.091049966105768</v>
      </c>
      <c r="U689" s="12">
        <v>29.626911780701636</v>
      </c>
      <c r="V689" s="12">
        <v>29.440010310269347</v>
      </c>
      <c r="W689" s="12">
        <v>30.743204412143616</v>
      </c>
      <c r="X689" s="12">
        <v>26.8559934370261</v>
      </c>
      <c r="Y689" s="12">
        <v>19.922741869236809</v>
      </c>
      <c r="Z689" s="12">
        <v>13.6819445152358</v>
      </c>
      <c r="AA689" s="12">
        <v>8.1291672408479734</v>
      </c>
      <c r="AB689" s="12">
        <v>3.2946970565492131</v>
      </c>
      <c r="AC689" s="12">
        <v>3.4608044186254241</v>
      </c>
      <c r="AD689" s="12">
        <v>9.2186179240405508</v>
      </c>
      <c r="AE689" s="12">
        <v>15.18400807483733</v>
      </c>
      <c r="AF689" s="12">
        <v>20.395189018400661</v>
      </c>
      <c r="AG689" s="12">
        <v>24.514393287222131</v>
      </c>
      <c r="AH689" s="12">
        <v>24.844374611992222</v>
      </c>
      <c r="AI689" s="12">
        <v>24.933439649354618</v>
      </c>
      <c r="AJ689" s="12">
        <v>20.802519682856591</v>
      </c>
      <c r="AK689" s="12">
        <v>13.995313576206479</v>
      </c>
      <c r="AL689" s="12">
        <v>10.867168071896723</v>
      </c>
      <c r="AM689" s="12">
        <v>5.3311364175200557</v>
      </c>
      <c r="AN689" s="12">
        <v>5.8226976723435211</v>
      </c>
      <c r="AO689" s="12">
        <v>6.0239014050059083</v>
      </c>
      <c r="AP689" s="12">
        <v>11.549279416137509</v>
      </c>
      <c r="AQ689" s="12">
        <v>19.059652364395717</v>
      </c>
      <c r="AR689" s="12">
        <v>23.715446803460527</v>
      </c>
      <c r="AS689" s="12">
        <v>28.907851180420444</v>
      </c>
      <c r="AT689" s="12">
        <v>29.816271867404268</v>
      </c>
      <c r="AU689" s="12">
        <v>30.363125580988534</v>
      </c>
      <c r="AV689" s="12">
        <v>27.225593685090026</v>
      </c>
      <c r="AW689" s="12">
        <v>21.222816064217533</v>
      </c>
      <c r="AX689" s="12">
        <v>16.470445258369271</v>
      </c>
      <c r="AY689" s="12">
        <v>8.7083222096383608</v>
      </c>
      <c r="AZ689" s="12">
        <v>6.5185168959018007</v>
      </c>
      <c r="BA689" s="12">
        <v>5.8644888524153842</v>
      </c>
      <c r="BB689" s="12">
        <v>6.9779424986206937</v>
      </c>
      <c r="BC689" s="12">
        <v>6.3981833933640653</v>
      </c>
      <c r="BD689" s="12">
        <v>5.3277088663959971</v>
      </c>
      <c r="BE689" s="12">
        <v>4.0443688085428251</v>
      </c>
      <c r="BF689" s="12">
        <v>3.8465600718337871</v>
      </c>
      <c r="BG689" s="12">
        <v>4.4849432058239307</v>
      </c>
      <c r="BH689" s="12">
        <v>3.9473616458191652</v>
      </c>
      <c r="BI689" s="12">
        <v>4.5959921300731033</v>
      </c>
      <c r="BJ689" s="12">
        <v>5.4261057184252408</v>
      </c>
      <c r="BK689" s="12">
        <v>7.120494700527586</v>
      </c>
      <c r="BL689" s="12">
        <v>90</v>
      </c>
      <c r="BM689" s="12">
        <v>78.7</v>
      </c>
      <c r="BN689" s="12">
        <v>30.486157013061788</v>
      </c>
    </row>
    <row r="690" spans="1:66" x14ac:dyDescent="0.2">
      <c r="A690" s="12">
        <v>55641</v>
      </c>
      <c r="B690" s="12">
        <v>765</v>
      </c>
      <c r="C690" s="12">
        <v>0</v>
      </c>
      <c r="D690" s="12">
        <v>280304.72800000012</v>
      </c>
      <c r="E690" s="12">
        <v>118918.16800000003</v>
      </c>
      <c r="F690" s="12">
        <v>65919.632000000012</v>
      </c>
      <c r="G690" s="12">
        <v>3997.34</v>
      </c>
      <c r="H690" s="12">
        <v>62173.920000000013</v>
      </c>
      <c r="I690" s="12">
        <v>175385.68000000005</v>
      </c>
      <c r="J690" s="12">
        <v>297286.35599999991</v>
      </c>
      <c r="K690" s="12">
        <v>249102.08800000005</v>
      </c>
      <c r="L690" s="12">
        <v>58516.676000000021</v>
      </c>
      <c r="M690" s="12">
        <v>9835.3960000000006</v>
      </c>
      <c r="N690" s="12">
        <v>15516.8</v>
      </c>
      <c r="O690" s="12">
        <v>154520.27999999997</v>
      </c>
      <c r="P690" s="12">
        <v>-7.1469440264972111</v>
      </c>
      <c r="Q690" s="12">
        <v>-4.4174764304201988</v>
      </c>
      <c r="R690" s="12">
        <v>4.4459279138248284</v>
      </c>
      <c r="S690" s="12">
        <v>11.604424548146524</v>
      </c>
      <c r="T690" s="12">
        <v>15.896472234328042</v>
      </c>
      <c r="U690" s="12">
        <v>20.701049040337882</v>
      </c>
      <c r="V690" s="12">
        <v>23.849777451344501</v>
      </c>
      <c r="W690" s="12">
        <v>23.388481856043729</v>
      </c>
      <c r="X690" s="12">
        <v>17.167799431799295</v>
      </c>
      <c r="Y690" s="12">
        <v>12.207714266765505</v>
      </c>
      <c r="Z690" s="12">
        <v>4.6085085321215562</v>
      </c>
      <c r="AA690" s="12">
        <v>-6.3381101219303231</v>
      </c>
      <c r="AB690" s="12">
        <v>-8.0893725788579225</v>
      </c>
      <c r="AC690" s="12">
        <v>-5.2784121894074296</v>
      </c>
      <c r="AD690" s="12">
        <v>2.0379466676063078</v>
      </c>
      <c r="AE690" s="12">
        <v>7.9462786180725971</v>
      </c>
      <c r="AF690" s="12">
        <v>12.230212600506531</v>
      </c>
      <c r="AG690" s="12">
        <v>17.753559991998301</v>
      </c>
      <c r="AH690" s="12">
        <v>20.273579072213035</v>
      </c>
      <c r="AI690" s="12">
        <v>19.987347554708403</v>
      </c>
      <c r="AJ690" s="12">
        <v>13.716869414987892</v>
      </c>
      <c r="AK690" s="12">
        <v>8.1169166115195068</v>
      </c>
      <c r="AL690" s="12">
        <v>2.3119891012618985</v>
      </c>
      <c r="AM690" s="12">
        <v>-6.9063181227774741</v>
      </c>
      <c r="AN690" s="12">
        <v>1.8273676176053018</v>
      </c>
      <c r="AO690" s="12">
        <v>2.4226116948786456</v>
      </c>
      <c r="AP690" s="12">
        <v>5.9942765555302353</v>
      </c>
      <c r="AQ690" s="12">
        <v>12.836375328191547</v>
      </c>
      <c r="AR690" s="12">
        <v>16.023176013920331</v>
      </c>
      <c r="AS690" s="12">
        <v>21.086671951191459</v>
      </c>
      <c r="AT690" s="12">
        <v>24.082883073550601</v>
      </c>
      <c r="AU690" s="12">
        <v>22.397410702463137</v>
      </c>
      <c r="AV690" s="12">
        <v>17.374323659978717</v>
      </c>
      <c r="AW690" s="12">
        <v>16.703958023993852</v>
      </c>
      <c r="AX690" s="12">
        <v>9.3854057561125579</v>
      </c>
      <c r="AY690" s="12">
        <v>3.6722970756278963</v>
      </c>
      <c r="AZ690" s="12">
        <v>8.902284874100598</v>
      </c>
      <c r="BA690" s="12">
        <v>7.3682561194080591</v>
      </c>
      <c r="BB690" s="12">
        <v>7.8875507961755833</v>
      </c>
      <c r="BC690" s="12">
        <v>10.317001725992403</v>
      </c>
      <c r="BD690" s="12">
        <v>8.3774984228171192</v>
      </c>
      <c r="BE690" s="12">
        <v>6.8918874822873732</v>
      </c>
      <c r="BF690" s="12">
        <v>6.6199674876438346</v>
      </c>
      <c r="BG690" s="12">
        <v>5.7633505021107903</v>
      </c>
      <c r="BH690" s="12">
        <v>7.8991899300505963</v>
      </c>
      <c r="BI690" s="12">
        <v>7.8352704967543287</v>
      </c>
      <c r="BJ690" s="12">
        <v>9.4401761140515958</v>
      </c>
      <c r="BK690" s="12">
        <v>8.5140359643409695</v>
      </c>
      <c r="BL690" s="12">
        <v>90</v>
      </c>
      <c r="BM690" s="12">
        <v>78.7</v>
      </c>
      <c r="BN690" s="12">
        <v>30.486157013061788</v>
      </c>
    </row>
    <row r="691" spans="1:66" x14ac:dyDescent="0.2">
      <c r="A691" s="12">
        <v>55656</v>
      </c>
      <c r="B691" s="12">
        <v>1075</v>
      </c>
      <c r="C691" s="12">
        <v>0</v>
      </c>
      <c r="D691" s="12">
        <v>1027460.3640000001</v>
      </c>
      <c r="E691" s="12">
        <v>918156.89600000018</v>
      </c>
      <c r="F691" s="12">
        <v>920896.32400000002</v>
      </c>
      <c r="G691" s="12">
        <v>705344.48800000013</v>
      </c>
      <c r="H691" s="12">
        <v>409243.78</v>
      </c>
      <c r="I691" s="12">
        <v>426923.31200000003</v>
      </c>
      <c r="J691" s="12">
        <v>673883.28000000026</v>
      </c>
      <c r="K691" s="12">
        <v>800428.04799999995</v>
      </c>
      <c r="L691" s="12">
        <v>619350.12800000003</v>
      </c>
      <c r="M691" s="12">
        <v>949973.11199999996</v>
      </c>
      <c r="N691" s="12">
        <v>842812.79600000009</v>
      </c>
      <c r="O691" s="12">
        <v>682955.06800000009</v>
      </c>
      <c r="P691" s="12">
        <v>9.7347647587379917</v>
      </c>
      <c r="Q691" s="12">
        <v>11.178355818816353</v>
      </c>
      <c r="R691" s="12">
        <v>13.23696546758547</v>
      </c>
      <c r="S691" s="12">
        <v>14.060780342958607</v>
      </c>
      <c r="T691" s="12">
        <v>17.775293789058249</v>
      </c>
      <c r="U691" s="12">
        <v>24.06200086299139</v>
      </c>
      <c r="V691" s="12">
        <v>27.364298099655862</v>
      </c>
      <c r="W691" s="12">
        <v>26.147808828230442</v>
      </c>
      <c r="X691" s="12">
        <v>23.984351440918324</v>
      </c>
      <c r="Y691" s="12">
        <v>18.823520638153909</v>
      </c>
      <c r="Z691" s="12">
        <v>11.994843620695216</v>
      </c>
      <c r="AA691" s="12">
        <v>10.897628493896086</v>
      </c>
      <c r="AB691" s="12">
        <v>6.2398850000699708</v>
      </c>
      <c r="AC691" s="12">
        <v>8.0425051993292254</v>
      </c>
      <c r="AD691" s="12">
        <v>8.0309254272829769</v>
      </c>
      <c r="AE691" s="12">
        <v>9.1812879416136628</v>
      </c>
      <c r="AF691" s="12">
        <v>10.886935321940664</v>
      </c>
      <c r="AG691" s="12">
        <v>15.236653462337873</v>
      </c>
      <c r="AH691" s="12">
        <v>16.694860963330868</v>
      </c>
      <c r="AI691" s="12">
        <v>15.513820163616451</v>
      </c>
      <c r="AJ691" s="12">
        <v>14.659072104679897</v>
      </c>
      <c r="AK691" s="12">
        <v>13.083018438269921</v>
      </c>
      <c r="AL691" s="12">
        <v>7.4725580863807419</v>
      </c>
      <c r="AM691" s="12">
        <v>7.8795891911355813</v>
      </c>
      <c r="AN691" s="12">
        <v>7.1949406040696262</v>
      </c>
      <c r="AO691" s="12">
        <v>9.8509377722339462</v>
      </c>
      <c r="AP691" s="12">
        <v>10.693347010624375</v>
      </c>
      <c r="AQ691" s="12">
        <v>13.396599645777451</v>
      </c>
      <c r="AR691" s="12">
        <v>18.289501058135397</v>
      </c>
      <c r="AS691" s="12">
        <v>24.757436492945565</v>
      </c>
      <c r="AT691" s="12">
        <v>24.708188794440161</v>
      </c>
      <c r="AU691" s="12">
        <v>21.496671098692058</v>
      </c>
      <c r="AV691" s="12">
        <v>19.368251560519422</v>
      </c>
      <c r="AW691" s="12">
        <v>12.385423549349989</v>
      </c>
      <c r="AX691" s="12">
        <v>7.5492516202434077</v>
      </c>
      <c r="AY691" s="12">
        <v>4.7581970727399128</v>
      </c>
      <c r="AZ691" s="12">
        <v>8.8628134671511916</v>
      </c>
      <c r="BA691" s="12">
        <v>9.2117728683090778</v>
      </c>
      <c r="BB691" s="12">
        <v>11.178505702883328</v>
      </c>
      <c r="BC691" s="12">
        <v>11.801073902849023</v>
      </c>
      <c r="BD691" s="12">
        <v>13.587977554114303</v>
      </c>
      <c r="BE691" s="12">
        <v>13.421127702922487</v>
      </c>
      <c r="BF691" s="12">
        <v>10.63366350762114</v>
      </c>
      <c r="BG691" s="12">
        <v>10.165457204621832</v>
      </c>
      <c r="BH691" s="12">
        <v>8.9192688827626565</v>
      </c>
      <c r="BI691" s="12">
        <v>9.5481156429132348</v>
      </c>
      <c r="BJ691" s="12">
        <v>11.043145018812504</v>
      </c>
      <c r="BK691" s="12">
        <v>10.285146968631642</v>
      </c>
      <c r="BL691" s="12">
        <v>90</v>
      </c>
      <c r="BM691" s="12">
        <v>78.7</v>
      </c>
      <c r="BN691" s="12">
        <v>30.486157013061788</v>
      </c>
    </row>
    <row r="692" spans="1:66" x14ac:dyDescent="0.2">
      <c r="A692" s="12">
        <v>55661</v>
      </c>
      <c r="B692" s="12">
        <v>65</v>
      </c>
      <c r="C692" s="12">
        <v>0</v>
      </c>
      <c r="D692" s="12">
        <v>358766.54800000007</v>
      </c>
      <c r="E692" s="12">
        <v>227200.13200000004</v>
      </c>
      <c r="F692" s="12">
        <v>53275.488000000005</v>
      </c>
      <c r="G692" s="12">
        <v>30680.304000000004</v>
      </c>
      <c r="H692" s="12">
        <v>361811.44000000006</v>
      </c>
      <c r="I692" s="12">
        <v>340293.66000000003</v>
      </c>
      <c r="J692" s="12">
        <v>476731.44400000002</v>
      </c>
      <c r="K692" s="12">
        <v>609641.06800000009</v>
      </c>
      <c r="L692" s="12">
        <v>628258.88400000019</v>
      </c>
      <c r="M692" s="12">
        <v>155184.74000000005</v>
      </c>
      <c r="N692" s="12">
        <v>642161.53200000012</v>
      </c>
      <c r="O692" s="12">
        <v>593069.93599999999</v>
      </c>
      <c r="P692" s="12">
        <v>-2.7616694105132864</v>
      </c>
      <c r="Q692" s="12">
        <v>-0.36964291274521854</v>
      </c>
      <c r="R692" s="12">
        <v>5.6181367434807603</v>
      </c>
      <c r="S692" s="12">
        <v>10.942660138528682</v>
      </c>
      <c r="T692" s="12">
        <v>16.434327818245137</v>
      </c>
      <c r="U692" s="12">
        <v>20.495135380338322</v>
      </c>
      <c r="V692" s="12">
        <v>24.407908683472641</v>
      </c>
      <c r="W692" s="12">
        <v>22.276050766995279</v>
      </c>
      <c r="X692" s="12">
        <v>19.197099095279889</v>
      </c>
      <c r="Y692" s="12">
        <v>11.182024619319861</v>
      </c>
      <c r="Z692" s="12">
        <v>5.5992315391635232</v>
      </c>
      <c r="AA692" s="12">
        <v>-1.1883793881203966</v>
      </c>
      <c r="AB692" s="12">
        <v>-4.4316785074515623</v>
      </c>
      <c r="AC692" s="12">
        <v>-2.6326083310886634</v>
      </c>
      <c r="AD692" s="12">
        <v>2.7573037690209485</v>
      </c>
      <c r="AE692" s="12">
        <v>6.9281312557875196</v>
      </c>
      <c r="AF692" s="12">
        <v>11.800638980802486</v>
      </c>
      <c r="AG692" s="12">
        <v>16.558693164434732</v>
      </c>
      <c r="AH692" s="12">
        <v>19.319066567117861</v>
      </c>
      <c r="AI692" s="12">
        <v>17.706659448176602</v>
      </c>
      <c r="AJ692" s="12">
        <v>15.4068388572024</v>
      </c>
      <c r="AK692" s="12">
        <v>8.1241498447134255</v>
      </c>
      <c r="AL692" s="12">
        <v>3.0501667028424881</v>
      </c>
      <c r="AM692" s="12">
        <v>-3.1795694498349825</v>
      </c>
      <c r="AN692" s="12">
        <v>2.0419568306780578</v>
      </c>
      <c r="AO692" s="12">
        <v>2.0757839177166542</v>
      </c>
      <c r="AP692" s="12">
        <v>3.9897193284004593</v>
      </c>
      <c r="AQ692" s="12">
        <v>9.2805660920141051</v>
      </c>
      <c r="AR692" s="12">
        <v>17.545867143190023</v>
      </c>
      <c r="AS692" s="12">
        <v>21.409695218189658</v>
      </c>
      <c r="AT692" s="12">
        <v>25.902382321253054</v>
      </c>
      <c r="AU692" s="12">
        <v>24.847396350455341</v>
      </c>
      <c r="AV692" s="12">
        <v>22.157390965938792</v>
      </c>
      <c r="AW692" s="12">
        <v>14.479065271971391</v>
      </c>
      <c r="AX692" s="12">
        <v>11.551473611770131</v>
      </c>
      <c r="AY692" s="12">
        <v>7.7934978864874198</v>
      </c>
      <c r="AZ692" s="12">
        <v>7.4741212560824577</v>
      </c>
      <c r="BA692" s="12">
        <v>9.0657465781156201</v>
      </c>
      <c r="BB692" s="12">
        <v>8.2831119687580905</v>
      </c>
      <c r="BC692" s="12">
        <v>6.1510027778180527</v>
      </c>
      <c r="BD692" s="12">
        <v>6.1139515378775675</v>
      </c>
      <c r="BE692" s="12">
        <v>5.4551901168014707</v>
      </c>
      <c r="BF692" s="12">
        <v>5.9125432407487706</v>
      </c>
      <c r="BG692" s="12">
        <v>5.6992265137814835</v>
      </c>
      <c r="BH692" s="12">
        <v>5.9964286957253758</v>
      </c>
      <c r="BI692" s="12">
        <v>6.8006348109102799</v>
      </c>
      <c r="BJ692" s="12">
        <v>6.0649730918971043</v>
      </c>
      <c r="BK692" s="12">
        <v>8.5027790418546214</v>
      </c>
      <c r="BL692" s="12">
        <v>90</v>
      </c>
      <c r="BM692" s="12">
        <v>78.7</v>
      </c>
      <c r="BN692" s="12">
        <v>30.486157013061788</v>
      </c>
    </row>
    <row r="693" spans="1:66" x14ac:dyDescent="0.2">
      <c r="A693" s="12">
        <v>55664</v>
      </c>
      <c r="B693" s="12">
        <v>280</v>
      </c>
      <c r="C693" s="12">
        <v>0</v>
      </c>
      <c r="D693" s="12">
        <v>329182.75599999999</v>
      </c>
      <c r="E693" s="12">
        <v>342129.99200000003</v>
      </c>
      <c r="F693" s="12">
        <v>109597.92000000001</v>
      </c>
      <c r="G693" s="12">
        <v>62004.920000000013</v>
      </c>
      <c r="H693" s="12">
        <v>248513.51200000005</v>
      </c>
      <c r="I693" s="12">
        <v>479614.32400000002</v>
      </c>
      <c r="J693" s="12">
        <v>544204.00799999991</v>
      </c>
      <c r="K693" s="12">
        <v>468816.39999999991</v>
      </c>
      <c r="L693" s="12">
        <v>60299.332000000009</v>
      </c>
      <c r="M693" s="12">
        <v>89505.616000000009</v>
      </c>
      <c r="N693" s="12">
        <v>1774.4279999999999</v>
      </c>
      <c r="O693" s="12">
        <v>197923.82400000002</v>
      </c>
      <c r="P693" s="12">
        <v>6.6129383070430077</v>
      </c>
      <c r="Q693" s="12">
        <v>6.0154532087927963</v>
      </c>
      <c r="R693" s="12">
        <v>12.413017289359381</v>
      </c>
      <c r="S693" s="12">
        <v>19.182790599333355</v>
      </c>
      <c r="T693" s="12">
        <v>25.21727140103901</v>
      </c>
      <c r="U693" s="12">
        <v>29.227208032720764</v>
      </c>
      <c r="V693" s="12">
        <v>28.92899123565164</v>
      </c>
      <c r="W693" s="12">
        <v>30.536863724452374</v>
      </c>
      <c r="X693" s="12">
        <v>27.149536248316398</v>
      </c>
      <c r="Y693" s="12">
        <v>19.75807946099102</v>
      </c>
      <c r="Z693" s="12">
        <v>14.044983189315255</v>
      </c>
      <c r="AA693" s="12">
        <v>9.1023659408027058</v>
      </c>
      <c r="AB693" s="12">
        <v>3.7592009437336751</v>
      </c>
      <c r="AC693" s="12">
        <v>3.4561382934273945</v>
      </c>
      <c r="AD693" s="12">
        <v>8.8586531951771814</v>
      </c>
      <c r="AE693" s="12">
        <v>14.916070935979986</v>
      </c>
      <c r="AF693" s="12">
        <v>20.086496962456504</v>
      </c>
      <c r="AG693" s="12">
        <v>24.141346804822813</v>
      </c>
      <c r="AH693" s="12">
        <v>24.671582498534505</v>
      </c>
      <c r="AI693" s="12">
        <v>24.393839710072086</v>
      </c>
      <c r="AJ693" s="12">
        <v>21.290663088134082</v>
      </c>
      <c r="AK693" s="12">
        <v>14.075253872342305</v>
      </c>
      <c r="AL693" s="12">
        <v>11.31103212879473</v>
      </c>
      <c r="AM693" s="12">
        <v>6.1980238431210246</v>
      </c>
      <c r="AN693" s="12">
        <v>7.5877172274915825</v>
      </c>
      <c r="AO693" s="12">
        <v>7.0052605306952103</v>
      </c>
      <c r="AP693" s="12">
        <v>12.930533975144845</v>
      </c>
      <c r="AQ693" s="12">
        <v>19.874566788347856</v>
      </c>
      <c r="AR693" s="12">
        <v>24.914059758715805</v>
      </c>
      <c r="AS693" s="12">
        <v>29.512343014905021</v>
      </c>
      <c r="AT693" s="12">
        <v>29.829363547605997</v>
      </c>
      <c r="AU693" s="12">
        <v>31.257970679479836</v>
      </c>
      <c r="AV693" s="12">
        <v>27.629077196904475</v>
      </c>
      <c r="AW693" s="12">
        <v>21.625851683320622</v>
      </c>
      <c r="AX693" s="12">
        <v>16.728190643372152</v>
      </c>
      <c r="AY693" s="12">
        <v>11.683969485844576</v>
      </c>
      <c r="AZ693" s="12">
        <v>6.6311047285044493</v>
      </c>
      <c r="BA693" s="12">
        <v>6.6256081645873639</v>
      </c>
      <c r="BB693" s="12">
        <v>8.0154893834845922</v>
      </c>
      <c r="BC693" s="12">
        <v>7.9611281155711584</v>
      </c>
      <c r="BD693" s="12">
        <v>7.2788251102954229</v>
      </c>
      <c r="BE693" s="12">
        <v>5.8666246794882442</v>
      </c>
      <c r="BF693" s="12">
        <v>5.2333123397441215</v>
      </c>
      <c r="BG693" s="12">
        <v>5.2045592364180528</v>
      </c>
      <c r="BH693" s="12">
        <v>5.5867992609261536</v>
      </c>
      <c r="BI693" s="12">
        <v>5.3166966864575986</v>
      </c>
      <c r="BJ693" s="12">
        <v>7.3221932503746849</v>
      </c>
      <c r="BK693" s="12">
        <v>8.1099928195675055</v>
      </c>
      <c r="BL693" s="12">
        <v>90</v>
      </c>
      <c r="BM693" s="12">
        <v>78.7</v>
      </c>
      <c r="BN693" s="12">
        <v>30.486157013061788</v>
      </c>
    </row>
    <row r="694" spans="1:66" x14ac:dyDescent="0.2">
      <c r="A694" s="12">
        <v>55667</v>
      </c>
      <c r="B694" s="12">
        <v>275</v>
      </c>
      <c r="C694" s="12">
        <v>0</v>
      </c>
      <c r="D694" s="12">
        <v>184823.08000000002</v>
      </c>
      <c r="E694" s="12">
        <v>181487.196</v>
      </c>
      <c r="F694" s="12">
        <v>357253.43200000003</v>
      </c>
      <c r="G694" s="12">
        <v>590785.95199999993</v>
      </c>
      <c r="H694" s="12">
        <v>715069.44400000013</v>
      </c>
      <c r="I694" s="12">
        <v>711238.19200000016</v>
      </c>
      <c r="J694" s="12">
        <v>796166.76</v>
      </c>
      <c r="K694" s="12">
        <v>807873.26800000016</v>
      </c>
      <c r="L694" s="12">
        <v>761110.48400000017</v>
      </c>
      <c r="M694" s="12">
        <v>817521.52399999998</v>
      </c>
      <c r="N694" s="12">
        <v>504923.85600000003</v>
      </c>
      <c r="O694" s="12">
        <v>545024.02800000017</v>
      </c>
      <c r="P694" s="12">
        <v>-1.9388885644422633</v>
      </c>
      <c r="Q694" s="12">
        <v>-1.5721781004353217</v>
      </c>
      <c r="R694" s="12">
        <v>7.1779917454918234</v>
      </c>
      <c r="S694" s="12">
        <v>12.143584809347743</v>
      </c>
      <c r="T694" s="12">
        <v>17.174891599172824</v>
      </c>
      <c r="U694" s="12">
        <v>22.26783232033139</v>
      </c>
      <c r="V694" s="12">
        <v>24.578337754119953</v>
      </c>
      <c r="W694" s="12">
        <v>22.697760137670951</v>
      </c>
      <c r="X694" s="12">
        <v>19.183679666408082</v>
      </c>
      <c r="Y694" s="12">
        <v>11.62833742967333</v>
      </c>
      <c r="Z694" s="12">
        <v>5.9660241576709439</v>
      </c>
      <c r="AA694" s="12">
        <v>-1.9573224303693968</v>
      </c>
      <c r="AB694" s="12">
        <v>-3.6725679064037262</v>
      </c>
      <c r="AC694" s="12">
        <v>-2.9744624089978959</v>
      </c>
      <c r="AD694" s="12">
        <v>4.1953044039877696</v>
      </c>
      <c r="AE694" s="12">
        <v>8.4162784398917196</v>
      </c>
      <c r="AF694" s="12">
        <v>13.90038664758149</v>
      </c>
      <c r="AG694" s="12">
        <v>18.404090567582944</v>
      </c>
      <c r="AH694" s="12">
        <v>20.282816224031226</v>
      </c>
      <c r="AI694" s="12">
        <v>18.95266937695061</v>
      </c>
      <c r="AJ694" s="12">
        <v>15.566322561678625</v>
      </c>
      <c r="AK694" s="12">
        <v>9.2425080481500839</v>
      </c>
      <c r="AL694" s="12">
        <v>3.5912157400449138</v>
      </c>
      <c r="AM694" s="12">
        <v>-3.7899250111331955</v>
      </c>
      <c r="AN694" s="12">
        <v>1.0248067634068303</v>
      </c>
      <c r="AO694" s="12">
        <v>1.040059868170597</v>
      </c>
      <c r="AP694" s="12">
        <v>6.7101404825319948</v>
      </c>
      <c r="AQ694" s="12">
        <v>12.45353258729974</v>
      </c>
      <c r="AR694" s="12">
        <v>17.081461402249513</v>
      </c>
      <c r="AS694" s="12">
        <v>23.844758816117789</v>
      </c>
      <c r="AT694" s="12">
        <v>26.970258053717906</v>
      </c>
      <c r="AU694" s="12">
        <v>24.223774386716588</v>
      </c>
      <c r="AV694" s="12">
        <v>21.216795288313516</v>
      </c>
      <c r="AW694" s="12">
        <v>13.704892896457798</v>
      </c>
      <c r="AX694" s="12">
        <v>8.252465091682712</v>
      </c>
      <c r="AY694" s="12">
        <v>3.3970841586439913</v>
      </c>
      <c r="AZ694" s="12">
        <v>8.5575931326744819</v>
      </c>
      <c r="BA694" s="12">
        <v>9.2815102837881582</v>
      </c>
      <c r="BB694" s="12">
        <v>8.4861874347636093</v>
      </c>
      <c r="BC694" s="12">
        <v>6.7365655823194084</v>
      </c>
      <c r="BD694" s="12">
        <v>6.1226969447793325</v>
      </c>
      <c r="BE694" s="12">
        <v>5.6660816956688009</v>
      </c>
      <c r="BF694" s="12">
        <v>4.6963541041297949</v>
      </c>
      <c r="BG694" s="12">
        <v>4.7988979494582447</v>
      </c>
      <c r="BH694" s="12">
        <v>5.8817378834257248</v>
      </c>
      <c r="BI694" s="12">
        <v>6.5868255740826234</v>
      </c>
      <c r="BJ694" s="12">
        <v>6.3635465622879615</v>
      </c>
      <c r="BK694" s="12">
        <v>9.4242568953586154</v>
      </c>
      <c r="BL694" s="12">
        <v>90</v>
      </c>
      <c r="BM694" s="12">
        <v>78.7</v>
      </c>
      <c r="BN694" s="12">
        <v>30.486157013061788</v>
      </c>
    </row>
    <row r="695" spans="1:66" x14ac:dyDescent="0.2">
      <c r="A695" s="12">
        <v>55694</v>
      </c>
      <c r="B695" s="12">
        <v>575</v>
      </c>
      <c r="C695" s="12">
        <v>0</v>
      </c>
      <c r="D695" s="12">
        <v>522003.48</v>
      </c>
      <c r="E695" s="12">
        <v>208891.78400000004</v>
      </c>
      <c r="F695" s="12">
        <v>548754.28</v>
      </c>
      <c r="G695" s="12">
        <v>560020.73600000003</v>
      </c>
      <c r="H695" s="12">
        <v>437292.61999999988</v>
      </c>
      <c r="I695" s="12">
        <v>426401.99600000004</v>
      </c>
      <c r="J695" s="12">
        <v>636630.38800000015</v>
      </c>
      <c r="K695" s="12">
        <v>680597.06799999997</v>
      </c>
      <c r="L695" s="12">
        <v>519234.23200000008</v>
      </c>
      <c r="M695" s="12">
        <v>326548.47600000002</v>
      </c>
      <c r="N695" s="12">
        <v>368941.13600000006</v>
      </c>
      <c r="O695" s="12">
        <v>518358.88400000008</v>
      </c>
      <c r="P695" s="12">
        <v>6.3295721761517179</v>
      </c>
      <c r="Q695" s="12">
        <v>4.8938396769385326</v>
      </c>
      <c r="R695" s="12">
        <v>12.042057996905775</v>
      </c>
      <c r="S695" s="12">
        <v>19.030853397064099</v>
      </c>
      <c r="T695" s="12">
        <v>24.243123292533383</v>
      </c>
      <c r="U695" s="12">
        <v>28.497004979299895</v>
      </c>
      <c r="V695" s="12">
        <v>28.614182057158839</v>
      </c>
      <c r="W695" s="12">
        <v>29.384474988100123</v>
      </c>
      <c r="X695" s="12">
        <v>25.597228515895715</v>
      </c>
      <c r="Y695" s="12">
        <v>18.702537430650832</v>
      </c>
      <c r="Z695" s="12">
        <v>13.310215229561685</v>
      </c>
      <c r="AA695" s="12">
        <v>6.4492739663203089</v>
      </c>
      <c r="AB695" s="12">
        <v>2.4789949241006406</v>
      </c>
      <c r="AC695" s="12">
        <v>2.6037554445567839</v>
      </c>
      <c r="AD695" s="12">
        <v>8.462583679925876</v>
      </c>
      <c r="AE695" s="12">
        <v>14.503818348765881</v>
      </c>
      <c r="AF695" s="12">
        <v>20.264204293780374</v>
      </c>
      <c r="AG695" s="12">
        <v>24.160238333766316</v>
      </c>
      <c r="AH695" s="12">
        <v>24.232129208149008</v>
      </c>
      <c r="AI695" s="12">
        <v>24.647260401791812</v>
      </c>
      <c r="AJ695" s="12">
        <v>20.045724494976408</v>
      </c>
      <c r="AK695" s="12">
        <v>13.094134899434913</v>
      </c>
      <c r="AL695" s="12">
        <v>10.403934507909517</v>
      </c>
      <c r="AM695" s="12">
        <v>3.7703235154627439</v>
      </c>
      <c r="AN695" s="12">
        <v>6.1057042702670836</v>
      </c>
      <c r="AO695" s="12">
        <v>6.651052419708428</v>
      </c>
      <c r="AP695" s="12">
        <v>11.83279525604504</v>
      </c>
      <c r="AQ695" s="12">
        <v>19.314517895074538</v>
      </c>
      <c r="AR695" s="12">
        <v>23.445086092521127</v>
      </c>
      <c r="AS695" s="12">
        <v>28.14719854691365</v>
      </c>
      <c r="AT695" s="12">
        <v>29.799202417419863</v>
      </c>
      <c r="AU695" s="12">
        <v>30.29086249395916</v>
      </c>
      <c r="AV695" s="12">
        <v>27.1438066448763</v>
      </c>
      <c r="AW695" s="12">
        <v>21.984795367573252</v>
      </c>
      <c r="AX695" s="12">
        <v>16.836950503487255</v>
      </c>
      <c r="AY695" s="12">
        <v>9.3020205594110763</v>
      </c>
      <c r="AZ695" s="12">
        <v>6.2549092003781226</v>
      </c>
      <c r="BA695" s="12">
        <v>5.5176012131960386</v>
      </c>
      <c r="BB695" s="12">
        <v>6.7820245358477758</v>
      </c>
      <c r="BC695" s="12">
        <v>6.3929656894725797</v>
      </c>
      <c r="BD695" s="12">
        <v>5.6612804183442123</v>
      </c>
      <c r="BE695" s="12">
        <v>4.4524448255094171</v>
      </c>
      <c r="BF695" s="12">
        <v>4.3964828447362896</v>
      </c>
      <c r="BG695" s="12">
        <v>4.39153865812139</v>
      </c>
      <c r="BH695" s="12">
        <v>4.1700460387054559</v>
      </c>
      <c r="BI695" s="12">
        <v>4.6904858777263865</v>
      </c>
      <c r="BJ695" s="12">
        <v>5.5397877989282787</v>
      </c>
      <c r="BK695" s="12">
        <v>7.3588006065980194</v>
      </c>
      <c r="BL695" s="12">
        <v>90</v>
      </c>
      <c r="BM695" s="12">
        <v>78.7</v>
      </c>
      <c r="BN695" s="12">
        <v>30.486157013061788</v>
      </c>
    </row>
    <row r="696" spans="1:66" x14ac:dyDescent="0.2">
      <c r="A696" s="12">
        <v>55700</v>
      </c>
      <c r="B696" s="12">
        <v>15</v>
      </c>
      <c r="C696" s="12">
        <v>0</v>
      </c>
      <c r="D696" s="12">
        <v>144061.348</v>
      </c>
      <c r="E696" s="12">
        <v>309629.88400000002</v>
      </c>
      <c r="F696" s="12">
        <v>399169.78</v>
      </c>
      <c r="G696" s="12">
        <v>327109.71200000006</v>
      </c>
      <c r="H696" s="12">
        <v>127734.05200000003</v>
      </c>
      <c r="I696" s="12">
        <v>9082.104000000003</v>
      </c>
      <c r="J696" s="12">
        <v>272871.28000000003</v>
      </c>
      <c r="K696" s="12">
        <v>361798.58400000003</v>
      </c>
      <c r="L696" s="12">
        <v>407312.27600000007</v>
      </c>
      <c r="M696" s="12">
        <v>309094.20000000007</v>
      </c>
      <c r="N696" s="12">
        <v>284902.77600000007</v>
      </c>
      <c r="O696" s="12">
        <v>172461.15600000002</v>
      </c>
      <c r="P696" s="12">
        <v>7.3451319672838862</v>
      </c>
      <c r="Q696" s="12">
        <v>7.4559320539617842</v>
      </c>
      <c r="R696" s="12">
        <v>8.155363135375767</v>
      </c>
      <c r="S696" s="12">
        <v>9.0502220537614289</v>
      </c>
      <c r="T696" s="12">
        <v>11.107668770616902</v>
      </c>
      <c r="U696" s="12">
        <v>14.059194516589933</v>
      </c>
      <c r="V696" s="12">
        <v>17.134624939240936</v>
      </c>
      <c r="W696" s="12">
        <v>17.436831196640167</v>
      </c>
      <c r="X696" s="12">
        <v>15.925838689782482</v>
      </c>
      <c r="Y696" s="12">
        <v>11.284457952282397</v>
      </c>
      <c r="Z696" s="12">
        <v>5.9602647446453245</v>
      </c>
      <c r="AA696" s="12">
        <v>5.581387909834036</v>
      </c>
      <c r="AB696" s="12">
        <v>6.4419167554418761</v>
      </c>
      <c r="AC696" s="12">
        <v>6.0651132236344667</v>
      </c>
      <c r="AD696" s="12">
        <v>6.0791469439623844</v>
      </c>
      <c r="AE696" s="12">
        <v>7.0624362935721603</v>
      </c>
      <c r="AF696" s="12">
        <v>8.9703096993671441</v>
      </c>
      <c r="AG696" s="12">
        <v>11.689965452448298</v>
      </c>
      <c r="AH696" s="12">
        <v>13.548799757296401</v>
      </c>
      <c r="AI696" s="12">
        <v>13.839538763508783</v>
      </c>
      <c r="AJ696" s="12">
        <v>13.784912338281075</v>
      </c>
      <c r="AK696" s="12">
        <v>9.7220216587102346</v>
      </c>
      <c r="AL696" s="12">
        <v>5.5225905772962527</v>
      </c>
      <c r="AM696" s="12">
        <v>4.5599802853523226</v>
      </c>
      <c r="AN696" s="12">
        <v>7.1654299857393138</v>
      </c>
      <c r="AO696" s="12">
        <v>7.9320397651743981</v>
      </c>
      <c r="AP696" s="12">
        <v>7.6323227818803172</v>
      </c>
      <c r="AQ696" s="12">
        <v>10.738422322639318</v>
      </c>
      <c r="AR696" s="12">
        <v>13.137183705255197</v>
      </c>
      <c r="AS696" s="12">
        <v>14.733552796060808</v>
      </c>
      <c r="AT696" s="12">
        <v>17.510623473789511</v>
      </c>
      <c r="AU696" s="12">
        <v>19.491246228901247</v>
      </c>
      <c r="AV696" s="12">
        <v>17.122987136294167</v>
      </c>
      <c r="AW696" s="12">
        <v>12.17696821678274</v>
      </c>
      <c r="AX696" s="12">
        <v>8.2234561814618719</v>
      </c>
      <c r="AY696" s="12">
        <v>6.5568072365465122</v>
      </c>
      <c r="AZ696" s="12">
        <v>4.499027153505593</v>
      </c>
      <c r="BA696" s="12">
        <v>3.8686019651882111</v>
      </c>
      <c r="BB696" s="12">
        <v>5.7509475286675276</v>
      </c>
      <c r="BC696" s="12">
        <v>6.0095165277447578</v>
      </c>
      <c r="BD696" s="12">
        <v>5.1465802823097686</v>
      </c>
      <c r="BE696" s="12">
        <v>5.0296377929126184</v>
      </c>
      <c r="BF696" s="12">
        <v>6.0311971656789547</v>
      </c>
      <c r="BG696" s="12">
        <v>4.9304852185554227</v>
      </c>
      <c r="BH696" s="12">
        <v>4.0609104068728037</v>
      </c>
      <c r="BI696" s="12">
        <v>4.2424085447093187</v>
      </c>
      <c r="BJ696" s="12">
        <v>4.3250850954652149</v>
      </c>
      <c r="BK696" s="12">
        <v>5.7577916613401312</v>
      </c>
      <c r="BL696" s="12">
        <v>90</v>
      </c>
      <c r="BM696" s="12">
        <v>78.7</v>
      </c>
      <c r="BN696" s="12">
        <v>30.486157013061788</v>
      </c>
    </row>
    <row r="697" spans="1:66" x14ac:dyDescent="0.2">
      <c r="A697" s="12">
        <v>55710</v>
      </c>
      <c r="B697" s="12">
        <v>758</v>
      </c>
      <c r="C697" s="12">
        <v>0</v>
      </c>
      <c r="D697" s="12">
        <v>111724.41200000001</v>
      </c>
      <c r="E697" s="12">
        <v>39229.304000000004</v>
      </c>
      <c r="F697" s="12">
        <v>0</v>
      </c>
      <c r="G697" s="12">
        <v>15393.756000000003</v>
      </c>
      <c r="H697" s="12">
        <v>55569.975999999995</v>
      </c>
      <c r="I697" s="12">
        <v>156195.11200000005</v>
      </c>
      <c r="J697" s="12">
        <v>449942.95600000001</v>
      </c>
      <c r="K697" s="12">
        <v>356708.24400000001</v>
      </c>
      <c r="L697" s="12">
        <v>106137.64800000004</v>
      </c>
      <c r="M697" s="12">
        <v>60778.712000000014</v>
      </c>
      <c r="N697" s="12">
        <v>74882.152000000002</v>
      </c>
      <c r="O697" s="12">
        <v>249307.39200000011</v>
      </c>
      <c r="P697" s="12">
        <v>-8.0090323994825106</v>
      </c>
      <c r="Q697" s="12">
        <v>-4.1544317684370116</v>
      </c>
      <c r="R697" s="12">
        <v>5.5883332936298267</v>
      </c>
      <c r="S697" s="12">
        <v>12.202649142644573</v>
      </c>
      <c r="T697" s="12">
        <v>16.476173688110961</v>
      </c>
      <c r="U697" s="12">
        <v>20.563236006551804</v>
      </c>
      <c r="V697" s="12">
        <v>23.131288859689278</v>
      </c>
      <c r="W697" s="12">
        <v>22.172446412698733</v>
      </c>
      <c r="X697" s="12">
        <v>17.710742600454093</v>
      </c>
      <c r="Y697" s="12">
        <v>11.059419738827081</v>
      </c>
      <c r="Z697" s="12">
        <v>5.1852061096329054</v>
      </c>
      <c r="AA697" s="12">
        <v>-4.4385620064981843</v>
      </c>
      <c r="AB697" s="12">
        <v>-8.0090323994825106</v>
      </c>
      <c r="AC697" s="12">
        <v>-5.122464083191641</v>
      </c>
      <c r="AD697" s="12">
        <v>2.5826493786913889</v>
      </c>
      <c r="AE697" s="12">
        <v>7.2702171156485571</v>
      </c>
      <c r="AF697" s="12">
        <v>12.730029322906072</v>
      </c>
      <c r="AG697" s="12">
        <v>17.455248660047051</v>
      </c>
      <c r="AH697" s="12">
        <v>18.878792034200995</v>
      </c>
      <c r="AI697" s="12">
        <v>18.003990832959133</v>
      </c>
      <c r="AJ697" s="12">
        <v>13.64881062684173</v>
      </c>
      <c r="AK697" s="12">
        <v>7.7018299898386129</v>
      </c>
      <c r="AL697" s="12">
        <v>2.5514529307051723</v>
      </c>
      <c r="AM697" s="12">
        <v>-5.6736157989747973</v>
      </c>
      <c r="AN697" s="12">
        <v>1.9582418367228669</v>
      </c>
      <c r="AO697" s="12">
        <v>2.0327432355833768</v>
      </c>
      <c r="AP697" s="12">
        <v>7.0701816390612322</v>
      </c>
      <c r="AQ697" s="12">
        <v>13.893601763334207</v>
      </c>
      <c r="AR697" s="12">
        <v>19.66957539601745</v>
      </c>
      <c r="AS697" s="12">
        <v>23.828893320719949</v>
      </c>
      <c r="AT697" s="12">
        <v>28.000320235996043</v>
      </c>
      <c r="AU697" s="12">
        <v>26.986018547377761</v>
      </c>
      <c r="AV697" s="12">
        <v>18.487501493278806</v>
      </c>
      <c r="AW697" s="12">
        <v>19.697465394399263</v>
      </c>
      <c r="AX697" s="12">
        <v>9.5470583314262001</v>
      </c>
      <c r="AY697" s="12">
        <v>3.4616219885047932</v>
      </c>
      <c r="AZ697" s="12">
        <v>9.2497253556635712</v>
      </c>
      <c r="BA697" s="12">
        <v>8.0224035033366938</v>
      </c>
      <c r="BB697" s="12">
        <v>7.4147697838443802</v>
      </c>
      <c r="BC697" s="12">
        <v>7.947122295410038</v>
      </c>
      <c r="BD697" s="12">
        <v>6.8838151386284032</v>
      </c>
      <c r="BE697" s="12">
        <v>6.9523456270946422</v>
      </c>
      <c r="BF697" s="12">
        <v>5.6923490693301497</v>
      </c>
      <c r="BG697" s="12">
        <v>4.9768717467221615</v>
      </c>
      <c r="BH697" s="12">
        <v>6.9523456270946422</v>
      </c>
      <c r="BI697" s="12">
        <v>7.5225961757825184</v>
      </c>
      <c r="BJ697" s="12">
        <v>6.7737366089733078</v>
      </c>
      <c r="BK697" s="12">
        <v>9.4102367797458459</v>
      </c>
      <c r="BL697" s="12">
        <v>90</v>
      </c>
      <c r="BM697" s="12">
        <v>78.7</v>
      </c>
      <c r="BN697" s="12">
        <v>30.486157013061788</v>
      </c>
    </row>
    <row r="698" spans="1:66" x14ac:dyDescent="0.2">
      <c r="A698" s="12">
        <v>55714</v>
      </c>
      <c r="B698" s="12">
        <v>350</v>
      </c>
      <c r="C698" s="12">
        <v>0</v>
      </c>
      <c r="D698" s="12">
        <v>170284.99599999998</v>
      </c>
      <c r="E698" s="12">
        <v>64612.38400000002</v>
      </c>
      <c r="F698" s="12">
        <v>41286.032000000007</v>
      </c>
      <c r="G698" s="12">
        <v>50727.495999999999</v>
      </c>
      <c r="H698" s="12">
        <v>183589.08400000003</v>
      </c>
      <c r="I698" s="12">
        <v>658833.81199999992</v>
      </c>
      <c r="J698" s="12">
        <v>771872.75200000033</v>
      </c>
      <c r="K698" s="12">
        <v>851948.00000000023</v>
      </c>
      <c r="L698" s="12">
        <v>731915.07199999993</v>
      </c>
      <c r="M698" s="12">
        <v>494114.99200000009</v>
      </c>
      <c r="N698" s="12">
        <v>370.38000000000005</v>
      </c>
      <c r="O698" s="12">
        <v>12936.684000000001</v>
      </c>
      <c r="P698" s="12">
        <v>9.3654301827796509</v>
      </c>
      <c r="Q698" s="12">
        <v>3.5281173285940506</v>
      </c>
      <c r="R698" s="12">
        <v>11.365374059807927</v>
      </c>
      <c r="S698" s="12">
        <v>18.331956857399227</v>
      </c>
      <c r="T698" s="12">
        <v>23.086168761315907</v>
      </c>
      <c r="U698" s="12">
        <v>28.800670458950485</v>
      </c>
      <c r="V698" s="12">
        <v>29.199425721665634</v>
      </c>
      <c r="W698" s="12">
        <v>30.044681006391883</v>
      </c>
      <c r="X698" s="12">
        <v>24.978899912747877</v>
      </c>
      <c r="Y698" s="12">
        <v>18.202564700963006</v>
      </c>
      <c r="Z698" s="12">
        <v>11.764413260391962</v>
      </c>
      <c r="AA698" s="12">
        <v>5.4605887768654426</v>
      </c>
      <c r="AB698" s="12">
        <v>0.81436995898532105</v>
      </c>
      <c r="AC698" s="12">
        <v>1.1504771984096804</v>
      </c>
      <c r="AD698" s="12">
        <v>7.7609151168324031</v>
      </c>
      <c r="AE698" s="12">
        <v>13.737349242971298</v>
      </c>
      <c r="AF698" s="12">
        <v>18.965909604902908</v>
      </c>
      <c r="AG698" s="12">
        <v>23.680740376242351</v>
      </c>
      <c r="AH698" s="12">
        <v>24.035882989017679</v>
      </c>
      <c r="AI698" s="12">
        <v>23.950079300908115</v>
      </c>
      <c r="AJ698" s="12">
        <v>19.512676279418763</v>
      </c>
      <c r="AK698" s="12">
        <v>12.478930003305205</v>
      </c>
      <c r="AL698" s="12">
        <v>8.7218630579600358</v>
      </c>
      <c r="AM698" s="12">
        <v>3.138160083253108</v>
      </c>
      <c r="AN698" s="12">
        <v>5.3283002675423718</v>
      </c>
      <c r="AO698" s="12">
        <v>5.628177705777623</v>
      </c>
      <c r="AP698" s="12">
        <v>11.306686653518694</v>
      </c>
      <c r="AQ698" s="12">
        <v>18.849379328499172</v>
      </c>
      <c r="AR698" s="12">
        <v>23.694423072619042</v>
      </c>
      <c r="AS698" s="12">
        <v>28.883259535894862</v>
      </c>
      <c r="AT698" s="12">
        <v>29.637487103549049</v>
      </c>
      <c r="AU698" s="12">
        <v>30.649220888288486</v>
      </c>
      <c r="AV698" s="12">
        <v>26.152960057685412</v>
      </c>
      <c r="AW698" s="12">
        <v>19.67818923774394</v>
      </c>
      <c r="AX698" s="12">
        <v>13.836002510491733</v>
      </c>
      <c r="AY698" s="12">
        <v>8.5495333548152104</v>
      </c>
      <c r="AZ698" s="12">
        <v>5.9709508377416762</v>
      </c>
      <c r="BA698" s="12">
        <v>5.2601886819367252</v>
      </c>
      <c r="BB698" s="12">
        <v>6.7051497106707521</v>
      </c>
      <c r="BC698" s="12">
        <v>6.557026811982329</v>
      </c>
      <c r="BD698" s="12">
        <v>5.3633234703895321</v>
      </c>
      <c r="BE698" s="12">
        <v>4.7038460832274005</v>
      </c>
      <c r="BF698" s="12">
        <v>5.0608622591102526</v>
      </c>
      <c r="BG698" s="12">
        <v>4.6412339076124605</v>
      </c>
      <c r="BH698" s="12">
        <v>4.6950069690361493</v>
      </c>
      <c r="BI698" s="12">
        <v>4.3778939918208168</v>
      </c>
      <c r="BJ698" s="12">
        <v>5.8690548776295657</v>
      </c>
      <c r="BK698" s="12">
        <v>5.9740856261944835</v>
      </c>
      <c r="BL698" s="12">
        <v>90</v>
      </c>
      <c r="BM698" s="12">
        <v>78.7</v>
      </c>
      <c r="BN698" s="12">
        <v>30.486157013061788</v>
      </c>
    </row>
    <row r="699" spans="1:66" x14ac:dyDescent="0.2">
      <c r="A699" s="12">
        <v>55736</v>
      </c>
      <c r="B699" s="12">
        <v>555</v>
      </c>
      <c r="C699" s="12">
        <v>0</v>
      </c>
      <c r="D699" s="12">
        <v>232587.53200000001</v>
      </c>
      <c r="E699" s="12">
        <v>229536.92799999996</v>
      </c>
      <c r="F699" s="12">
        <v>204503.14800000004</v>
      </c>
      <c r="G699" s="12">
        <v>390637.43200000003</v>
      </c>
      <c r="H699" s="12">
        <v>381851.25600000005</v>
      </c>
      <c r="I699" s="12">
        <v>753209.67599999998</v>
      </c>
      <c r="J699" s="12">
        <v>1051902.1040000001</v>
      </c>
      <c r="K699" s="12">
        <v>1261198.3960000002</v>
      </c>
      <c r="L699" s="12">
        <v>547364.18800000008</v>
      </c>
      <c r="M699" s="12">
        <v>1365868.02</v>
      </c>
      <c r="N699" s="12">
        <v>472636.33600000013</v>
      </c>
      <c r="O699" s="12">
        <v>922175.15600000019</v>
      </c>
      <c r="P699" s="12">
        <v>-3.6065143739386545</v>
      </c>
      <c r="Q699" s="12">
        <v>-2.3689090874553287</v>
      </c>
      <c r="R699" s="12">
        <v>7.638774906281772</v>
      </c>
      <c r="S699" s="12">
        <v>15.111556810050287</v>
      </c>
      <c r="T699" s="12">
        <v>18.922776182502233</v>
      </c>
      <c r="U699" s="12">
        <v>23.77139437032189</v>
      </c>
      <c r="V699" s="12">
        <v>24.88764806458277</v>
      </c>
      <c r="W699" s="12">
        <v>24.545566836269685</v>
      </c>
      <c r="X699" s="12">
        <v>20.651695273244254</v>
      </c>
      <c r="Y699" s="12">
        <v>14.193189784569345</v>
      </c>
      <c r="Z699" s="12">
        <v>7.1414421977818465</v>
      </c>
      <c r="AA699" s="12">
        <v>-2.6639887180788926</v>
      </c>
      <c r="AB699" s="12">
        <v>-3.6065143739386545</v>
      </c>
      <c r="AC699" s="12">
        <v>-3.3770664512695685</v>
      </c>
      <c r="AD699" s="12">
        <v>4.8501554591394465</v>
      </c>
      <c r="AE699" s="12">
        <v>10.154076774818357</v>
      </c>
      <c r="AF699" s="12">
        <v>15.782997136952888</v>
      </c>
      <c r="AG699" s="12">
        <v>20.536759179314831</v>
      </c>
      <c r="AH699" s="12">
        <v>21.410457003792981</v>
      </c>
      <c r="AI699" s="12">
        <v>20.582012554520595</v>
      </c>
      <c r="AJ699" s="12">
        <v>15.585600852300335</v>
      </c>
      <c r="AK699" s="12">
        <v>9.2543953214523</v>
      </c>
      <c r="AL699" s="12">
        <v>4.6860793079475052</v>
      </c>
      <c r="AM699" s="12">
        <v>-3.8210034975363829</v>
      </c>
      <c r="AN699" s="12">
        <v>2.6849965958889195</v>
      </c>
      <c r="AO699" s="12">
        <v>2.453002425721738</v>
      </c>
      <c r="AP699" s="12">
        <v>7.5117651662011378</v>
      </c>
      <c r="AQ699" s="12">
        <v>15.168057785387498</v>
      </c>
      <c r="AR699" s="12">
        <v>18.499212530141154</v>
      </c>
      <c r="AS699" s="12">
        <v>25.142518804740234</v>
      </c>
      <c r="AT699" s="12">
        <v>27.861038200910151</v>
      </c>
      <c r="AU699" s="12">
        <v>28.750672286717212</v>
      </c>
      <c r="AV699" s="12">
        <v>25.440139776957661</v>
      </c>
      <c r="AW699" s="12">
        <v>18.536889183425231</v>
      </c>
      <c r="AX699" s="12">
        <v>12.182763414468479</v>
      </c>
      <c r="AY699" s="12">
        <v>4.0146484259370201</v>
      </c>
      <c r="AZ699" s="12">
        <v>6.3343892848206043</v>
      </c>
      <c r="BA699" s="12">
        <v>6.2595016073909822</v>
      </c>
      <c r="BB699" s="12">
        <v>5.0064921392487545</v>
      </c>
      <c r="BC699" s="12">
        <v>5.5286882113668616</v>
      </c>
      <c r="BD699" s="12">
        <v>4.517749106723163</v>
      </c>
      <c r="BE699" s="12">
        <v>4.4083544690044185</v>
      </c>
      <c r="BF699" s="12">
        <v>3.3223687555157415</v>
      </c>
      <c r="BG699" s="12">
        <v>2.6917005389246982</v>
      </c>
      <c r="BH699" s="12">
        <v>4.2901698239820245</v>
      </c>
      <c r="BI699" s="12">
        <v>4.8676696410154854</v>
      </c>
      <c r="BJ699" s="12">
        <v>4.8007910657950115</v>
      </c>
      <c r="BK699" s="12">
        <v>5.7038799996449168</v>
      </c>
      <c r="BL699" s="12">
        <v>90</v>
      </c>
      <c r="BM699" s="12">
        <v>78.7</v>
      </c>
      <c r="BN699" s="12">
        <v>30.486157013061788</v>
      </c>
    </row>
    <row r="700" spans="1:66" x14ac:dyDescent="0.2">
      <c r="A700" s="12">
        <v>55749</v>
      </c>
      <c r="B700" s="12">
        <v>2890</v>
      </c>
      <c r="C700" s="12">
        <v>0</v>
      </c>
      <c r="D700" s="12">
        <v>444439.06070399989</v>
      </c>
      <c r="E700" s="12">
        <v>443703.00592799997</v>
      </c>
      <c r="F700" s="12">
        <v>471202.25017599994</v>
      </c>
      <c r="G700" s="12">
        <v>216703.89677599998</v>
      </c>
      <c r="H700" s="12">
        <v>587654.32435199991</v>
      </c>
      <c r="I700" s="12">
        <v>226717.11998400002</v>
      </c>
      <c r="J700" s="12">
        <v>510521.25369600003</v>
      </c>
      <c r="K700" s="12">
        <v>537725.213904</v>
      </c>
      <c r="L700" s="12">
        <v>416808.19273599994</v>
      </c>
      <c r="M700" s="12">
        <v>501007.64787999989</v>
      </c>
      <c r="N700" s="12">
        <v>487309.82851200009</v>
      </c>
      <c r="O700" s="12">
        <v>555825.44364799978</v>
      </c>
      <c r="P700" s="12">
        <v>-5.0740638619866667</v>
      </c>
      <c r="Q700" s="12">
        <v>-3.7046460498172076</v>
      </c>
      <c r="R700" s="12">
        <v>5.6630294685076406</v>
      </c>
      <c r="S700" s="12">
        <v>7.4151692611320827</v>
      </c>
      <c r="T700" s="12">
        <v>10.397202542926303</v>
      </c>
      <c r="U700" s="12">
        <v>17.325588923565249</v>
      </c>
      <c r="V700" s="12">
        <v>21.75098948643744</v>
      </c>
      <c r="W700" s="12">
        <v>21.272065564662789</v>
      </c>
      <c r="X700" s="12">
        <v>15.429846508676766</v>
      </c>
      <c r="Y700" s="12">
        <v>11.445637568934314</v>
      </c>
      <c r="Z700" s="12">
        <v>-1.4289646182106728</v>
      </c>
      <c r="AA700" s="12">
        <v>-5.1842137708547016</v>
      </c>
      <c r="AB700" s="12">
        <v>-6.587902037368103</v>
      </c>
      <c r="AC700" s="12">
        <v>-5.3501069270492527</v>
      </c>
      <c r="AD700" s="12">
        <v>1.3290674981703019</v>
      </c>
      <c r="AE700" s="12">
        <v>3.1262797033211047</v>
      </c>
      <c r="AF700" s="12">
        <v>6.4027270642703256</v>
      </c>
      <c r="AG700" s="12">
        <v>12.122599686859219</v>
      </c>
      <c r="AH700" s="12">
        <v>14.077455543685305</v>
      </c>
      <c r="AI700" s="12">
        <v>13.463741579478786</v>
      </c>
      <c r="AJ700" s="12">
        <v>9.2646262199620431</v>
      </c>
      <c r="AK700" s="12">
        <v>6.3090044337932722</v>
      </c>
      <c r="AL700" s="12">
        <v>-3.8178535070995645</v>
      </c>
      <c r="AM700" s="12">
        <v>-6.5975475204070495</v>
      </c>
      <c r="AN700" s="12">
        <v>1.4666593874250917</v>
      </c>
      <c r="AO700" s="12">
        <v>2.3297986078134083</v>
      </c>
      <c r="AP700" s="12">
        <v>4.0747082228716751</v>
      </c>
      <c r="AQ700" s="12">
        <v>7.7348899799535937</v>
      </c>
      <c r="AR700" s="12">
        <v>10.244695927826415</v>
      </c>
      <c r="AS700" s="12">
        <v>14.244525292575906</v>
      </c>
      <c r="AT700" s="12">
        <v>19.113405682568438</v>
      </c>
      <c r="AU700" s="12">
        <v>19.495215971134954</v>
      </c>
      <c r="AV700" s="12">
        <v>14.464417305551866</v>
      </c>
      <c r="AW700" s="12">
        <v>10.631655040587431</v>
      </c>
      <c r="AX700" s="12">
        <v>5.5831375618826913</v>
      </c>
      <c r="AY700" s="12">
        <v>3.2712387650156227</v>
      </c>
      <c r="AZ700" s="12">
        <v>7.2746741048392671</v>
      </c>
      <c r="BA700" s="12">
        <v>6.1352677722386852</v>
      </c>
      <c r="BB700" s="12">
        <v>7.6464862184637159</v>
      </c>
      <c r="BC700" s="12">
        <v>10.329346725048685</v>
      </c>
      <c r="BD700" s="12">
        <v>9.3864911684946293</v>
      </c>
      <c r="BE700" s="12">
        <v>7.3711862041281906</v>
      </c>
      <c r="BF700" s="12">
        <v>7.3801006190399168</v>
      </c>
      <c r="BG700" s="12">
        <v>7.2883256975432209</v>
      </c>
      <c r="BH700" s="12">
        <v>7.0117513754019072</v>
      </c>
      <c r="BI700" s="12">
        <v>7.7126494418324416</v>
      </c>
      <c r="BJ700" s="12">
        <v>8.7869333786934138</v>
      </c>
      <c r="BK700" s="12">
        <v>7.1781096827597786</v>
      </c>
      <c r="BL700" s="12">
        <v>90</v>
      </c>
      <c r="BM700" s="12">
        <v>78.7</v>
      </c>
      <c r="BN700" s="12">
        <v>30.486157013061788</v>
      </c>
    </row>
    <row r="701" spans="1:66" x14ac:dyDescent="0.2">
      <c r="A701" s="12">
        <v>55801</v>
      </c>
      <c r="B701" s="12">
        <v>18</v>
      </c>
      <c r="C701" s="12">
        <v>0</v>
      </c>
      <c r="D701" s="12">
        <v>698916.46311999997</v>
      </c>
      <c r="E701" s="12">
        <v>664670.22224000026</v>
      </c>
      <c r="F701" s="12">
        <v>1056019.8580799999</v>
      </c>
      <c r="G701" s="12">
        <v>1043458.5018000002</v>
      </c>
      <c r="H701" s="12">
        <v>105429.94512000002</v>
      </c>
      <c r="I701" s="12">
        <v>1001500.06488</v>
      </c>
      <c r="J701" s="12">
        <v>1087076.9950400002</v>
      </c>
      <c r="K701" s="12">
        <v>1072193.5497599998</v>
      </c>
      <c r="L701" s="12">
        <v>940717.06675999984</v>
      </c>
      <c r="M701" s="12">
        <v>623131.6257600002</v>
      </c>
      <c r="N701" s="12">
        <v>1094365.3047200004</v>
      </c>
      <c r="O701" s="12">
        <v>796663.34539999999</v>
      </c>
      <c r="P701" s="12">
        <v>0.70679160437317123</v>
      </c>
      <c r="Q701" s="12">
        <v>-0.22482544881193711</v>
      </c>
      <c r="R701" s="12">
        <v>8.8975042250687899</v>
      </c>
      <c r="S701" s="12">
        <v>14.258443793238074</v>
      </c>
      <c r="T701" s="12">
        <v>19.202199581583457</v>
      </c>
      <c r="U701" s="12">
        <v>25.052609243082188</v>
      </c>
      <c r="V701" s="12">
        <v>27.032163860130808</v>
      </c>
      <c r="W701" s="12">
        <v>25.44153671801967</v>
      </c>
      <c r="X701" s="12">
        <v>22.062679063557411</v>
      </c>
      <c r="Y701" s="12">
        <v>14.477296960674316</v>
      </c>
      <c r="Z701" s="12">
        <v>8.4888598514934657</v>
      </c>
      <c r="AA701" s="12">
        <v>0.16337478397788788</v>
      </c>
      <c r="AB701" s="12">
        <v>-1.9944093905565472</v>
      </c>
      <c r="AC701" s="12">
        <v>-2.0805573216359066</v>
      </c>
      <c r="AD701" s="12">
        <v>5.4399652334126749</v>
      </c>
      <c r="AE701" s="12">
        <v>9.6394445880947295</v>
      </c>
      <c r="AF701" s="12">
        <v>14.641320572536785</v>
      </c>
      <c r="AG701" s="12">
        <v>19.53802038336071</v>
      </c>
      <c r="AH701" s="12">
        <v>21.340417013120707</v>
      </c>
      <c r="AI701" s="12">
        <v>20.207328862665697</v>
      </c>
      <c r="AJ701" s="12">
        <v>17.016387672066337</v>
      </c>
      <c r="AK701" s="12">
        <v>10.772915652647875</v>
      </c>
      <c r="AL701" s="12">
        <v>5.1711471198643251</v>
      </c>
      <c r="AM701" s="12">
        <v>-2.3907262872823467</v>
      </c>
      <c r="AN701" s="12">
        <v>4.7920377381112012</v>
      </c>
      <c r="AO701" s="12">
        <v>3.7491530892489315</v>
      </c>
      <c r="AP701" s="12">
        <v>8.5898377054117372</v>
      </c>
      <c r="AQ701" s="12">
        <v>14.884610354971116</v>
      </c>
      <c r="AR701" s="12">
        <v>19.110546438810857</v>
      </c>
      <c r="AS701" s="12">
        <v>25.896101492331315</v>
      </c>
      <c r="AT701" s="12">
        <v>28.887317230579576</v>
      </c>
      <c r="AU701" s="12">
        <v>27.717339421851285</v>
      </c>
      <c r="AV701" s="12">
        <v>24.438223562661456</v>
      </c>
      <c r="AW701" s="12">
        <v>17.719557555654809</v>
      </c>
      <c r="AX701" s="12">
        <v>11.886942117553948</v>
      </c>
      <c r="AY701" s="12">
        <v>5.1232209976280485</v>
      </c>
      <c r="AZ701" s="12">
        <v>10.344778850502623</v>
      </c>
      <c r="BA701" s="12">
        <v>11.173828399997014</v>
      </c>
      <c r="BB701" s="12">
        <v>10.050754926955547</v>
      </c>
      <c r="BC701" s="12">
        <v>8.2447788505026196</v>
      </c>
      <c r="BD701" s="12">
        <v>8.3903151412854413</v>
      </c>
      <c r="BE701" s="12">
        <v>7.9695089624352624</v>
      </c>
      <c r="BF701" s="12">
        <v>7.0381921187495866</v>
      </c>
      <c r="BG701" s="12">
        <v>6.9276080614240421</v>
      </c>
      <c r="BH701" s="12">
        <v>8.3015098539110941</v>
      </c>
      <c r="BI701" s="12">
        <v>8.6628488381921844</v>
      </c>
      <c r="BJ701" s="12">
        <v>8.0530222211468363</v>
      </c>
      <c r="BK701" s="12">
        <v>11.464216933772493</v>
      </c>
      <c r="BL701" s="12">
        <v>90</v>
      </c>
      <c r="BM701" s="12">
        <v>78.7</v>
      </c>
      <c r="BN701" s="12">
        <v>30.486157013061788</v>
      </c>
    </row>
    <row r="702" spans="1:66" x14ac:dyDescent="0.2">
      <c r="A702" s="12">
        <v>55818</v>
      </c>
      <c r="B702" s="12">
        <v>407</v>
      </c>
      <c r="C702" s="12">
        <v>0</v>
      </c>
      <c r="D702" s="12">
        <v>0</v>
      </c>
      <c r="E702" s="12">
        <v>53411.164000000019</v>
      </c>
      <c r="F702" s="12">
        <v>246243.33600000007</v>
      </c>
      <c r="G702" s="12">
        <v>232657.37600000005</v>
      </c>
      <c r="H702" s="12">
        <v>0</v>
      </c>
      <c r="I702" s="12">
        <v>0</v>
      </c>
      <c r="J702" s="12">
        <v>185992.57600000006</v>
      </c>
      <c r="K702" s="12">
        <v>371718.61600000004</v>
      </c>
      <c r="L702" s="12">
        <v>337078.63600000006</v>
      </c>
      <c r="M702" s="12">
        <v>282992.13200000004</v>
      </c>
      <c r="N702" s="12">
        <v>49652.224000000017</v>
      </c>
      <c r="O702" s="12">
        <v>12213.98</v>
      </c>
      <c r="P702" s="12">
        <v>7.2832438463837645</v>
      </c>
      <c r="Q702" s="12">
        <v>7.1147597091215857</v>
      </c>
      <c r="R702" s="12">
        <v>7.709176691002682</v>
      </c>
      <c r="S702" s="12">
        <v>9.252545264726157</v>
      </c>
      <c r="T702" s="12">
        <v>11.248705347509084</v>
      </c>
      <c r="U702" s="12">
        <v>14.455567900863018</v>
      </c>
      <c r="V702" s="12">
        <v>17.567023005104044</v>
      </c>
      <c r="W702" s="12">
        <v>17.914360790864968</v>
      </c>
      <c r="X702" s="12">
        <v>15.742036736385721</v>
      </c>
      <c r="Y702" s="12">
        <v>10.969110099135797</v>
      </c>
      <c r="Z702" s="12">
        <v>5.7593528929533928</v>
      </c>
      <c r="AA702" s="12">
        <v>5.3413048587946612</v>
      </c>
      <c r="AB702" s="12">
        <v>6.4446494204704923</v>
      </c>
      <c r="AC702" s="12">
        <v>5.7376478500126877</v>
      </c>
      <c r="AD702" s="12">
        <v>5.5958381572439659</v>
      </c>
      <c r="AE702" s="12">
        <v>6.8855979408277754</v>
      </c>
      <c r="AF702" s="12">
        <v>8.7454667015507006</v>
      </c>
      <c r="AG702" s="12">
        <v>11.529569097321929</v>
      </c>
      <c r="AH702" s="12">
        <v>13.41213336821737</v>
      </c>
      <c r="AI702" s="12">
        <v>13.745466701550697</v>
      </c>
      <c r="AJ702" s="12">
        <v>13.407282227689516</v>
      </c>
      <c r="AK702" s="12">
        <v>9.3726047117109577</v>
      </c>
      <c r="AL702" s="12">
        <v>4.8755724227211257</v>
      </c>
      <c r="AM702" s="12">
        <v>4.2793379702445158</v>
      </c>
      <c r="AN702" s="12">
        <v>6.2933858056400789</v>
      </c>
      <c r="AO702" s="12">
        <v>7.3829746668996457</v>
      </c>
      <c r="AP702" s="12">
        <v>7.7799968847957928</v>
      </c>
      <c r="AQ702" s="12">
        <v>9.2455797263527302</v>
      </c>
      <c r="AR702" s="12">
        <v>10.56170831695411</v>
      </c>
      <c r="AS702" s="12">
        <v>11.512333892228046</v>
      </c>
      <c r="AT702" s="12">
        <v>15.034628492200468</v>
      </c>
      <c r="AU702" s="12">
        <v>15.886092366712404</v>
      </c>
      <c r="AV702" s="12">
        <v>13.520224499158292</v>
      </c>
      <c r="AW702" s="12">
        <v>10.1347435471988</v>
      </c>
      <c r="AX702" s="12">
        <v>6.2813087354529449</v>
      </c>
      <c r="AY702" s="12">
        <v>4.8461726955306652</v>
      </c>
      <c r="AZ702" s="12">
        <v>5.2862073570571448</v>
      </c>
      <c r="BA702" s="12">
        <v>4.6027779138939735</v>
      </c>
      <c r="BB702" s="12">
        <v>6.4030742280434731</v>
      </c>
      <c r="BC702" s="12">
        <v>7.403074228043474</v>
      </c>
      <c r="BD702" s="12">
        <v>6.3727885773935817</v>
      </c>
      <c r="BE702" s="12">
        <v>5.7063661776315024</v>
      </c>
      <c r="BF702" s="12">
        <v>5.4547202028374873</v>
      </c>
      <c r="BG702" s="12">
        <v>5.6711657907561674</v>
      </c>
      <c r="BH702" s="12">
        <v>4.9825716735312602</v>
      </c>
      <c r="BI702" s="12">
        <v>4.8488691043751926</v>
      </c>
      <c r="BJ702" s="12">
        <v>6.4858172468060857</v>
      </c>
      <c r="BK702" s="12">
        <v>6.8692003136560524</v>
      </c>
      <c r="BL702" s="12">
        <v>90</v>
      </c>
      <c r="BM702" s="12">
        <v>78.7</v>
      </c>
      <c r="BN702" s="12">
        <v>30.486157013061788</v>
      </c>
    </row>
    <row r="703" spans="1:66" x14ac:dyDescent="0.2">
      <c r="A703" s="12">
        <v>55821</v>
      </c>
      <c r="B703" s="12">
        <v>70</v>
      </c>
      <c r="C703" s="12">
        <v>0</v>
      </c>
      <c r="D703" s="12">
        <v>312678.22400000005</v>
      </c>
      <c r="E703" s="12">
        <v>385498.19200000016</v>
      </c>
      <c r="F703" s="12">
        <v>379115.9360000001</v>
      </c>
      <c r="G703" s="12">
        <v>455675.92000000004</v>
      </c>
      <c r="H703" s="12">
        <v>174080.19200000001</v>
      </c>
      <c r="I703" s="12">
        <v>571807.51599999995</v>
      </c>
      <c r="J703" s="12">
        <v>624019.07600000012</v>
      </c>
      <c r="K703" s="12">
        <v>592558.33600000024</v>
      </c>
      <c r="L703" s="12">
        <v>329007.46800000005</v>
      </c>
      <c r="M703" s="12">
        <v>594143.12000000023</v>
      </c>
      <c r="N703" s="12">
        <v>137857.77600000001</v>
      </c>
      <c r="O703" s="12">
        <v>384727.33200000005</v>
      </c>
      <c r="P703" s="12">
        <v>12.462569536538776</v>
      </c>
      <c r="Q703" s="12">
        <v>12.531443078378556</v>
      </c>
      <c r="R703" s="12">
        <v>16.227606642980859</v>
      </c>
      <c r="S703" s="12">
        <v>21.884633448651826</v>
      </c>
      <c r="T703" s="12">
        <v>26.305615346738055</v>
      </c>
      <c r="U703" s="12">
        <v>28.786408240616897</v>
      </c>
      <c r="V703" s="12">
        <v>29.032093009197336</v>
      </c>
      <c r="W703" s="12">
        <v>28.868095069662601</v>
      </c>
      <c r="X703" s="12">
        <v>27.646882245596966</v>
      </c>
      <c r="Y703" s="12">
        <v>23.638371365122847</v>
      </c>
      <c r="Z703" s="12">
        <v>19.873911573629293</v>
      </c>
      <c r="AA703" s="12">
        <v>11.139380763279433</v>
      </c>
      <c r="AB703" s="12">
        <v>9.0950517818246954</v>
      </c>
      <c r="AC703" s="12">
        <v>9.0533915275019012</v>
      </c>
      <c r="AD703" s="12">
        <v>12.107937684900874</v>
      </c>
      <c r="AE703" s="12">
        <v>17.419395184981099</v>
      </c>
      <c r="AF703" s="12">
        <v>21.795470786664058</v>
      </c>
      <c r="AG703" s="12">
        <v>23.971272615248129</v>
      </c>
      <c r="AH703" s="12">
        <v>24.461632754252435</v>
      </c>
      <c r="AI703" s="12">
        <v>24.808788772948283</v>
      </c>
      <c r="AJ703" s="12">
        <v>23.511731273179112</v>
      </c>
      <c r="AK703" s="12">
        <v>18.788427036930063</v>
      </c>
      <c r="AL703" s="12">
        <v>16.044833680533024</v>
      </c>
      <c r="AM703" s="12">
        <v>7.3872295599135276</v>
      </c>
      <c r="AN703" s="12">
        <v>13.5063260992785</v>
      </c>
      <c r="AO703" s="12">
        <v>14.049242042182582</v>
      </c>
      <c r="AP703" s="12">
        <v>16.74213962032556</v>
      </c>
      <c r="AQ703" s="12">
        <v>21.782197073859393</v>
      </c>
      <c r="AR703" s="12">
        <v>26.639835432670257</v>
      </c>
      <c r="AS703" s="12">
        <v>29.00101639236911</v>
      </c>
      <c r="AT703" s="12">
        <v>28.438275481023005</v>
      </c>
      <c r="AU703" s="12">
        <v>28.42396766221766</v>
      </c>
      <c r="AV703" s="12">
        <v>27.065193475893004</v>
      </c>
      <c r="AW703" s="12">
        <v>22.559833574721154</v>
      </c>
      <c r="AX703" s="12">
        <v>18.880435362084704</v>
      </c>
      <c r="AY703" s="12">
        <v>12.624685778220668</v>
      </c>
      <c r="AZ703" s="12">
        <v>8.2239723753116056</v>
      </c>
      <c r="BA703" s="12">
        <v>8.2855043337969487</v>
      </c>
      <c r="BB703" s="12">
        <v>8.6971439164107895</v>
      </c>
      <c r="BC703" s="12">
        <v>7.8807006249594531</v>
      </c>
      <c r="BD703" s="12">
        <v>7.018260208133186</v>
      </c>
      <c r="BE703" s="12">
        <v>5.7144956662030504</v>
      </c>
      <c r="BF703" s="12">
        <v>5.9173517497922612</v>
      </c>
      <c r="BG703" s="12">
        <v>6.2375595831737325</v>
      </c>
      <c r="BH703" s="12">
        <v>6.4009084583409246</v>
      </c>
      <c r="BI703" s="12">
        <v>5.5615319584853404</v>
      </c>
      <c r="BJ703" s="12">
        <v>6.671917125934824</v>
      </c>
      <c r="BK703" s="12">
        <v>7.9470362922822897</v>
      </c>
      <c r="BL703" s="12">
        <v>90</v>
      </c>
      <c r="BM703" s="12">
        <v>78.7</v>
      </c>
      <c r="BN703" s="12">
        <v>30.486157013061788</v>
      </c>
    </row>
    <row r="704" spans="1:66" x14ac:dyDescent="0.2">
      <c r="A704" s="12">
        <v>55835</v>
      </c>
      <c r="B704" s="12">
        <v>4980</v>
      </c>
      <c r="C704" s="12">
        <v>0</v>
      </c>
      <c r="D704" s="12">
        <v>637339.89999999991</v>
      </c>
      <c r="E704" s="12">
        <v>614599.848</v>
      </c>
      <c r="F704" s="12">
        <v>571584.95200000005</v>
      </c>
      <c r="G704" s="12">
        <v>466511.22399999993</v>
      </c>
      <c r="H704" s="12">
        <v>551166.88800000004</v>
      </c>
      <c r="I704" s="12">
        <v>538263.72</v>
      </c>
      <c r="J704" s="12">
        <v>628139.29200000013</v>
      </c>
      <c r="K704" s="12">
        <v>578976.00399999996</v>
      </c>
      <c r="L704" s="12">
        <v>388091.10800000001</v>
      </c>
      <c r="M704" s="12">
        <v>226923.288</v>
      </c>
      <c r="N704" s="12">
        <v>582063.11600000015</v>
      </c>
      <c r="O704" s="12">
        <v>572000.79200000002</v>
      </c>
      <c r="P704" s="12">
        <v>-0.70729244980111494</v>
      </c>
      <c r="Q704" s="12">
        <v>-1.8867725319547073</v>
      </c>
      <c r="R704" s="12">
        <v>4.8233026434202451</v>
      </c>
      <c r="S704" s="12">
        <v>8.6349232897873218</v>
      </c>
      <c r="T704" s="12">
        <v>12.301343090729652</v>
      </c>
      <c r="U704" s="12">
        <v>20.312792562885761</v>
      </c>
      <c r="V704" s="12">
        <v>23.143345695042193</v>
      </c>
      <c r="W704" s="12">
        <v>22.760067804179773</v>
      </c>
      <c r="X704" s="12">
        <v>19.397526953816591</v>
      </c>
      <c r="Y704" s="12">
        <v>12.570281484734178</v>
      </c>
      <c r="Z704" s="12">
        <v>3.5646586702773675</v>
      </c>
      <c r="AA704" s="12">
        <v>1.3538715793839708</v>
      </c>
      <c r="AB704" s="12">
        <v>-3.8172147791693214</v>
      </c>
      <c r="AC704" s="12">
        <v>-4.4355595137924002</v>
      </c>
      <c r="AD704" s="12">
        <v>0.38423667210521173</v>
      </c>
      <c r="AE704" s="12">
        <v>3.8226075931260204</v>
      </c>
      <c r="AF704" s="12">
        <v>6.978534178758089</v>
      </c>
      <c r="AG704" s="12">
        <v>13.159449908378921</v>
      </c>
      <c r="AH704" s="12">
        <v>15.116719584740641</v>
      </c>
      <c r="AI704" s="12">
        <v>14.270776679162859</v>
      </c>
      <c r="AJ704" s="12">
        <v>9.7831393856829632</v>
      </c>
      <c r="AK704" s="12">
        <v>5.9563589663946654</v>
      </c>
      <c r="AL704" s="12">
        <v>-1.0385094262002663</v>
      </c>
      <c r="AM704" s="12">
        <v>-2.7035534673814312</v>
      </c>
      <c r="AN704" s="12">
        <v>1.6737057443503123</v>
      </c>
      <c r="AO704" s="12">
        <v>2.7566954738584291</v>
      </c>
      <c r="AP704" s="12">
        <v>6.3306575689261759</v>
      </c>
      <c r="AQ704" s="12">
        <v>7.4451485010959786</v>
      </c>
      <c r="AR704" s="12">
        <v>9.8028338533286323</v>
      </c>
      <c r="AS704" s="12">
        <v>14.079390011309638</v>
      </c>
      <c r="AT704" s="12">
        <v>19.144131135003295</v>
      </c>
      <c r="AU704" s="12">
        <v>18.509298238423341</v>
      </c>
      <c r="AV704" s="12">
        <v>15.999127991855245</v>
      </c>
      <c r="AW704" s="12">
        <v>11.356977880280491</v>
      </c>
      <c r="AX704" s="12">
        <v>5.2846011957002288</v>
      </c>
      <c r="AY704" s="12">
        <v>3.3000895407504225</v>
      </c>
      <c r="AZ704" s="12">
        <v>7.7440836002157063</v>
      </c>
      <c r="BA704" s="12">
        <v>7.4482360261036868</v>
      </c>
      <c r="BB704" s="12">
        <v>9.7515043465645075</v>
      </c>
      <c r="BC704" s="12">
        <v>12.114358364305708</v>
      </c>
      <c r="BD704" s="12">
        <v>11.759676322553034</v>
      </c>
      <c r="BE704" s="12">
        <v>9.7408152797548873</v>
      </c>
      <c r="BF704" s="12">
        <v>8.8558318987547171</v>
      </c>
      <c r="BG704" s="12">
        <v>9.4125901534513847</v>
      </c>
      <c r="BH704" s="12">
        <v>9.2576001096090419</v>
      </c>
      <c r="BI704" s="12">
        <v>8.9061863883171846</v>
      </c>
      <c r="BJ704" s="12">
        <v>9.5882094509461986</v>
      </c>
      <c r="BK704" s="12">
        <v>8.504110175373194</v>
      </c>
      <c r="BL704" s="12">
        <v>90</v>
      </c>
      <c r="BM704" s="12">
        <v>78.7</v>
      </c>
      <c r="BN704" s="12">
        <v>30.486157013061788</v>
      </c>
    </row>
    <row r="705" spans="1:66" x14ac:dyDescent="0.2">
      <c r="A705" s="12">
        <v>55853</v>
      </c>
      <c r="B705" s="12">
        <v>1446</v>
      </c>
      <c r="C705" s="12">
        <v>0</v>
      </c>
      <c r="D705" s="12">
        <v>380060.39200000011</v>
      </c>
      <c r="E705" s="12">
        <v>333789.66000000003</v>
      </c>
      <c r="F705" s="12">
        <v>443396.21600000001</v>
      </c>
      <c r="G705" s="12">
        <v>464501.28800000006</v>
      </c>
      <c r="H705" s="12">
        <v>417412.48400000005</v>
      </c>
      <c r="I705" s="12">
        <v>724139.32400000002</v>
      </c>
      <c r="J705" s="12">
        <v>563148.42000000016</v>
      </c>
      <c r="K705" s="12">
        <v>753699.02000000025</v>
      </c>
      <c r="L705" s="12">
        <v>537174.05200000014</v>
      </c>
      <c r="M705" s="12">
        <v>904335.15200000023</v>
      </c>
      <c r="N705" s="12">
        <v>755416.63600000017</v>
      </c>
      <c r="O705" s="12">
        <v>533092.94000000018</v>
      </c>
      <c r="P705" s="12">
        <v>13.528055284105404</v>
      </c>
      <c r="Q705" s="12">
        <v>14.01519798154791</v>
      </c>
      <c r="R705" s="12">
        <v>15.478192424619298</v>
      </c>
      <c r="S705" s="12">
        <v>14.947630736439789</v>
      </c>
      <c r="T705" s="12">
        <v>16.946209685870727</v>
      </c>
      <c r="U705" s="12">
        <v>18.985871193944895</v>
      </c>
      <c r="V705" s="12">
        <v>20.773344654090309</v>
      </c>
      <c r="W705" s="12">
        <v>21.732792436296879</v>
      </c>
      <c r="X705" s="12">
        <v>22.239916192967211</v>
      </c>
      <c r="Y705" s="12">
        <v>19.899344237729409</v>
      </c>
      <c r="Z705" s="12">
        <v>16.924168133125132</v>
      </c>
      <c r="AA705" s="12">
        <v>14.240972627770178</v>
      </c>
      <c r="AB705" s="12">
        <v>9.757636756601471</v>
      </c>
      <c r="AC705" s="12">
        <v>10.652193669754329</v>
      </c>
      <c r="AD705" s="12">
        <v>10.670358627706323</v>
      </c>
      <c r="AE705" s="12">
        <v>11.100160103258125</v>
      </c>
      <c r="AF705" s="12">
        <v>12.947606064634311</v>
      </c>
      <c r="AG705" s="12">
        <v>15.201575532001597</v>
      </c>
      <c r="AH705" s="12">
        <v>16.410745807880538</v>
      </c>
      <c r="AI705" s="12">
        <v>16.458702372662138</v>
      </c>
      <c r="AJ705" s="12">
        <v>16.571744450283241</v>
      </c>
      <c r="AK705" s="12">
        <v>15.783185636632778</v>
      </c>
      <c r="AL705" s="12">
        <v>11.099899937849145</v>
      </c>
      <c r="AM705" s="12">
        <v>10.974360926540028</v>
      </c>
      <c r="AN705" s="12">
        <v>6.4020118227596647</v>
      </c>
      <c r="AO705" s="12">
        <v>8.4839001453764613</v>
      </c>
      <c r="AP705" s="12">
        <v>9.8985764379939596</v>
      </c>
      <c r="AQ705" s="12">
        <v>13.550586796268197</v>
      </c>
      <c r="AR705" s="12">
        <v>18.233435151745493</v>
      </c>
      <c r="AS705" s="12">
        <v>25.033911991801393</v>
      </c>
      <c r="AT705" s="12">
        <v>24.899580117953946</v>
      </c>
      <c r="AU705" s="12">
        <v>21.00048551830227</v>
      </c>
      <c r="AV705" s="12">
        <v>18.836316968168546</v>
      </c>
      <c r="AW705" s="12">
        <v>12.188399642421627</v>
      </c>
      <c r="AX705" s="12">
        <v>6.9950424015096209</v>
      </c>
      <c r="AY705" s="12">
        <v>4.2303626412858497</v>
      </c>
      <c r="AZ705" s="12">
        <v>3.0864352633207304</v>
      </c>
      <c r="BA705" s="12">
        <v>3.5886262890135634</v>
      </c>
      <c r="BB705" s="12">
        <v>4.8556769012535259</v>
      </c>
      <c r="BC705" s="12">
        <v>5.4395600140875162</v>
      </c>
      <c r="BD705" s="12">
        <v>5.9355324513359626</v>
      </c>
      <c r="BE705" s="12">
        <v>5.8131969757255666</v>
      </c>
      <c r="BF705" s="12">
        <v>5.5454241138977896</v>
      </c>
      <c r="BG705" s="12">
        <v>5.0538403641948042</v>
      </c>
      <c r="BH705" s="12">
        <v>4.2659296886092601</v>
      </c>
      <c r="BI705" s="12">
        <v>4.213912589153586</v>
      </c>
      <c r="BJ705" s="12">
        <v>4.1659296886092596</v>
      </c>
      <c r="BK705" s="12">
        <v>2.8311062145415224</v>
      </c>
      <c r="BL705" s="12">
        <v>90</v>
      </c>
      <c r="BM705" s="12">
        <v>78.7</v>
      </c>
      <c r="BN705" s="12">
        <v>30.486157013061788</v>
      </c>
    </row>
    <row r="706" spans="1:66" x14ac:dyDescent="0.2">
      <c r="A706" s="12">
        <v>55927</v>
      </c>
      <c r="B706" s="12">
        <v>21</v>
      </c>
      <c r="C706" s="12">
        <v>0</v>
      </c>
      <c r="D706" s="12">
        <v>666583.99600000004</v>
      </c>
      <c r="E706" s="12">
        <v>756632.65999999992</v>
      </c>
      <c r="F706" s="12">
        <v>285100.88000000006</v>
      </c>
      <c r="G706" s="12">
        <v>71926.748000000021</v>
      </c>
      <c r="H706" s="12">
        <v>986183.1120000002</v>
      </c>
      <c r="I706" s="12">
        <v>1001904.7680000002</v>
      </c>
      <c r="J706" s="12">
        <v>1079167.9360000002</v>
      </c>
      <c r="K706" s="12">
        <v>1167130.8400000003</v>
      </c>
      <c r="L706" s="12">
        <v>1158690.8120000002</v>
      </c>
      <c r="M706" s="12">
        <v>1356252.848</v>
      </c>
      <c r="N706" s="12">
        <v>603008.95200000005</v>
      </c>
      <c r="O706" s="12">
        <v>992956.29600000009</v>
      </c>
      <c r="P706" s="12">
        <v>7.2669795321804607</v>
      </c>
      <c r="Q706" s="12">
        <v>7.9443884243457505</v>
      </c>
      <c r="R706" s="12">
        <v>13.072115029782529</v>
      </c>
      <c r="S706" s="12">
        <v>19.367404437891636</v>
      </c>
      <c r="T706" s="12">
        <v>24.37066908237226</v>
      </c>
      <c r="U706" s="12">
        <v>28.712488172926644</v>
      </c>
      <c r="V706" s="12">
        <v>28.771252352864124</v>
      </c>
      <c r="W706" s="12">
        <v>28.81962646337184</v>
      </c>
      <c r="X706" s="12">
        <v>25.996679335420691</v>
      </c>
      <c r="Y706" s="12">
        <v>20.62280549271409</v>
      </c>
      <c r="Z706" s="12">
        <v>14.68358216101009</v>
      </c>
      <c r="AA706" s="12">
        <v>6.4788715691191907</v>
      </c>
      <c r="AB706" s="12">
        <v>4.2260830026907534</v>
      </c>
      <c r="AC706" s="12">
        <v>4.8021148330405063</v>
      </c>
      <c r="AD706" s="12">
        <v>9.3577264086947594</v>
      </c>
      <c r="AE706" s="12">
        <v>14.965928895441689</v>
      </c>
      <c r="AF706" s="12">
        <v>20.461359938787858</v>
      </c>
      <c r="AG706" s="12">
        <v>23.908769027695175</v>
      </c>
      <c r="AH706" s="12">
        <v>24.271660529031678</v>
      </c>
      <c r="AI706" s="12">
        <v>24.931501770766943</v>
      </c>
      <c r="AJ706" s="12">
        <v>21.834637645506543</v>
      </c>
      <c r="AK706" s="12">
        <v>16.066353801152875</v>
      </c>
      <c r="AL706" s="12">
        <v>11.080004651015672</v>
      </c>
      <c r="AM706" s="12">
        <v>3.1302830737320955</v>
      </c>
      <c r="AN706" s="12">
        <v>8.6371419634399924</v>
      </c>
      <c r="AO706" s="12">
        <v>9.1426155351533858</v>
      </c>
      <c r="AP706" s="12">
        <v>12.805223619707704</v>
      </c>
      <c r="AQ706" s="12">
        <v>19.531663218405644</v>
      </c>
      <c r="AR706" s="12">
        <v>23.070112814390658</v>
      </c>
      <c r="AS706" s="12">
        <v>26.504857171321543</v>
      </c>
      <c r="AT706" s="12">
        <v>28.976582491393788</v>
      </c>
      <c r="AU706" s="12">
        <v>28.118468744957262</v>
      </c>
      <c r="AV706" s="12">
        <v>27.667553107411646</v>
      </c>
      <c r="AW706" s="12">
        <v>22.425348666526439</v>
      </c>
      <c r="AX706" s="12">
        <v>17.242799458715957</v>
      </c>
      <c r="AY706" s="12">
        <v>10.513147132882883</v>
      </c>
      <c r="AZ706" s="12">
        <v>7.2684301712860808</v>
      </c>
      <c r="BA706" s="12">
        <v>8.0628972560057282</v>
      </c>
      <c r="BB706" s="12">
        <v>7.4439049812011779</v>
      </c>
      <c r="BC706" s="12">
        <v>7.0793603734160486</v>
      </c>
      <c r="BD706" s="12">
        <v>6.8573157964748077</v>
      </c>
      <c r="BE706" s="12">
        <v>5.4091569064100717</v>
      </c>
      <c r="BF706" s="12">
        <v>6.0459398492923055</v>
      </c>
      <c r="BG706" s="12">
        <v>5.2704650393772079</v>
      </c>
      <c r="BH706" s="12">
        <v>4.8752906372337943</v>
      </c>
      <c r="BI706" s="12">
        <v>5.5200871085400403</v>
      </c>
      <c r="BJ706" s="12">
        <v>5.4170348064033496</v>
      </c>
      <c r="BK706" s="12">
        <v>7.1973352141750357</v>
      </c>
      <c r="BL706" s="12">
        <v>90</v>
      </c>
      <c r="BM706" s="12">
        <v>78.7</v>
      </c>
      <c r="BN706" s="12">
        <v>30.486157013061788</v>
      </c>
    </row>
    <row r="707" spans="1:66" x14ac:dyDescent="0.2">
      <c r="A707" s="12">
        <v>55952</v>
      </c>
      <c r="B707" s="12">
        <v>1921</v>
      </c>
      <c r="C707" s="12">
        <v>0</v>
      </c>
      <c r="D707" s="12">
        <v>22440.851999999999</v>
      </c>
      <c r="E707" s="12">
        <v>29751.352000000003</v>
      </c>
      <c r="F707" s="12">
        <v>101175.584</v>
      </c>
      <c r="G707" s="12">
        <v>20658.092000000001</v>
      </c>
      <c r="H707" s="12">
        <v>28888.147999999997</v>
      </c>
      <c r="I707" s="12">
        <v>141562.74400000001</v>
      </c>
      <c r="J707" s="12">
        <v>258799.15200000006</v>
      </c>
      <c r="K707" s="12">
        <v>216751.484</v>
      </c>
      <c r="L707" s="12">
        <v>130964.02</v>
      </c>
      <c r="M707" s="12">
        <v>97876.576000000001</v>
      </c>
      <c r="N707" s="12">
        <v>63471.94400000001</v>
      </c>
      <c r="O707" s="12">
        <v>71950.671999999991</v>
      </c>
      <c r="P707" s="12">
        <v>8.7501317011106323</v>
      </c>
      <c r="Q707" s="12">
        <v>10.763094481941746</v>
      </c>
      <c r="R707" s="12">
        <v>14.046420916766872</v>
      </c>
      <c r="S707" s="12">
        <v>17.06302091328492</v>
      </c>
      <c r="T707" s="12">
        <v>21.37849615728819</v>
      </c>
      <c r="U707" s="12">
        <v>29.927244962984396</v>
      </c>
      <c r="V707" s="12">
        <v>34.728569179549488</v>
      </c>
      <c r="W707" s="12">
        <v>31.931745065834587</v>
      </c>
      <c r="X707" s="12">
        <v>28.463824028807778</v>
      </c>
      <c r="Y707" s="12">
        <v>20.77433148844635</v>
      </c>
      <c r="Z707" s="12">
        <v>12.741134125071044</v>
      </c>
      <c r="AA707" s="12">
        <v>10.003174793494026</v>
      </c>
      <c r="AB707" s="12">
        <v>4.1263831686121968</v>
      </c>
      <c r="AC707" s="12">
        <v>6.1478784736291949</v>
      </c>
      <c r="AD707" s="12">
        <v>6.1251949220051376</v>
      </c>
      <c r="AE707" s="12">
        <v>7.6677178505246202</v>
      </c>
      <c r="AF707" s="12">
        <v>9.4783676322339065</v>
      </c>
      <c r="AG707" s="12">
        <v>14.299531225694421</v>
      </c>
      <c r="AH707" s="12">
        <v>17.519702314146329</v>
      </c>
      <c r="AI707" s="12">
        <v>16.128762291487124</v>
      </c>
      <c r="AJ707" s="12">
        <v>13.00832561523182</v>
      </c>
      <c r="AK707" s="12">
        <v>11.892784247475474</v>
      </c>
      <c r="AL707" s="12">
        <v>5.4499957311525904</v>
      </c>
      <c r="AM707" s="12">
        <v>5.633727446191017</v>
      </c>
      <c r="AN707" s="12">
        <v>5.8051111066913581</v>
      </c>
      <c r="AO707" s="12">
        <v>8.3538214581597572</v>
      </c>
      <c r="AP707" s="12">
        <v>10.831988348336592</v>
      </c>
      <c r="AQ707" s="12">
        <v>12.690347042672224</v>
      </c>
      <c r="AR707" s="12">
        <v>15.239544878125782</v>
      </c>
      <c r="AS707" s="12">
        <v>23.029683318139007</v>
      </c>
      <c r="AT707" s="12">
        <v>25.527702255685785</v>
      </c>
      <c r="AU707" s="12">
        <v>22.895117244635244</v>
      </c>
      <c r="AV707" s="12">
        <v>20.346964600019426</v>
      </c>
      <c r="AW707" s="12">
        <v>12.594973043591263</v>
      </c>
      <c r="AX707" s="12">
        <v>6.8048577842549829</v>
      </c>
      <c r="AY707" s="12">
        <v>4.1164003806898251</v>
      </c>
      <c r="AZ707" s="12">
        <v>5.1484426030486397</v>
      </c>
      <c r="BA707" s="12">
        <v>5.1607419924691138</v>
      </c>
      <c r="BB707" s="12">
        <v>9.256798255920808</v>
      </c>
      <c r="BC707" s="12">
        <v>9.9145194666519636</v>
      </c>
      <c r="BD707" s="12">
        <v>10.675058601393204</v>
      </c>
      <c r="BE707" s="12">
        <v>9.9234521448627948</v>
      </c>
      <c r="BF707" s="12">
        <v>8.7630144389854845</v>
      </c>
      <c r="BG707" s="12">
        <v>9.2943433305398813</v>
      </c>
      <c r="BH707" s="12">
        <v>6.8099570618851129</v>
      </c>
      <c r="BI707" s="12">
        <v>6.2240499916413956</v>
      </c>
      <c r="BJ707" s="12">
        <v>8.5080097234004839</v>
      </c>
      <c r="BK707" s="12">
        <v>6.3240499916413953</v>
      </c>
      <c r="BL707" s="12">
        <v>90</v>
      </c>
      <c r="BM707" s="12">
        <v>78.7</v>
      </c>
      <c r="BN707" s="12">
        <v>30.486157013061788</v>
      </c>
    </row>
    <row r="708" spans="1:66" x14ac:dyDescent="0.2">
      <c r="A708" s="12">
        <v>55965</v>
      </c>
      <c r="B708" s="12">
        <v>750</v>
      </c>
      <c r="C708" s="12">
        <v>0</v>
      </c>
      <c r="D708" s="12">
        <v>885496.4160000002</v>
      </c>
      <c r="E708" s="12">
        <v>906742.04399999999</v>
      </c>
      <c r="F708" s="12">
        <v>661795.18400000012</v>
      </c>
      <c r="G708" s="12">
        <v>540948.33599999989</v>
      </c>
      <c r="H708" s="12">
        <v>681962.00400000019</v>
      </c>
      <c r="I708" s="12">
        <v>1086194.6600000004</v>
      </c>
      <c r="J708" s="12">
        <v>1166788.7360000005</v>
      </c>
      <c r="K708" s="12">
        <v>1212655.1320000002</v>
      </c>
      <c r="L708" s="12">
        <v>1050810.8760000002</v>
      </c>
      <c r="M708" s="12">
        <v>957398.54399999999</v>
      </c>
      <c r="N708" s="12">
        <v>1090020.9679999999</v>
      </c>
      <c r="O708" s="12">
        <v>1274463.2280000001</v>
      </c>
      <c r="P708" s="12">
        <v>4.9363443317557749</v>
      </c>
      <c r="Q708" s="12">
        <v>4.1530561227936387</v>
      </c>
      <c r="R708" s="12">
        <v>11.220714749750465</v>
      </c>
      <c r="S708" s="12">
        <v>17.592723447307463</v>
      </c>
      <c r="T708" s="12">
        <v>22.570584403472846</v>
      </c>
      <c r="U708" s="12">
        <v>27.141576922952581</v>
      </c>
      <c r="V708" s="12">
        <v>27.730747598350089</v>
      </c>
      <c r="W708" s="12">
        <v>27.997762340108231</v>
      </c>
      <c r="X708" s="12">
        <v>24.37415718902129</v>
      </c>
      <c r="Y708" s="12">
        <v>17.380962460957786</v>
      </c>
      <c r="Z708" s="12">
        <v>11.741211958056358</v>
      </c>
      <c r="AA708" s="12">
        <v>3.4179395205198144</v>
      </c>
      <c r="AB708" s="12">
        <v>0.72496341421581589</v>
      </c>
      <c r="AC708" s="12">
        <v>1.2015014824318686</v>
      </c>
      <c r="AD708" s="12">
        <v>6.8382058693588892</v>
      </c>
      <c r="AE708" s="12">
        <v>12.706678942438243</v>
      </c>
      <c r="AF708" s="12">
        <v>18.456427176387329</v>
      </c>
      <c r="AG708" s="12">
        <v>22.451143400521165</v>
      </c>
      <c r="AH708" s="12">
        <v>22.97216906429232</v>
      </c>
      <c r="AI708" s="12">
        <v>23.524678503873464</v>
      </c>
      <c r="AJ708" s="12">
        <v>18.884214960984341</v>
      </c>
      <c r="AK708" s="12">
        <v>12.461909560374519</v>
      </c>
      <c r="AL708" s="12">
        <v>8.2866112017201843</v>
      </c>
      <c r="AM708" s="12">
        <v>0.47532149612652891</v>
      </c>
      <c r="AN708" s="12">
        <v>6.6619110458899469</v>
      </c>
      <c r="AO708" s="12">
        <v>7.4896180348717536</v>
      </c>
      <c r="AP708" s="12">
        <v>10.747141993065641</v>
      </c>
      <c r="AQ708" s="12">
        <v>17.83760075055968</v>
      </c>
      <c r="AR708" s="12">
        <v>21.24556063678622</v>
      </c>
      <c r="AS708" s="12">
        <v>26.014204557204433</v>
      </c>
      <c r="AT708" s="12">
        <v>27.703710027471423</v>
      </c>
      <c r="AU708" s="12">
        <v>27.434663094984316</v>
      </c>
      <c r="AV708" s="12">
        <v>24.330024788394734</v>
      </c>
      <c r="AW708" s="12">
        <v>19.057916691928448</v>
      </c>
      <c r="AX708" s="12">
        <v>13.883465879326861</v>
      </c>
      <c r="AY708" s="12">
        <v>6.7794260580281938</v>
      </c>
      <c r="AZ708" s="12">
        <v>7.3018239613679894</v>
      </c>
      <c r="BA708" s="12">
        <v>7.6806125384886199</v>
      </c>
      <c r="BB708" s="12">
        <v>6.4634289034144299</v>
      </c>
      <c r="BC708" s="12">
        <v>4.7912154384779519</v>
      </c>
      <c r="BD708" s="12">
        <v>5.078965948992229</v>
      </c>
      <c r="BE708" s="12">
        <v>4.102367201632747</v>
      </c>
      <c r="BF708" s="12">
        <v>3.9606845875871106</v>
      </c>
      <c r="BG708" s="12">
        <v>3.7740318034037612</v>
      </c>
      <c r="BH708" s="12">
        <v>3.6045626542946017</v>
      </c>
      <c r="BI708" s="12">
        <v>4.4639777665798936</v>
      </c>
      <c r="BJ708" s="12">
        <v>5.1056603806255305</v>
      </c>
      <c r="BK708" s="12">
        <v>7.2318059490933679</v>
      </c>
      <c r="BL708" s="12">
        <v>90</v>
      </c>
      <c r="BM708" s="12">
        <v>78.7</v>
      </c>
      <c r="BN708" s="12">
        <v>30.486157013061788</v>
      </c>
    </row>
    <row r="709" spans="1:66" x14ac:dyDescent="0.2">
      <c r="A709" s="12">
        <v>55970</v>
      </c>
      <c r="B709" s="12">
        <v>152</v>
      </c>
      <c r="C709" s="12">
        <v>0</v>
      </c>
      <c r="D709" s="12">
        <v>688684.49200000009</v>
      </c>
      <c r="E709" s="12">
        <v>670055.05600000033</v>
      </c>
      <c r="F709" s="12">
        <v>724314.14800000004</v>
      </c>
      <c r="G709" s="12">
        <v>670560.71600000001</v>
      </c>
      <c r="H709" s="12">
        <v>362302.00800000003</v>
      </c>
      <c r="I709" s="12">
        <v>371881.51600000006</v>
      </c>
      <c r="J709" s="12">
        <v>658385.39600000018</v>
      </c>
      <c r="K709" s="12">
        <v>659706.65999999992</v>
      </c>
      <c r="L709" s="12">
        <v>682961.88000000012</v>
      </c>
      <c r="M709" s="12">
        <v>701396.61599999992</v>
      </c>
      <c r="N709" s="12">
        <v>669435.19600000023</v>
      </c>
      <c r="O709" s="12">
        <v>658383.41999999993</v>
      </c>
      <c r="P709" s="12">
        <v>8.7408701652999312</v>
      </c>
      <c r="Q709" s="12">
        <v>11.032008998791444</v>
      </c>
      <c r="R709" s="12">
        <v>12.013104771066649</v>
      </c>
      <c r="S709" s="12">
        <v>13.020424364210793</v>
      </c>
      <c r="T709" s="12">
        <v>16.344245082203869</v>
      </c>
      <c r="U709" s="12">
        <v>22.616358685014873</v>
      </c>
      <c r="V709" s="12">
        <v>23.64441228912694</v>
      </c>
      <c r="W709" s="12">
        <v>22.457132614448071</v>
      </c>
      <c r="X709" s="12">
        <v>22.727886397189</v>
      </c>
      <c r="Y709" s="12">
        <v>18.096471924822822</v>
      </c>
      <c r="Z709" s="12">
        <v>11.639958603889021</v>
      </c>
      <c r="AA709" s="12">
        <v>10.003659796572073</v>
      </c>
      <c r="AB709" s="12">
        <v>7.8880950002230525</v>
      </c>
      <c r="AC709" s="12">
        <v>9.4736551761753365</v>
      </c>
      <c r="AD709" s="12">
        <v>8.7506390652872756</v>
      </c>
      <c r="AE709" s="12">
        <v>9.4604827642630109</v>
      </c>
      <c r="AF709" s="12">
        <v>11.01237852324649</v>
      </c>
      <c r="AG709" s="12">
        <v>15.37956491735004</v>
      </c>
      <c r="AH709" s="12">
        <v>15.987204875690487</v>
      </c>
      <c r="AI709" s="12">
        <v>15.324009361794484</v>
      </c>
      <c r="AJ709" s="12">
        <v>15.270525825479318</v>
      </c>
      <c r="AK709" s="12">
        <v>13.006525704478307</v>
      </c>
      <c r="AL709" s="12">
        <v>8.5220797823881558</v>
      </c>
      <c r="AM709" s="12">
        <v>8.8917547967951229</v>
      </c>
      <c r="AN709" s="12">
        <v>7.3361244605817904</v>
      </c>
      <c r="AO709" s="12">
        <v>9.8270877810915014</v>
      </c>
      <c r="AP709" s="12">
        <v>11.955090426947574</v>
      </c>
      <c r="AQ709" s="12">
        <v>13.866844585153146</v>
      </c>
      <c r="AR709" s="12">
        <v>16.583948420399363</v>
      </c>
      <c r="AS709" s="12">
        <v>19.980455845986132</v>
      </c>
      <c r="AT709" s="12">
        <v>21.803921270199464</v>
      </c>
      <c r="AU709" s="12">
        <v>20.834219830699997</v>
      </c>
      <c r="AV709" s="12">
        <v>20.025539058011102</v>
      </c>
      <c r="AW709" s="12">
        <v>15.677499354701302</v>
      </c>
      <c r="AX709" s="12">
        <v>11.80215986573501</v>
      </c>
      <c r="AY709" s="12">
        <v>8.8527389198066082</v>
      </c>
      <c r="AZ709" s="12">
        <v>5.6831536833309535</v>
      </c>
      <c r="BA709" s="12">
        <v>5.364088753730015</v>
      </c>
      <c r="BB709" s="12">
        <v>6.717577504750607</v>
      </c>
      <c r="BC709" s="12">
        <v>7.2479777699846588</v>
      </c>
      <c r="BD709" s="12">
        <v>8.4497493241828501</v>
      </c>
      <c r="BE709" s="12">
        <v>8.9375282114506422</v>
      </c>
      <c r="BF709" s="12">
        <v>7.7783780352187106</v>
      </c>
      <c r="BG709" s="12">
        <v>7.6937870750958943</v>
      </c>
      <c r="BH709" s="12">
        <v>5.7801495894169026</v>
      </c>
      <c r="BI709" s="12">
        <v>5.7865254437068501</v>
      </c>
      <c r="BJ709" s="12">
        <v>5.6395963802071281</v>
      </c>
      <c r="BK709" s="12">
        <v>5.5831536833309539</v>
      </c>
      <c r="BL709" s="12">
        <v>90</v>
      </c>
      <c r="BM709" s="12">
        <v>78.7</v>
      </c>
      <c r="BN709" s="12">
        <v>30.486157013061788</v>
      </c>
    </row>
    <row r="710" spans="1:66" x14ac:dyDescent="0.2">
      <c r="A710" s="12">
        <v>55977</v>
      </c>
      <c r="B710" s="12">
        <v>5289</v>
      </c>
      <c r="C710" s="12">
        <v>0</v>
      </c>
      <c r="D710" s="12">
        <v>114044.25946800003</v>
      </c>
      <c r="E710" s="12">
        <v>102373.95268000002</v>
      </c>
      <c r="F710" s="12">
        <v>107080.09557600002</v>
      </c>
      <c r="G710" s="12">
        <v>66123.355723999994</v>
      </c>
      <c r="H710" s="12">
        <v>61564.282764000003</v>
      </c>
      <c r="I710" s="12">
        <v>102535.73811999999</v>
      </c>
      <c r="J710" s="12">
        <v>108546.73816000004</v>
      </c>
      <c r="K710" s="12">
        <v>107297.82421200001</v>
      </c>
      <c r="L710" s="12">
        <v>70277.976176000011</v>
      </c>
      <c r="M710" s="12">
        <v>105123.68334400002</v>
      </c>
      <c r="N710" s="12">
        <v>107015.389352</v>
      </c>
      <c r="O710" s="12">
        <v>109777.532424</v>
      </c>
      <c r="P710" s="12">
        <v>-2.9190718800027269</v>
      </c>
      <c r="Q710" s="12">
        <v>1.3198344424079995</v>
      </c>
      <c r="R710" s="12">
        <v>5.6680978724737034</v>
      </c>
      <c r="S710" s="12">
        <v>10.395717255528423</v>
      </c>
      <c r="T710" s="12">
        <v>14.165398243993572</v>
      </c>
      <c r="U710" s="12">
        <v>21.771815988920764</v>
      </c>
      <c r="V710" s="12">
        <v>25.264915861455975</v>
      </c>
      <c r="W710" s="12">
        <v>22.830044711794116</v>
      </c>
      <c r="X710" s="12">
        <v>19.613451262973868</v>
      </c>
      <c r="Y710" s="12">
        <v>12.914677282678845</v>
      </c>
      <c r="Z710" s="12">
        <v>3.3542417985246096</v>
      </c>
      <c r="AA710" s="12">
        <v>2.7576957809945353</v>
      </c>
      <c r="AB710" s="12">
        <v>-4.8040136523667618</v>
      </c>
      <c r="AC710" s="12">
        <v>-1.181063786825308</v>
      </c>
      <c r="AD710" s="12">
        <v>0.65430833436651648</v>
      </c>
      <c r="AE710" s="12">
        <v>3.3858240077491906</v>
      </c>
      <c r="AF710" s="12">
        <v>5.2354442009151505</v>
      </c>
      <c r="AG710" s="12">
        <v>10.408544589009709</v>
      </c>
      <c r="AH710" s="12">
        <v>14.863215296688423</v>
      </c>
      <c r="AI710" s="12">
        <v>14.636299708282287</v>
      </c>
      <c r="AJ710" s="12">
        <v>10.278676007011082</v>
      </c>
      <c r="AK710" s="12">
        <v>6.5077050754907226</v>
      </c>
      <c r="AL710" s="12">
        <v>-1.1397563032438915</v>
      </c>
      <c r="AM710" s="12">
        <v>-0.38137037581293298</v>
      </c>
      <c r="AN710" s="12">
        <v>1.3868159674071154</v>
      </c>
      <c r="AO710" s="12">
        <v>3.9499421989026779</v>
      </c>
      <c r="AP710" s="12">
        <v>7.7050875867268163</v>
      </c>
      <c r="AQ710" s="12">
        <v>12.097432901989293</v>
      </c>
      <c r="AR710" s="12">
        <v>15.090894561528982</v>
      </c>
      <c r="AS710" s="12">
        <v>20.496362504752334</v>
      </c>
      <c r="AT710" s="12">
        <v>23.829442098254926</v>
      </c>
      <c r="AU710" s="12">
        <v>21.801503732300567</v>
      </c>
      <c r="AV710" s="12">
        <v>18.448295718419619</v>
      </c>
      <c r="AW710" s="12">
        <v>12.762954166714797</v>
      </c>
      <c r="AX710" s="12">
        <v>5.9527887773973607</v>
      </c>
      <c r="AY710" s="12">
        <v>3.7740513536502855</v>
      </c>
      <c r="AZ710" s="12">
        <v>5.5676442819962544</v>
      </c>
      <c r="BA710" s="12">
        <v>6.1184311911893081</v>
      </c>
      <c r="BB710" s="12">
        <v>7.449076925906045</v>
      </c>
      <c r="BC710" s="12">
        <v>10.297479609726816</v>
      </c>
      <c r="BD710" s="12">
        <v>9.7031370933401142</v>
      </c>
      <c r="BE710" s="12">
        <v>7.431398602684566</v>
      </c>
      <c r="BF710" s="12">
        <v>7.5370771731620714</v>
      </c>
      <c r="BG710" s="12">
        <v>6.2717490340876507</v>
      </c>
      <c r="BH710" s="12">
        <v>6.2830064622959005</v>
      </c>
      <c r="BI710" s="12">
        <v>6.6241673006851585</v>
      </c>
      <c r="BJ710" s="12">
        <v>7.3474350250694869</v>
      </c>
      <c r="BK710" s="12">
        <v>5.6902377642953059</v>
      </c>
      <c r="BL710" s="12">
        <v>90</v>
      </c>
      <c r="BM710" s="12">
        <v>78.7</v>
      </c>
      <c r="BN710" s="12">
        <v>30.486157013061788</v>
      </c>
    </row>
    <row r="711" spans="1:66" x14ac:dyDescent="0.2">
      <c r="A711" s="12">
        <v>55983</v>
      </c>
      <c r="B711" s="12">
        <v>-230</v>
      </c>
      <c r="C711" s="12">
        <v>0</v>
      </c>
      <c r="D711" s="12">
        <v>569780.58440634003</v>
      </c>
      <c r="E711" s="12">
        <v>511836.50576999999</v>
      </c>
      <c r="F711" s="12">
        <v>557927.39643269998</v>
      </c>
      <c r="G711" s="12">
        <v>528022.51362341992</v>
      </c>
      <c r="H711" s="12">
        <v>554503.76535954</v>
      </c>
      <c r="I711" s="12">
        <v>537185.13375018002</v>
      </c>
      <c r="J711" s="12">
        <v>552489.82631549984</v>
      </c>
      <c r="K711" s="12">
        <v>556100.01405761996</v>
      </c>
      <c r="L711" s="12">
        <v>539420.44558434002</v>
      </c>
      <c r="M711" s="12">
        <v>516730.38761411991</v>
      </c>
      <c r="N711" s="12">
        <v>540759.13059833983</v>
      </c>
      <c r="O711" s="12">
        <v>565415.09648790001</v>
      </c>
      <c r="P711" s="12">
        <v>12.140783398602196</v>
      </c>
      <c r="Q711" s="12">
        <v>13.826955509952334</v>
      </c>
      <c r="R711" s="12">
        <v>15.343696099952499</v>
      </c>
      <c r="S711" s="12">
        <v>17.510920365937668</v>
      </c>
      <c r="T711" s="12">
        <v>21.914671982781393</v>
      </c>
      <c r="U711" s="12">
        <v>27.106701749898278</v>
      </c>
      <c r="V711" s="12">
        <v>30.855450290109541</v>
      </c>
      <c r="W711" s="12">
        <v>30.230649388238323</v>
      </c>
      <c r="X711" s="12">
        <v>27.860283781132964</v>
      </c>
      <c r="Y711" s="12">
        <v>21.650302621346103</v>
      </c>
      <c r="Z711" s="12">
        <v>14.663887522188341</v>
      </c>
      <c r="AA711" s="12">
        <v>12.843934459378282</v>
      </c>
      <c r="AB711" s="12">
        <v>7.3415368634895453</v>
      </c>
      <c r="AC711" s="12">
        <v>9.2807569824359444</v>
      </c>
      <c r="AD711" s="12">
        <v>9.0670242349266932</v>
      </c>
      <c r="AE711" s="12">
        <v>10.536365214396529</v>
      </c>
      <c r="AF711" s="12">
        <v>12.620997592649575</v>
      </c>
      <c r="AG711" s="12">
        <v>16.315992708400433</v>
      </c>
      <c r="AH711" s="12">
        <v>19.373688061107163</v>
      </c>
      <c r="AI711" s="12">
        <v>18.616783575870663</v>
      </c>
      <c r="AJ711" s="12">
        <v>16.303313226359467</v>
      </c>
      <c r="AK711" s="12">
        <v>14.574894235395154</v>
      </c>
      <c r="AL711" s="12">
        <v>7.9965778055970951</v>
      </c>
      <c r="AM711" s="12">
        <v>8.203947019520367</v>
      </c>
      <c r="AN711" s="12">
        <v>6.3785293608592042</v>
      </c>
      <c r="AO711" s="12">
        <v>7.886204109201354</v>
      </c>
      <c r="AP711" s="12">
        <v>9.6321742925755061</v>
      </c>
      <c r="AQ711" s="12">
        <v>13.877881335683506</v>
      </c>
      <c r="AR711" s="12">
        <v>18.351135793262848</v>
      </c>
      <c r="AS711" s="12">
        <v>25.270435417125967</v>
      </c>
      <c r="AT711" s="12">
        <v>24.966719237639072</v>
      </c>
      <c r="AU711" s="12">
        <v>21.872049829473642</v>
      </c>
      <c r="AV711" s="12">
        <v>19.06501911292839</v>
      </c>
      <c r="AW711" s="12">
        <v>12.151621196062326</v>
      </c>
      <c r="AX711" s="12">
        <v>6.8158509803237211</v>
      </c>
      <c r="AY711" s="12">
        <v>4.0624495910754259</v>
      </c>
      <c r="AZ711" s="12">
        <v>4.503530407271934</v>
      </c>
      <c r="BA711" s="12">
        <v>5.6889290789804301</v>
      </c>
      <c r="BB711" s="12">
        <v>7.539576682180515</v>
      </c>
      <c r="BC711" s="12">
        <v>8.2962297431261831</v>
      </c>
      <c r="BD711" s="12">
        <v>9.4044930551271211</v>
      </c>
      <c r="BE711" s="12">
        <v>8.4165616517816328</v>
      </c>
      <c r="BF711" s="12">
        <v>7.3900178388346403</v>
      </c>
      <c r="BG711" s="12">
        <v>6.6679654562909461</v>
      </c>
      <c r="BH711" s="12">
        <v>5.675414885819313</v>
      </c>
      <c r="BI711" s="12">
        <v>6.0011464410175535</v>
      </c>
      <c r="BJ711" s="12">
        <v>6.556470892507126</v>
      </c>
      <c r="BK711" s="12">
        <v>4.8338461018165679</v>
      </c>
      <c r="BL711" s="12">
        <v>90</v>
      </c>
      <c r="BM711" s="12">
        <v>78.7</v>
      </c>
      <c r="BN711" s="12">
        <v>30.486157013061788</v>
      </c>
    </row>
    <row r="712" spans="1:66" x14ac:dyDescent="0.2">
      <c r="A712" s="12">
        <v>55984</v>
      </c>
      <c r="B712" s="12">
        <v>-218</v>
      </c>
      <c r="C712" s="12">
        <v>0</v>
      </c>
      <c r="D712" s="12">
        <v>22491.31737732</v>
      </c>
      <c r="E712" s="12">
        <v>20204.073500639999</v>
      </c>
      <c r="F712" s="12">
        <v>22023.447824159997</v>
      </c>
      <c r="G712" s="12">
        <v>20842.999159439998</v>
      </c>
      <c r="H712" s="12">
        <v>21888.307657919999</v>
      </c>
      <c r="I712" s="12">
        <v>21204.684698460002</v>
      </c>
      <c r="J712" s="12">
        <v>21808.811420760001</v>
      </c>
      <c r="K712" s="12">
        <v>21951.323806140004</v>
      </c>
      <c r="L712" s="12">
        <v>21292.9107429</v>
      </c>
      <c r="M712" s="12">
        <v>20397.246263699999</v>
      </c>
      <c r="N712" s="12">
        <v>21345.753572400001</v>
      </c>
      <c r="O712" s="12">
        <v>22319.023976159999</v>
      </c>
      <c r="P712" s="12">
        <v>12.162674954698952</v>
      </c>
      <c r="Q712" s="12">
        <v>13.852749521028942</v>
      </c>
      <c r="R712" s="12">
        <v>15.375792524052436</v>
      </c>
      <c r="S712" s="12">
        <v>17.561842486422606</v>
      </c>
      <c r="T712" s="12">
        <v>21.969686272420702</v>
      </c>
      <c r="U712" s="12">
        <v>27.187436116159088</v>
      </c>
      <c r="V712" s="12">
        <v>30.947565850570001</v>
      </c>
      <c r="W712" s="12">
        <v>30.308429870391862</v>
      </c>
      <c r="X712" s="12">
        <v>27.928033892998101</v>
      </c>
      <c r="Y712" s="12">
        <v>21.6910976123979</v>
      </c>
      <c r="Z712" s="12">
        <v>14.696378591097053</v>
      </c>
      <c r="AA712" s="12">
        <v>12.861126662647745</v>
      </c>
      <c r="AB712" s="12">
        <v>7.3428686668260923</v>
      </c>
      <c r="AC712" s="12">
        <v>9.2894479411579312</v>
      </c>
      <c r="AD712" s="12">
        <v>9.0714142897451087</v>
      </c>
      <c r="AE712" s="12">
        <v>10.539117971984474</v>
      </c>
      <c r="AF712" s="12">
        <v>12.621640669628226</v>
      </c>
      <c r="AG712" s="12">
        <v>16.319876142805597</v>
      </c>
      <c r="AH712" s="12">
        <v>19.400144169737114</v>
      </c>
      <c r="AI712" s="12">
        <v>18.639798200554758</v>
      </c>
      <c r="AJ712" s="12">
        <v>16.307873974777717</v>
      </c>
      <c r="AK712" s="12">
        <v>14.576977287199883</v>
      </c>
      <c r="AL712" s="12">
        <v>7.9957961242094076</v>
      </c>
      <c r="AM712" s="12">
        <v>8.2031691422476207</v>
      </c>
      <c r="AN712" s="12">
        <v>6.3710638912780828</v>
      </c>
      <c r="AO712" s="12">
        <v>7.881814484557391</v>
      </c>
      <c r="AP712" s="12">
        <v>9.631200896965991</v>
      </c>
      <c r="AQ712" s="12">
        <v>13.87338438864845</v>
      </c>
      <c r="AR712" s="12">
        <v>18.338644454918519</v>
      </c>
      <c r="AS712" s="12">
        <v>25.262983423767835</v>
      </c>
      <c r="AT712" s="12">
        <v>24.969341290632421</v>
      </c>
      <c r="AU712" s="12">
        <v>21.873034595217046</v>
      </c>
      <c r="AV712" s="12">
        <v>19.064506997142544</v>
      </c>
      <c r="AW712" s="12">
        <v>12.152301584872225</v>
      </c>
      <c r="AX712" s="12">
        <v>6.8137938811191843</v>
      </c>
      <c r="AY712" s="12">
        <v>4.0607657391068512</v>
      </c>
      <c r="AZ712" s="12">
        <v>4.5134028095075331</v>
      </c>
      <c r="BA712" s="12">
        <v>5.6956969712520937</v>
      </c>
      <c r="BB712" s="12">
        <v>7.5402131388904596</v>
      </c>
      <c r="BC712" s="12">
        <v>8.3045498903798123</v>
      </c>
      <c r="BD712" s="12">
        <v>9.3953812824312415</v>
      </c>
      <c r="BE712" s="12">
        <v>8.4208458982382215</v>
      </c>
      <c r="BF712" s="12">
        <v>7.4149704843149928</v>
      </c>
      <c r="BG712" s="12">
        <v>6.6775817165864613</v>
      </c>
      <c r="BH712" s="12">
        <v>5.6703700098230092</v>
      </c>
      <c r="BI712" s="12">
        <v>6.0050969611679026</v>
      </c>
      <c r="BJ712" s="12">
        <v>6.5681128994817026</v>
      </c>
      <c r="BK712" s="12">
        <v>4.8416229692874913</v>
      </c>
      <c r="BL712" s="12">
        <v>90</v>
      </c>
      <c r="BM712" s="12">
        <v>78.7</v>
      </c>
      <c r="BN712" s="12">
        <v>30.486157013061788</v>
      </c>
    </row>
    <row r="713" spans="1:66" x14ac:dyDescent="0.2">
      <c r="A713" s="12">
        <v>55985</v>
      </c>
      <c r="B713" s="12">
        <v>770</v>
      </c>
      <c r="C713" s="12">
        <v>0</v>
      </c>
      <c r="D713" s="12">
        <v>653563.45600000001</v>
      </c>
      <c r="E713" s="12">
        <v>584140.51600000006</v>
      </c>
      <c r="F713" s="12">
        <v>427904.00399999996</v>
      </c>
      <c r="G713" s="12">
        <v>558164.74</v>
      </c>
      <c r="H713" s="12">
        <v>464524.25600000005</v>
      </c>
      <c r="I713" s="12">
        <v>465981.28000000014</v>
      </c>
      <c r="J713" s="12">
        <v>472123.97600000002</v>
      </c>
      <c r="K713" s="12">
        <v>501966.12000000011</v>
      </c>
      <c r="L713" s="12">
        <v>609952.03200000012</v>
      </c>
      <c r="M713" s="12">
        <v>701851.13200000022</v>
      </c>
      <c r="N713" s="12">
        <v>632760.05199999991</v>
      </c>
      <c r="O713" s="12">
        <v>413087.42000000004</v>
      </c>
      <c r="P713" s="12">
        <v>12.4850467253845</v>
      </c>
      <c r="Q713" s="12">
        <v>12.55206185830469</v>
      </c>
      <c r="R713" s="12">
        <v>13.348021959815135</v>
      </c>
      <c r="S713" s="12">
        <v>13.345151904035481</v>
      </c>
      <c r="T713" s="12">
        <v>15.321784296283861</v>
      </c>
      <c r="U713" s="12">
        <v>17.612611012873018</v>
      </c>
      <c r="V713" s="12">
        <v>20.184337027240968</v>
      </c>
      <c r="W713" s="12">
        <v>21.183076978662072</v>
      </c>
      <c r="X713" s="12">
        <v>20.653874495871467</v>
      </c>
      <c r="Y713" s="12">
        <v>18.122339870008389</v>
      </c>
      <c r="Z713" s="12">
        <v>14.490760887394991</v>
      </c>
      <c r="AA713" s="12">
        <v>12.912025678173162</v>
      </c>
      <c r="AB713" s="12">
        <v>8.7718534430539492</v>
      </c>
      <c r="AC713" s="12">
        <v>9.736722894618687</v>
      </c>
      <c r="AD713" s="12">
        <v>9.7651306966859099</v>
      </c>
      <c r="AE713" s="12">
        <v>10.460205165419804</v>
      </c>
      <c r="AF713" s="12">
        <v>12.10434550036107</v>
      </c>
      <c r="AG713" s="12">
        <v>14.297318644489852</v>
      </c>
      <c r="AH713" s="12">
        <v>16.051890819052517</v>
      </c>
      <c r="AI713" s="12">
        <v>16.182051479471347</v>
      </c>
      <c r="AJ713" s="12">
        <v>15.616458399666568</v>
      </c>
      <c r="AK713" s="12">
        <v>14.573998378225232</v>
      </c>
      <c r="AL713" s="12">
        <v>9.4377254289972381</v>
      </c>
      <c r="AM713" s="12">
        <v>9.6580342806996917</v>
      </c>
      <c r="AN713" s="12">
        <v>6.9539933081360203</v>
      </c>
      <c r="AO713" s="12">
        <v>8.3772105046169649</v>
      </c>
      <c r="AP713" s="12">
        <v>9.7032770213574473</v>
      </c>
      <c r="AQ713" s="12">
        <v>13.615608867630858</v>
      </c>
      <c r="AR713" s="12">
        <v>18.533717692784954</v>
      </c>
      <c r="AS713" s="12">
        <v>25.305307402584589</v>
      </c>
      <c r="AT713" s="12">
        <v>24.76996947377063</v>
      </c>
      <c r="AU713" s="12">
        <v>20.855259946208839</v>
      </c>
      <c r="AV713" s="12">
        <v>18.690702452204601</v>
      </c>
      <c r="AW713" s="12">
        <v>12.146490728127686</v>
      </c>
      <c r="AX713" s="12">
        <v>6.9243602534302005</v>
      </c>
      <c r="AY713" s="12">
        <v>4.1573469247829724</v>
      </c>
      <c r="AZ713" s="12">
        <v>4.1258325151291118</v>
      </c>
      <c r="BA713" s="12">
        <v>4.3781765832204451</v>
      </c>
      <c r="BB713" s="12">
        <v>4.3273952271900011</v>
      </c>
      <c r="BC713" s="12">
        <v>4.7844922285808922</v>
      </c>
      <c r="BD713" s="12">
        <v>5.0454039369706702</v>
      </c>
      <c r="BE713" s="12">
        <v>4.4801436113147801</v>
      </c>
      <c r="BF713" s="12">
        <v>4.1144789696254449</v>
      </c>
      <c r="BG713" s="12">
        <v>3.9312099341888862</v>
      </c>
      <c r="BH713" s="12">
        <v>3.680428578158442</v>
      </c>
      <c r="BI713" s="12">
        <v>3.4390882916102226</v>
      </c>
      <c r="BJ713" s="12">
        <v>4.0125119415311099</v>
      </c>
      <c r="BK713" s="12">
        <v>4.1055070132935558</v>
      </c>
      <c r="BL713" s="12">
        <v>90</v>
      </c>
      <c r="BM713" s="12">
        <v>78.7</v>
      </c>
      <c r="BN713" s="12">
        <v>30.486157013061788</v>
      </c>
    </row>
    <row r="714" spans="1:66" x14ac:dyDescent="0.2">
      <c r="A714" s="12">
        <v>55990</v>
      </c>
      <c r="B714" s="12">
        <v>645</v>
      </c>
      <c r="C714" s="12">
        <v>0</v>
      </c>
      <c r="D714" s="12">
        <v>0</v>
      </c>
      <c r="E714" s="12">
        <v>0</v>
      </c>
      <c r="F714" s="12">
        <v>0</v>
      </c>
      <c r="G714" s="12">
        <v>0</v>
      </c>
      <c r="H714" s="12">
        <v>0</v>
      </c>
      <c r="I714" s="12">
        <v>0</v>
      </c>
      <c r="J714" s="12">
        <v>0</v>
      </c>
      <c r="K714" s="12">
        <v>0</v>
      </c>
      <c r="L714" s="12">
        <v>0</v>
      </c>
      <c r="M714" s="12">
        <v>0</v>
      </c>
      <c r="N714" s="12">
        <v>0</v>
      </c>
      <c r="O714" s="12">
        <v>0</v>
      </c>
      <c r="P714" s="12">
        <v>-4.4099239569032598</v>
      </c>
      <c r="Q714" s="12">
        <v>-4.3863178163049019</v>
      </c>
      <c r="R714" s="12">
        <v>3.4968546842216872</v>
      </c>
      <c r="S714" s="12">
        <v>11.09707953809632</v>
      </c>
      <c r="T714" s="12">
        <v>15.388782887241202</v>
      </c>
      <c r="U714" s="12">
        <v>20.20718469193891</v>
      </c>
      <c r="V714" s="12">
        <v>22.713744528407485</v>
      </c>
      <c r="W714" s="12">
        <v>22.154706000190302</v>
      </c>
      <c r="X714" s="12">
        <v>17.143982252116071</v>
      </c>
      <c r="Y714" s="12">
        <v>10.932824247440099</v>
      </c>
      <c r="Z714" s="12">
        <v>5.4363009008223093</v>
      </c>
      <c r="AA714" s="12">
        <v>-3.3914410036346432</v>
      </c>
      <c r="AB714" s="12">
        <v>-5.1141816556386468</v>
      </c>
      <c r="AC714" s="12">
        <v>-4.8909910258242286</v>
      </c>
      <c r="AD714" s="12">
        <v>1.1837192900758591</v>
      </c>
      <c r="AE714" s="12">
        <v>7.3805673849569882</v>
      </c>
      <c r="AF714" s="12">
        <v>12.621500708992741</v>
      </c>
      <c r="AG714" s="12">
        <v>17.785890091003004</v>
      </c>
      <c r="AH714" s="12">
        <v>19.643066845347715</v>
      </c>
      <c r="AI714" s="12">
        <v>19.251382242020636</v>
      </c>
      <c r="AJ714" s="12">
        <v>14.156067878078362</v>
      </c>
      <c r="AK714" s="12">
        <v>8.2589104860814153</v>
      </c>
      <c r="AL714" s="12">
        <v>3.1612595173794684</v>
      </c>
      <c r="AM714" s="12">
        <v>-4.552634881631441</v>
      </c>
      <c r="AN714" s="12">
        <v>1.8116129032258064</v>
      </c>
      <c r="AO714" s="12">
        <v>0</v>
      </c>
      <c r="AP714" s="12">
        <v>0</v>
      </c>
      <c r="AQ714" s="12">
        <v>2.9306666666666663</v>
      </c>
      <c r="AR714" s="12">
        <v>11.00516129032258</v>
      </c>
      <c r="AS714" s="12">
        <v>18.961666666666666</v>
      </c>
      <c r="AT714" s="12">
        <v>23.564838709677414</v>
      </c>
      <c r="AU714" s="12">
        <v>25.405161290322582</v>
      </c>
      <c r="AV714" s="12">
        <v>22.790000000000006</v>
      </c>
      <c r="AW714" s="12">
        <v>17.352258064516128</v>
      </c>
      <c r="AX714" s="12">
        <v>12.604333333333331</v>
      </c>
      <c r="AY714" s="12">
        <v>6.8687096774193561</v>
      </c>
      <c r="AZ714" s="12">
        <v>8.1634907642139982</v>
      </c>
      <c r="BA714" s="12">
        <v>6.6252485460568398</v>
      </c>
      <c r="BB714" s="12">
        <v>6.3008626577600104</v>
      </c>
      <c r="BC714" s="12">
        <v>7.4413059366462884</v>
      </c>
      <c r="BD714" s="12">
        <v>6.9268500019606449</v>
      </c>
      <c r="BE714" s="12">
        <v>6.3598438989257495</v>
      </c>
      <c r="BF714" s="12">
        <v>4.6474333736245486</v>
      </c>
      <c r="BG714" s="12">
        <v>4.5049446853538297</v>
      </c>
      <c r="BH714" s="12">
        <v>6.5509322544192523</v>
      </c>
      <c r="BI714" s="12">
        <v>7.1360411574280382</v>
      </c>
      <c r="BJ714" s="12">
        <v>7.3135603608732387</v>
      </c>
      <c r="BK714" s="12">
        <v>9.4345788948427103</v>
      </c>
      <c r="BL714" s="12">
        <v>90</v>
      </c>
      <c r="BM714" s="12">
        <v>78.7</v>
      </c>
      <c r="BN714" s="12">
        <v>30.486157013061788</v>
      </c>
    </row>
    <row r="715" spans="1:66" x14ac:dyDescent="0.2">
      <c r="A715" s="12">
        <v>55991</v>
      </c>
      <c r="B715" s="12">
        <v>4129</v>
      </c>
      <c r="C715" s="12">
        <v>0</v>
      </c>
      <c r="D715" s="12">
        <v>143629.38827999996</v>
      </c>
      <c r="E715" s="12">
        <v>124227.90714</v>
      </c>
      <c r="F715" s="12">
        <v>132253.14335999999</v>
      </c>
      <c r="G715" s="12">
        <v>122457.88716</v>
      </c>
      <c r="H715" s="12">
        <v>137219.51009999998</v>
      </c>
      <c r="I715" s="12">
        <v>92109.777600000001</v>
      </c>
      <c r="J715" s="12">
        <v>79444.683179999993</v>
      </c>
      <c r="K715" s="12">
        <v>73876.853340000001</v>
      </c>
      <c r="L715" s="12">
        <v>72330.233940000006</v>
      </c>
      <c r="M715" s="12">
        <v>85459.314179999987</v>
      </c>
      <c r="N715" s="12">
        <v>116615.10276000001</v>
      </c>
      <c r="O715" s="12">
        <v>121203.40697999999</v>
      </c>
      <c r="P715" s="12">
        <v>1.0941678931705252</v>
      </c>
      <c r="Q715" s="12">
        <v>4.1094924567694866</v>
      </c>
      <c r="R715" s="12">
        <v>5.3452235166965032</v>
      </c>
      <c r="S715" s="12">
        <v>6.8845813843952897</v>
      </c>
      <c r="T715" s="12">
        <v>9.6864622883355231</v>
      </c>
      <c r="U715" s="12">
        <v>18.136712094165254</v>
      </c>
      <c r="V715" s="12">
        <v>23.078797072275862</v>
      </c>
      <c r="W715" s="12">
        <v>19.435344346948636</v>
      </c>
      <c r="X715" s="12">
        <v>17.76903569164271</v>
      </c>
      <c r="Y715" s="12">
        <v>12.581593100738608</v>
      </c>
      <c r="Z715" s="12">
        <v>4.4476347883543319</v>
      </c>
      <c r="AA715" s="12">
        <v>3.4859100656073929</v>
      </c>
      <c r="AB715" s="12">
        <v>-0.68335049519379765</v>
      </c>
      <c r="AC715" s="12">
        <v>1.4614939608760953</v>
      </c>
      <c r="AD715" s="12">
        <v>1.0162301536712723</v>
      </c>
      <c r="AE715" s="12">
        <v>2.2770320753519178</v>
      </c>
      <c r="AF715" s="12">
        <v>4.4407754640659256</v>
      </c>
      <c r="AG715" s="12">
        <v>10.084607324094792</v>
      </c>
      <c r="AH715" s="12">
        <v>12.47487554909098</v>
      </c>
      <c r="AI715" s="12">
        <v>10.515559163741687</v>
      </c>
      <c r="AJ715" s="12">
        <v>8.4381403754113844</v>
      </c>
      <c r="AK715" s="12">
        <v>7.7471235878041682</v>
      </c>
      <c r="AL715" s="12">
        <v>0.84580845165621021</v>
      </c>
      <c r="AM715" s="12">
        <v>1.1434403306918621</v>
      </c>
      <c r="AN715" s="12">
        <v>2.0392640030908455</v>
      </c>
      <c r="AO715" s="12">
        <v>6.3599984375945784</v>
      </c>
      <c r="AP715" s="12">
        <v>8.7613915627009575</v>
      </c>
      <c r="AQ715" s="12">
        <v>11.266067556885028</v>
      </c>
      <c r="AR715" s="12">
        <v>14.13476887872265</v>
      </c>
      <c r="AS715" s="12">
        <v>18.495269372736008</v>
      </c>
      <c r="AT715" s="12">
        <v>23.247617019728612</v>
      </c>
      <c r="AU715" s="12">
        <v>21.462683435745554</v>
      </c>
      <c r="AV715" s="12">
        <v>18.085989565263656</v>
      </c>
      <c r="AW715" s="12">
        <v>12.866254744433153</v>
      </c>
      <c r="AX715" s="12">
        <v>8.172753298077998</v>
      </c>
      <c r="AY715" s="12">
        <v>5.2458843350809579</v>
      </c>
      <c r="AZ715" s="12">
        <v>3.8497782074424434</v>
      </c>
      <c r="BA715" s="12">
        <v>4.1823960870770236</v>
      </c>
      <c r="BB715" s="12">
        <v>7.4186799256535849</v>
      </c>
      <c r="BC715" s="12">
        <v>8.0444083480255326</v>
      </c>
      <c r="BD715" s="12">
        <v>7.9359600953001381</v>
      </c>
      <c r="BE715" s="12">
        <v>8.0178481364715317</v>
      </c>
      <c r="BF715" s="12">
        <v>6.7676862648333209</v>
      </c>
      <c r="BG715" s="12">
        <v>6.226296389196925</v>
      </c>
      <c r="BH715" s="12">
        <v>4.6857982236619273</v>
      </c>
      <c r="BI715" s="12">
        <v>4.8799651803213839</v>
      </c>
      <c r="BJ715" s="12">
        <v>5.2927072797330803</v>
      </c>
      <c r="BK715" s="12">
        <v>4.9700572506696155</v>
      </c>
      <c r="BL715" s="12">
        <v>90</v>
      </c>
      <c r="BM715" s="12">
        <v>78.7</v>
      </c>
      <c r="BN715" s="12">
        <v>30.486157013061788</v>
      </c>
    </row>
    <row r="716" spans="1:66" x14ac:dyDescent="0.2">
      <c r="A716" s="12">
        <v>56006</v>
      </c>
      <c r="B716" s="12">
        <v>1363</v>
      </c>
      <c r="C716" s="12">
        <v>0</v>
      </c>
      <c r="D716" s="12">
        <v>0</v>
      </c>
      <c r="E716" s="12">
        <v>0</v>
      </c>
      <c r="F716" s="12">
        <v>0</v>
      </c>
      <c r="G716" s="12">
        <v>0</v>
      </c>
      <c r="H716" s="12">
        <v>0</v>
      </c>
      <c r="I716" s="12">
        <v>0</v>
      </c>
      <c r="J716" s="12">
        <v>0</v>
      </c>
      <c r="K716" s="12">
        <v>0</v>
      </c>
      <c r="L716" s="12">
        <v>0</v>
      </c>
      <c r="M716" s="12">
        <v>0</v>
      </c>
      <c r="N716" s="12">
        <v>0</v>
      </c>
      <c r="O716" s="12">
        <v>0</v>
      </c>
      <c r="P716" s="12">
        <v>-1.5219717205663426</v>
      </c>
      <c r="Q716" s="12">
        <v>-2.2579586739571371</v>
      </c>
      <c r="R716" s="12">
        <v>7.204699003334456</v>
      </c>
      <c r="S716" s="12">
        <v>13.296816171529318</v>
      </c>
      <c r="T716" s="12">
        <v>17.793058008935784</v>
      </c>
      <c r="U716" s="12">
        <v>22.979866151454061</v>
      </c>
      <c r="V716" s="12">
        <v>24.468516872426388</v>
      </c>
      <c r="W716" s="12">
        <v>23.582118226925477</v>
      </c>
      <c r="X716" s="12">
        <v>18.696746402964056</v>
      </c>
      <c r="Y716" s="12">
        <v>12.652519207769201</v>
      </c>
      <c r="Z716" s="12">
        <v>6.7948958809561804</v>
      </c>
      <c r="AA716" s="12">
        <v>-2.6486854348664224</v>
      </c>
      <c r="AB716" s="12">
        <v>-3.3511341482911186</v>
      </c>
      <c r="AC716" s="12">
        <v>-3.5452334231930411</v>
      </c>
      <c r="AD716" s="12">
        <v>3.9965494487626234</v>
      </c>
      <c r="AE716" s="12">
        <v>8.797558913880966</v>
      </c>
      <c r="AF716" s="12">
        <v>14.549794358710484</v>
      </c>
      <c r="AG716" s="12">
        <v>19.233991871570581</v>
      </c>
      <c r="AH716" s="12">
        <v>19.821180956256086</v>
      </c>
      <c r="AI716" s="12">
        <v>19.672097539049453</v>
      </c>
      <c r="AJ716" s="12">
        <v>15.242798503943668</v>
      </c>
      <c r="AK716" s="12">
        <v>9.2644778677651729</v>
      </c>
      <c r="AL716" s="12">
        <v>3.8384642216656277</v>
      </c>
      <c r="AM716" s="12">
        <v>-4.3676746713490093</v>
      </c>
      <c r="AN716" s="12">
        <v>4.6652152245464436</v>
      </c>
      <c r="AO716" s="12">
        <v>4.1361445261996757</v>
      </c>
      <c r="AP716" s="12">
        <v>8.1652427097489966</v>
      </c>
      <c r="AQ716" s="12">
        <v>13.697670200106748</v>
      </c>
      <c r="AR716" s="12">
        <v>18.142058374634868</v>
      </c>
      <c r="AS716" s="12">
        <v>23.605016564091919</v>
      </c>
      <c r="AT716" s="12">
        <v>24.987908246159037</v>
      </c>
      <c r="AU716" s="12">
        <v>24.067825186255185</v>
      </c>
      <c r="AV716" s="12">
        <v>20.644871412136851</v>
      </c>
      <c r="AW716" s="12">
        <v>14.99406901904131</v>
      </c>
      <c r="AX716" s="12">
        <v>9.2299993975444501</v>
      </c>
      <c r="AY716" s="12">
        <v>2.8419594186363364</v>
      </c>
      <c r="AZ716" s="12">
        <v>6.1091274462932752</v>
      </c>
      <c r="BA716" s="12">
        <v>5.8750849375325966</v>
      </c>
      <c r="BB716" s="12">
        <v>5.1571726309766657</v>
      </c>
      <c r="BC716" s="12">
        <v>5.1461952494360945</v>
      </c>
      <c r="BD716" s="12">
        <v>4.7254427091878499</v>
      </c>
      <c r="BE716" s="12">
        <v>4.153143606300481</v>
      </c>
      <c r="BF716" s="12">
        <v>3.6504093348021067</v>
      </c>
      <c r="BG716" s="12">
        <v>2.9731043406425597</v>
      </c>
      <c r="BH716" s="12">
        <v>4.0672388125681058</v>
      </c>
      <c r="BI716" s="12">
        <v>4.7967896449280314</v>
      </c>
      <c r="BJ716" s="12">
        <v>4.0348477465158687</v>
      </c>
      <c r="BK716" s="12">
        <v>5.8284136045229067</v>
      </c>
      <c r="BL716" s="12">
        <v>90</v>
      </c>
      <c r="BM716" s="12">
        <v>78.7</v>
      </c>
      <c r="BN716" s="12">
        <v>30.486157013061788</v>
      </c>
    </row>
    <row r="717" spans="1:66" x14ac:dyDescent="0.2">
      <c r="A717" s="12">
        <v>56026</v>
      </c>
      <c r="B717" s="12">
        <v>38</v>
      </c>
      <c r="C717" s="12">
        <v>0</v>
      </c>
      <c r="D717" s="12">
        <v>137004.60764400003</v>
      </c>
      <c r="E717" s="12">
        <v>116825.06526</v>
      </c>
      <c r="F717" s="12">
        <v>46912.430808000005</v>
      </c>
      <c r="G717" s="12">
        <v>4483.7867600000009</v>
      </c>
      <c r="H717" s="12">
        <v>0</v>
      </c>
      <c r="I717" s="12">
        <v>66638.279684000008</v>
      </c>
      <c r="J717" s="12">
        <v>76673.424624000007</v>
      </c>
      <c r="K717" s="12">
        <v>99334.640948000015</v>
      </c>
      <c r="L717" s="12">
        <v>135956.85684800002</v>
      </c>
      <c r="M717" s="12">
        <v>128000.13822400002</v>
      </c>
      <c r="N717" s="12">
        <v>124742.66220799999</v>
      </c>
      <c r="O717" s="12">
        <v>108346.17099200003</v>
      </c>
      <c r="P717" s="12">
        <v>10.082967422234496</v>
      </c>
      <c r="Q717" s="12">
        <v>11.758062727155789</v>
      </c>
      <c r="R717" s="12">
        <v>12.33837576221196</v>
      </c>
      <c r="S717" s="12">
        <v>12.722010433508252</v>
      </c>
      <c r="T717" s="12">
        <v>14.545928695561006</v>
      </c>
      <c r="U717" s="12">
        <v>18.352032599503964</v>
      </c>
      <c r="V717" s="12">
        <v>19.014720849771241</v>
      </c>
      <c r="W717" s="12">
        <v>18.876991392895636</v>
      </c>
      <c r="X717" s="12">
        <v>20.596039194455841</v>
      </c>
      <c r="Y717" s="12">
        <v>17.662275147662246</v>
      </c>
      <c r="Z717" s="12">
        <v>12.412274111140556</v>
      </c>
      <c r="AA717" s="12">
        <v>11.065123712699302</v>
      </c>
      <c r="AB717" s="12">
        <v>8.5801872275750224</v>
      </c>
      <c r="AC717" s="12">
        <v>9.7497787729847882</v>
      </c>
      <c r="AD717" s="12">
        <v>8.9233298581914831</v>
      </c>
      <c r="AE717" s="12">
        <v>9.3859157821179142</v>
      </c>
      <c r="AF717" s="12">
        <v>10.608320441628713</v>
      </c>
      <c r="AG717" s="12">
        <v>13.429362052966241</v>
      </c>
      <c r="AH717" s="12">
        <v>13.859970555700288</v>
      </c>
      <c r="AI717" s="12">
        <v>13.808489872599885</v>
      </c>
      <c r="AJ717" s="12">
        <v>14.547126917300931</v>
      </c>
      <c r="AK717" s="12">
        <v>12.919187881105977</v>
      </c>
      <c r="AL717" s="12">
        <v>9.0482769110129855</v>
      </c>
      <c r="AM717" s="12">
        <v>9.2567302961551619</v>
      </c>
      <c r="AN717" s="12">
        <v>8.5525694468082385</v>
      </c>
      <c r="AO717" s="12">
        <v>10.983529342375901</v>
      </c>
      <c r="AP717" s="12">
        <v>13.549964292531731</v>
      </c>
      <c r="AQ717" s="12">
        <v>15.137523326546138</v>
      </c>
      <c r="AR717" s="12">
        <v>17.955660978292403</v>
      </c>
      <c r="AS717" s="12">
        <v>22.277615807501736</v>
      </c>
      <c r="AT717" s="12">
        <v>23.151159673657464</v>
      </c>
      <c r="AU717" s="12">
        <v>21.663230442933756</v>
      </c>
      <c r="AV717" s="12">
        <v>20.762290193551902</v>
      </c>
      <c r="AW717" s="12">
        <v>15.514998982539888</v>
      </c>
      <c r="AX717" s="12">
        <v>11.733162202381523</v>
      </c>
      <c r="AY717" s="12">
        <v>8.7412490437075707</v>
      </c>
      <c r="AZ717" s="12">
        <v>5.1222642226172166</v>
      </c>
      <c r="BA717" s="12">
        <v>5.2090875042121763</v>
      </c>
      <c r="BB717" s="12">
        <v>5.8973550773605217</v>
      </c>
      <c r="BC717" s="12">
        <v>7.2361677789686878</v>
      </c>
      <c r="BD717" s="12">
        <v>7.9527870648863859</v>
      </c>
      <c r="BE717" s="12">
        <v>7.5956889806874166</v>
      </c>
      <c r="BF717" s="12">
        <v>7.0202347069708981</v>
      </c>
      <c r="BG717" s="12">
        <v>6.9262826298833327</v>
      </c>
      <c r="BH717" s="12">
        <v>5.6458706901740232</v>
      </c>
      <c r="BI717" s="12">
        <v>4.9951839478607054</v>
      </c>
      <c r="BJ717" s="12">
        <v>4.9008684517999264</v>
      </c>
      <c r="BK717" s="12">
        <v>5.4392469275081297</v>
      </c>
      <c r="BL717" s="12">
        <v>90</v>
      </c>
      <c r="BM717" s="12">
        <v>78.7</v>
      </c>
      <c r="BN717" s="12">
        <v>30.486157013061788</v>
      </c>
    </row>
    <row r="718" spans="1:66" x14ac:dyDescent="0.2">
      <c r="A718" s="12">
        <v>56031</v>
      </c>
      <c r="B718" s="12">
        <v>670</v>
      </c>
      <c r="C718" s="12">
        <v>0</v>
      </c>
      <c r="D718" s="12">
        <v>74773.216</v>
      </c>
      <c r="E718" s="12">
        <v>64745.392000000007</v>
      </c>
      <c r="F718" s="12">
        <v>32768.703999999998</v>
      </c>
      <c r="G718" s="12">
        <v>100969.50399999999</v>
      </c>
      <c r="H718" s="12">
        <v>106211.576</v>
      </c>
      <c r="I718" s="12">
        <v>129887.32800000004</v>
      </c>
      <c r="J718" s="12">
        <v>383567.97600000014</v>
      </c>
      <c r="K718" s="12">
        <v>231677.30399999995</v>
      </c>
      <c r="L718" s="12">
        <v>27749.19200000001</v>
      </c>
      <c r="M718" s="12">
        <v>97040.228000000003</v>
      </c>
      <c r="N718" s="12">
        <v>42763.683999999994</v>
      </c>
      <c r="O718" s="12">
        <v>85590.960000000021</v>
      </c>
      <c r="P718" s="12">
        <v>-7.5072546582630268</v>
      </c>
      <c r="Q718" s="12">
        <v>-5.5024468545385536</v>
      </c>
      <c r="R718" s="12">
        <v>2.8193752500119293</v>
      </c>
      <c r="S718" s="12">
        <v>9.8023099472890998</v>
      </c>
      <c r="T718" s="12">
        <v>17.296514815824992</v>
      </c>
      <c r="U718" s="12">
        <v>19.082372043245815</v>
      </c>
      <c r="V718" s="12">
        <v>22.735144250716885</v>
      </c>
      <c r="W718" s="12">
        <v>22.279894449884896</v>
      </c>
      <c r="X718" s="12">
        <v>14.899033880413564</v>
      </c>
      <c r="Y718" s="12">
        <v>10.38822852402601</v>
      </c>
      <c r="Z718" s="12">
        <v>2.842940098534537</v>
      </c>
      <c r="AA718" s="12">
        <v>-6.6608771578956221</v>
      </c>
      <c r="AB718" s="12">
        <v>-8.1761601355762128</v>
      </c>
      <c r="AC718" s="12">
        <v>-5.9720434355369907</v>
      </c>
      <c r="AD718" s="12">
        <v>0.69010010230422203</v>
      </c>
      <c r="AE718" s="12">
        <v>6.5482372731667207</v>
      </c>
      <c r="AF718" s="12">
        <v>11.222950375844334</v>
      </c>
      <c r="AG718" s="12">
        <v>16.242236372620294</v>
      </c>
      <c r="AH718" s="12">
        <v>19.428189036062932</v>
      </c>
      <c r="AI718" s="12">
        <v>19.175233212407694</v>
      </c>
      <c r="AJ718" s="12">
        <v>12.339122842104379</v>
      </c>
      <c r="AK718" s="12">
        <v>7.228549957316738</v>
      </c>
      <c r="AL718" s="12">
        <v>1.1267516621621669</v>
      </c>
      <c r="AM718" s="12">
        <v>-7.2171789836666829</v>
      </c>
      <c r="AN718" s="12">
        <v>1.0319760780142944</v>
      </c>
      <c r="AO718" s="12">
        <v>1.5718588530962345</v>
      </c>
      <c r="AP718" s="12">
        <v>4.5608683195790354</v>
      </c>
      <c r="AQ718" s="12">
        <v>11.220138607585477</v>
      </c>
      <c r="AR718" s="12">
        <v>15.995929171980425</v>
      </c>
      <c r="AS718" s="12">
        <v>20.722666334533887</v>
      </c>
      <c r="AT718" s="12">
        <v>23.7964233152845</v>
      </c>
      <c r="AU718" s="12">
        <v>23.601838694709084</v>
      </c>
      <c r="AV718" s="12">
        <v>18.049940116267706</v>
      </c>
      <c r="AW718" s="12">
        <v>14.151953290130237</v>
      </c>
      <c r="AX718" s="12">
        <v>6.8930289152616444</v>
      </c>
      <c r="AY718" s="12">
        <v>1.5402515825778049</v>
      </c>
      <c r="AZ718" s="12">
        <v>9.0563458663179297</v>
      </c>
      <c r="BA718" s="12">
        <v>8.0769012999698955</v>
      </c>
      <c r="BB718" s="12">
        <v>6.8563458663179304</v>
      </c>
      <c r="BC718" s="12">
        <v>10.392651281470075</v>
      </c>
      <c r="BD718" s="12">
        <v>7.9605464978030582</v>
      </c>
      <c r="BE718" s="12">
        <v>6.6944903427248876</v>
      </c>
      <c r="BF718" s="12">
        <v>6.2662303247366715</v>
      </c>
      <c r="BG718" s="12">
        <v>6.384954223623148</v>
      </c>
      <c r="BH718" s="12">
        <v>7.7132142416113636</v>
      </c>
      <c r="BI718" s="12">
        <v>7.7983426348930136</v>
      </c>
      <c r="BJ718" s="12">
        <v>8.9981684652345137</v>
      </c>
      <c r="BK718" s="12">
        <v>8.9866191152194599</v>
      </c>
      <c r="BL718" s="12">
        <v>90</v>
      </c>
      <c r="BM718" s="12">
        <v>78.7</v>
      </c>
      <c r="BN718" s="12">
        <v>30.486157013061788</v>
      </c>
    </row>
    <row r="719" spans="1:66" x14ac:dyDescent="0.2">
      <c r="A719" s="12">
        <v>56038</v>
      </c>
      <c r="B719" s="12">
        <v>125</v>
      </c>
      <c r="C719" s="12">
        <v>0</v>
      </c>
      <c r="D719" s="12">
        <v>0</v>
      </c>
      <c r="E719" s="12">
        <v>0</v>
      </c>
      <c r="F719" s="12">
        <v>0</v>
      </c>
      <c r="G719" s="12">
        <v>0</v>
      </c>
      <c r="H719" s="12">
        <v>0</v>
      </c>
      <c r="I719" s="12">
        <v>0</v>
      </c>
      <c r="J719" s="12">
        <v>0</v>
      </c>
      <c r="K719" s="12">
        <v>0</v>
      </c>
      <c r="L719" s="12">
        <v>0</v>
      </c>
      <c r="M719" s="12">
        <v>0</v>
      </c>
      <c r="N719" s="12">
        <v>0</v>
      </c>
      <c r="O719" s="12">
        <v>0</v>
      </c>
      <c r="P719" s="12">
        <v>1.1905707520063382</v>
      </c>
      <c r="Q719" s="12">
        <v>0.51035971416731563</v>
      </c>
      <c r="R719" s="12">
        <v>9.8276947806075938</v>
      </c>
      <c r="S719" s="12">
        <v>14.869791600108094</v>
      </c>
      <c r="T719" s="12">
        <v>22.776361935555009</v>
      </c>
      <c r="U719" s="12">
        <v>26.193478156955752</v>
      </c>
      <c r="V719" s="12">
        <v>27.719657357742022</v>
      </c>
      <c r="W719" s="12">
        <v>25.89550978162616</v>
      </c>
      <c r="X719" s="12">
        <v>22.473795465571534</v>
      </c>
      <c r="Y719" s="12">
        <v>15.10397853182125</v>
      </c>
      <c r="Z719" s="12">
        <v>9.3418236367856267</v>
      </c>
      <c r="AA719" s="12">
        <v>0.65541489485737103</v>
      </c>
      <c r="AB719" s="12">
        <v>-1.4714047341131971</v>
      </c>
      <c r="AC719" s="12">
        <v>-1.6050796903180062</v>
      </c>
      <c r="AD719" s="12">
        <v>6.0406027929363875</v>
      </c>
      <c r="AE719" s="12">
        <v>10.37563925368862</v>
      </c>
      <c r="AF719" s="12">
        <v>15.616515229339882</v>
      </c>
      <c r="AG719" s="12">
        <v>20.56606905604102</v>
      </c>
      <c r="AH719" s="12">
        <v>21.849208134488922</v>
      </c>
      <c r="AI719" s="12">
        <v>21.243458324047928</v>
      </c>
      <c r="AJ719" s="12">
        <v>17.641114768444726</v>
      </c>
      <c r="AK719" s="12">
        <v>11.464186519706029</v>
      </c>
      <c r="AL719" s="12">
        <v>6.0459212760478529</v>
      </c>
      <c r="AM719" s="12">
        <v>-2.0773636454089623</v>
      </c>
      <c r="AN719" s="12">
        <v>2.5547628463322556</v>
      </c>
      <c r="AO719" s="12">
        <v>1.962457346546822</v>
      </c>
      <c r="AP719" s="12">
        <v>9.0218473199483586</v>
      </c>
      <c r="AQ719" s="12">
        <v>15.017901403185704</v>
      </c>
      <c r="AR719" s="12">
        <v>18.645807981972862</v>
      </c>
      <c r="AS719" s="12">
        <v>24.48598803700693</v>
      </c>
      <c r="AT719" s="12">
        <v>26.464973304227271</v>
      </c>
      <c r="AU719" s="12">
        <v>24.797509627422187</v>
      </c>
      <c r="AV719" s="12">
        <v>21.524569376964315</v>
      </c>
      <c r="AW719" s="12">
        <v>16.014231381449029</v>
      </c>
      <c r="AX719" s="12">
        <v>9.6643207320968934</v>
      </c>
      <c r="AY719" s="12">
        <v>3.0877816967295453</v>
      </c>
      <c r="AZ719" s="12">
        <v>9.2019268545393658</v>
      </c>
      <c r="BA719" s="12">
        <v>9.8255647701045064</v>
      </c>
      <c r="BB719" s="12">
        <v>8.6817385975472501</v>
      </c>
      <c r="BC719" s="12">
        <v>7.0189590307711063</v>
      </c>
      <c r="BD719" s="12">
        <v>6.8205979440500339</v>
      </c>
      <c r="BE719" s="12">
        <v>6.2252768288440699</v>
      </c>
      <c r="BF719" s="12">
        <v>5.7852713538517557</v>
      </c>
      <c r="BG719" s="12">
        <v>5.1255647701045062</v>
      </c>
      <c r="BH719" s="12">
        <v>6.6777186930055672</v>
      </c>
      <c r="BI719" s="12">
        <v>7.7344684029691848</v>
      </c>
      <c r="BJ719" s="12">
        <v>6.5532225902113321</v>
      </c>
      <c r="BK719" s="12">
        <v>10.161262399294699</v>
      </c>
      <c r="BL719" s="12">
        <v>90</v>
      </c>
      <c r="BM719" s="12">
        <v>78.7</v>
      </c>
      <c r="BN719" s="12">
        <v>30.486157013061788</v>
      </c>
    </row>
    <row r="720" spans="1:66" x14ac:dyDescent="0.2">
      <c r="A720" s="12">
        <v>56041</v>
      </c>
      <c r="B720" s="12">
        <v>191</v>
      </c>
      <c r="C720" s="12">
        <v>0</v>
      </c>
      <c r="D720" s="12">
        <v>216381.42223999999</v>
      </c>
      <c r="E720" s="12">
        <v>193861.09117600002</v>
      </c>
      <c r="F720" s="12">
        <v>202318.68364</v>
      </c>
      <c r="G720" s="12">
        <v>186034.748892</v>
      </c>
      <c r="H720" s="12">
        <v>8238.2238839999991</v>
      </c>
      <c r="I720" s="12">
        <v>8243.5703000000012</v>
      </c>
      <c r="J720" s="12">
        <v>125804.94625200002</v>
      </c>
      <c r="K720" s="12">
        <v>161199.61688799999</v>
      </c>
      <c r="L720" s="12">
        <v>221581.63335600001</v>
      </c>
      <c r="M720" s="12">
        <v>217075.46965200006</v>
      </c>
      <c r="N720" s="12">
        <v>207823.21455999999</v>
      </c>
      <c r="O720" s="12">
        <v>175156.89516000001</v>
      </c>
      <c r="P720" s="12">
        <v>14.547981427302135</v>
      </c>
      <c r="Q720" s="12">
        <v>14.110132439858861</v>
      </c>
      <c r="R720" s="12">
        <v>16.805253432737818</v>
      </c>
      <c r="S720" s="12">
        <v>15.032977285005829</v>
      </c>
      <c r="T720" s="12">
        <v>16.876884082830006</v>
      </c>
      <c r="U720" s="12">
        <v>19.14275944747838</v>
      </c>
      <c r="V720" s="12">
        <v>20.326595035637062</v>
      </c>
      <c r="W720" s="12">
        <v>20.63792665906416</v>
      </c>
      <c r="X720" s="12">
        <v>20.99545681732365</v>
      </c>
      <c r="Y720" s="12">
        <v>19.386004708354587</v>
      </c>
      <c r="Z720" s="12">
        <v>16.770421198156967</v>
      </c>
      <c r="AA720" s="12">
        <v>14.313464793283167</v>
      </c>
      <c r="AB720" s="12">
        <v>9.8570458786040565</v>
      </c>
      <c r="AC720" s="12">
        <v>10.612337666820189</v>
      </c>
      <c r="AD720" s="12">
        <v>10.614532781840111</v>
      </c>
      <c r="AE720" s="12">
        <v>10.987129027559758</v>
      </c>
      <c r="AF720" s="12">
        <v>12.793978139958947</v>
      </c>
      <c r="AG720" s="12">
        <v>15.394083340146238</v>
      </c>
      <c r="AH720" s="12">
        <v>16.125992636595125</v>
      </c>
      <c r="AI720" s="12">
        <v>15.789567686036293</v>
      </c>
      <c r="AJ720" s="12">
        <v>15.779386220212798</v>
      </c>
      <c r="AK720" s="12">
        <v>15.056277607726397</v>
      </c>
      <c r="AL720" s="12">
        <v>10.70747607632415</v>
      </c>
      <c r="AM720" s="12">
        <v>10.626929586566334</v>
      </c>
      <c r="AN720" s="12">
        <v>7.0679377816012794</v>
      </c>
      <c r="AO720" s="12">
        <v>9.4670456482360095</v>
      </c>
      <c r="AP720" s="12">
        <v>10.113468459007347</v>
      </c>
      <c r="AQ720" s="12">
        <v>13.271633393880093</v>
      </c>
      <c r="AR720" s="12">
        <v>18.319165500721194</v>
      </c>
      <c r="AS720" s="12">
        <v>25.023251961377802</v>
      </c>
      <c r="AT720" s="12">
        <v>24.399984824875283</v>
      </c>
      <c r="AU720" s="12">
        <v>21.102762068339636</v>
      </c>
      <c r="AV720" s="12">
        <v>18.966065894923382</v>
      </c>
      <c r="AW720" s="12">
        <v>12.230616972905249</v>
      </c>
      <c r="AX720" s="12">
        <v>7.1794157603809952</v>
      </c>
      <c r="AY720" s="12">
        <v>4.3950432260533319</v>
      </c>
      <c r="AZ720" s="12">
        <v>4.4213696356822627</v>
      </c>
      <c r="BA720" s="12">
        <v>5.1066433720683584</v>
      </c>
      <c r="BB720" s="12">
        <v>5.9164252261935504</v>
      </c>
      <c r="BC720" s="12">
        <v>7.0924910915730273</v>
      </c>
      <c r="BD720" s="12">
        <v>6.4511517206741331</v>
      </c>
      <c r="BE720" s="12">
        <v>5.7239646302705696</v>
      </c>
      <c r="BF720" s="12">
        <v>6.0033369338592024</v>
      </c>
      <c r="BG720" s="12">
        <v>5.6109603160123829</v>
      </c>
      <c r="BH720" s="12">
        <v>5.007653877803226</v>
      </c>
      <c r="BI720" s="12">
        <v>4.7370529226049181</v>
      </c>
      <c r="BJ720" s="12">
        <v>4.9849211918459639</v>
      </c>
      <c r="BK720" s="12">
        <v>4.3941290628525831</v>
      </c>
      <c r="BL720" s="12">
        <v>90</v>
      </c>
      <c r="BM720" s="12">
        <v>78.7</v>
      </c>
      <c r="BN720" s="12">
        <v>30.486157013061788</v>
      </c>
    </row>
    <row r="721" spans="1:66" x14ac:dyDescent="0.2">
      <c r="A721" s="12">
        <v>56046</v>
      </c>
      <c r="B721" s="12">
        <v>563</v>
      </c>
      <c r="C721" s="12">
        <v>0</v>
      </c>
      <c r="D721" s="12">
        <v>289533.86800000007</v>
      </c>
      <c r="E721" s="12">
        <v>262112.9800000001</v>
      </c>
      <c r="F721" s="12">
        <v>348595.39200000011</v>
      </c>
      <c r="G721" s="12">
        <v>208022.20799999998</v>
      </c>
      <c r="H721" s="12">
        <v>316226.22400000005</v>
      </c>
      <c r="I721" s="12">
        <v>262186.60800000007</v>
      </c>
      <c r="J721" s="12">
        <v>332748.93200000003</v>
      </c>
      <c r="K721" s="12">
        <v>333233.17200000014</v>
      </c>
      <c r="L721" s="12">
        <v>342546.66000000003</v>
      </c>
      <c r="M721" s="12">
        <v>303131.76</v>
      </c>
      <c r="N721" s="12">
        <v>292979.90000000002</v>
      </c>
      <c r="O721" s="12">
        <v>209382.66800000006</v>
      </c>
      <c r="P721" s="12">
        <v>13.984507392942776</v>
      </c>
      <c r="Q721" s="12">
        <v>13.539948664269664</v>
      </c>
      <c r="R721" s="12">
        <v>17.158802172951408</v>
      </c>
      <c r="S721" s="12">
        <v>14.99942857885666</v>
      </c>
      <c r="T721" s="12">
        <v>17.431161184038366</v>
      </c>
      <c r="U721" s="12">
        <v>20.077800171086508</v>
      </c>
      <c r="V721" s="12">
        <v>21.842751825372883</v>
      </c>
      <c r="W721" s="12">
        <v>22.733088240273357</v>
      </c>
      <c r="X721" s="12">
        <v>22.620704824124314</v>
      </c>
      <c r="Y721" s="12">
        <v>19.17185686490016</v>
      </c>
      <c r="Z721" s="12">
        <v>15.84363761453274</v>
      </c>
      <c r="AA721" s="12">
        <v>13.839140710932563</v>
      </c>
      <c r="AB721" s="12">
        <v>8.9350487201887585</v>
      </c>
      <c r="AC721" s="12">
        <v>9.8172617158714761</v>
      </c>
      <c r="AD721" s="12">
        <v>9.9285480479562338</v>
      </c>
      <c r="AE721" s="12">
        <v>10.463725481945975</v>
      </c>
      <c r="AF721" s="12">
        <v>12.470927038073091</v>
      </c>
      <c r="AG721" s="12">
        <v>15.527526330209238</v>
      </c>
      <c r="AH721" s="12">
        <v>16.43754757204222</v>
      </c>
      <c r="AI721" s="12">
        <v>15.91630093486946</v>
      </c>
      <c r="AJ721" s="12">
        <v>15.609907332079448</v>
      </c>
      <c r="AK721" s="12">
        <v>14.477084857619609</v>
      </c>
      <c r="AL721" s="12">
        <v>9.5381582855720737</v>
      </c>
      <c r="AM721" s="12">
        <v>9.6782814218651225</v>
      </c>
      <c r="AN721" s="12">
        <v>7.0876284953575377</v>
      </c>
      <c r="AO721" s="12">
        <v>9.5265506968413938</v>
      </c>
      <c r="AP721" s="12">
        <v>10.202253052790033</v>
      </c>
      <c r="AQ721" s="12">
        <v>13.281860386150457</v>
      </c>
      <c r="AR721" s="12">
        <v>18.293358033169991</v>
      </c>
      <c r="AS721" s="12">
        <v>24.971577319807121</v>
      </c>
      <c r="AT721" s="12">
        <v>24.454251565106244</v>
      </c>
      <c r="AU721" s="12">
        <v>21.162963695975215</v>
      </c>
      <c r="AV721" s="12">
        <v>19.027390352337029</v>
      </c>
      <c r="AW721" s="12">
        <v>12.252393873593483</v>
      </c>
      <c r="AX721" s="12">
        <v>7.2310436084469503</v>
      </c>
      <c r="AY721" s="12">
        <v>4.4458726868457958</v>
      </c>
      <c r="AZ721" s="12">
        <v>4.1539260630005392</v>
      </c>
      <c r="BA721" s="12">
        <v>4.4955751895353711</v>
      </c>
      <c r="BB721" s="12">
        <v>5.3613151410516986</v>
      </c>
      <c r="BC721" s="12">
        <v>6.1647666219457466</v>
      </c>
      <c r="BD721" s="12">
        <v>6.3979837995819997</v>
      </c>
      <c r="BE721" s="12">
        <v>5.9200595211899465</v>
      </c>
      <c r="BF721" s="12">
        <v>6.0805181076186461</v>
      </c>
      <c r="BG721" s="12">
        <v>5.3269624829780424</v>
      </c>
      <c r="BH721" s="12">
        <v>4.4699553774433909</v>
      </c>
      <c r="BI721" s="12">
        <v>4.5182296369963675</v>
      </c>
      <c r="BJ721" s="12">
        <v>4.7142920398392558</v>
      </c>
      <c r="BK721" s="12">
        <v>4.5147781561023184</v>
      </c>
      <c r="BL721" s="12">
        <v>90</v>
      </c>
      <c r="BM721" s="12">
        <v>78.7</v>
      </c>
      <c r="BN721" s="12">
        <v>30.486157013061788</v>
      </c>
    </row>
    <row r="722" spans="1:66" x14ac:dyDescent="0.2">
      <c r="A722" s="12">
        <v>56078</v>
      </c>
      <c r="B722" s="12">
        <v>88</v>
      </c>
      <c r="C722" s="12">
        <v>0</v>
      </c>
      <c r="D722" s="12">
        <v>428904.61600000004</v>
      </c>
      <c r="E722" s="12">
        <v>312300.78800000006</v>
      </c>
      <c r="F722" s="12">
        <v>436873.62</v>
      </c>
      <c r="G722" s="12">
        <v>411732.68400000012</v>
      </c>
      <c r="H722" s="12">
        <v>178724.32400000002</v>
      </c>
      <c r="I722" s="12">
        <v>94704.375999999989</v>
      </c>
      <c r="J722" s="12">
        <v>398611.196</v>
      </c>
      <c r="K722" s="12">
        <v>412190.66400000011</v>
      </c>
      <c r="L722" s="12">
        <v>398098.68799999997</v>
      </c>
      <c r="M722" s="12">
        <v>402807.35600000003</v>
      </c>
      <c r="N722" s="12">
        <v>184610.24000000005</v>
      </c>
      <c r="O722" s="12">
        <v>419572.96400000004</v>
      </c>
      <c r="P722" s="12">
        <v>8.7002872041149075</v>
      </c>
      <c r="Q722" s="12">
        <v>11.021034866526149</v>
      </c>
      <c r="R722" s="12">
        <v>12.04388862565361</v>
      </c>
      <c r="S722" s="12">
        <v>13.177159733233164</v>
      </c>
      <c r="T722" s="12">
        <v>16.882547320034689</v>
      </c>
      <c r="U722" s="12">
        <v>23.059257096545608</v>
      </c>
      <c r="V722" s="12">
        <v>24.922862154409756</v>
      </c>
      <c r="W722" s="12">
        <v>23.315643712679893</v>
      </c>
      <c r="X722" s="12">
        <v>22.677159733233164</v>
      </c>
      <c r="Y722" s="12">
        <v>18.085939769266918</v>
      </c>
      <c r="Z722" s="12">
        <v>11.380833405416805</v>
      </c>
      <c r="AA722" s="12">
        <v>10.082301984064285</v>
      </c>
      <c r="AB722" s="12">
        <v>7.5620171247874408</v>
      </c>
      <c r="AC722" s="12">
        <v>9.4871142785508482</v>
      </c>
      <c r="AD722" s="12">
        <v>8.891401544149236</v>
      </c>
      <c r="AE722" s="12">
        <v>9.5304967028919396</v>
      </c>
      <c r="AF722" s="12">
        <v>11.114036306079081</v>
      </c>
      <c r="AG722" s="12">
        <v>15.032784379791151</v>
      </c>
      <c r="AH722" s="12">
        <v>16.354994639686382</v>
      </c>
      <c r="AI722" s="12">
        <v>15.728485151865771</v>
      </c>
      <c r="AJ722" s="12">
        <v>15.218910826319423</v>
      </c>
      <c r="AK722" s="12">
        <v>13.190814289507276</v>
      </c>
      <c r="AL722" s="12">
        <v>8.4802964142016179</v>
      </c>
      <c r="AM722" s="12">
        <v>8.7991689394212589</v>
      </c>
      <c r="AN722" s="12">
        <v>9.1871453958789147</v>
      </c>
      <c r="AO722" s="12">
        <v>12.504675725586493</v>
      </c>
      <c r="AP722" s="12">
        <v>14.656722336763451</v>
      </c>
      <c r="AQ722" s="12">
        <v>16.17032261787007</v>
      </c>
      <c r="AR722" s="12">
        <v>18.79698474080644</v>
      </c>
      <c r="AS722" s="12">
        <v>23.490555534875831</v>
      </c>
      <c r="AT722" s="12">
        <v>25.309694129546543</v>
      </c>
      <c r="AU722" s="12">
        <v>23.837592940615757</v>
      </c>
      <c r="AV722" s="12">
        <v>22.245532165865864</v>
      </c>
      <c r="AW722" s="12">
        <v>14.906604104926116</v>
      </c>
      <c r="AX722" s="12">
        <v>11.082732159842131</v>
      </c>
      <c r="AY722" s="12">
        <v>8.1858578767963817</v>
      </c>
      <c r="AZ722" s="12">
        <v>5.2408369613291974</v>
      </c>
      <c r="BA722" s="12">
        <v>4.8523517665921148</v>
      </c>
      <c r="BB722" s="12">
        <v>5.8104915046942764</v>
      </c>
      <c r="BC722" s="12">
        <v>6.6813135126366818</v>
      </c>
      <c r="BD722" s="12">
        <v>8.7280105274802686</v>
      </c>
      <c r="BE722" s="12">
        <v>9.0461673440581816</v>
      </c>
      <c r="BF722" s="12">
        <v>8.0817350604155749</v>
      </c>
      <c r="BG722" s="12">
        <v>7.0224999397404293</v>
      </c>
      <c r="BH722" s="12">
        <v>5.6692690365883598</v>
      </c>
      <c r="BI722" s="12">
        <v>5.3055466287420128</v>
      </c>
      <c r="BJ722" s="12">
        <v>4.3819513064286015</v>
      </c>
      <c r="BK722" s="12">
        <v>5.082059429435116</v>
      </c>
      <c r="BL722" s="12">
        <v>90</v>
      </c>
      <c r="BM722" s="12">
        <v>78.7</v>
      </c>
      <c r="BN722" s="12">
        <v>30.486157013061788</v>
      </c>
    </row>
    <row r="723" spans="1:66" x14ac:dyDescent="0.2">
      <c r="A723" s="12">
        <v>56104</v>
      </c>
      <c r="B723" s="12">
        <v>800</v>
      </c>
      <c r="C723" s="12">
        <v>0</v>
      </c>
      <c r="D723" s="12">
        <v>75522.936000000016</v>
      </c>
      <c r="E723" s="12">
        <v>34083.276000000005</v>
      </c>
      <c r="F723" s="12">
        <v>0</v>
      </c>
      <c r="G723" s="12">
        <v>35816.772000000012</v>
      </c>
      <c r="H723" s="12">
        <v>240256.80800000008</v>
      </c>
      <c r="I723" s="12">
        <v>108229.74800000002</v>
      </c>
      <c r="J723" s="12">
        <v>229626.61600000004</v>
      </c>
      <c r="K723" s="12">
        <v>238776.50800000003</v>
      </c>
      <c r="L723" s="12">
        <v>48723.531999999999</v>
      </c>
      <c r="M723" s="12">
        <v>203741.28000000003</v>
      </c>
      <c r="N723" s="12">
        <v>64368.296000000002</v>
      </c>
      <c r="O723" s="12">
        <v>32228.080000000002</v>
      </c>
      <c r="P723" s="12">
        <v>-11.384188539822212</v>
      </c>
      <c r="Q723" s="12">
        <v>-8.3052542704760324</v>
      </c>
      <c r="R723" s="12">
        <v>4.0699382228642973</v>
      </c>
      <c r="S723" s="12">
        <v>12.579174038654331</v>
      </c>
      <c r="T723" s="12">
        <v>15.647988301942714</v>
      </c>
      <c r="U723" s="12">
        <v>20.494700227662939</v>
      </c>
      <c r="V723" s="12">
        <v>24.074431838787088</v>
      </c>
      <c r="W723" s="12">
        <v>24.35085470231709</v>
      </c>
      <c r="X723" s="12">
        <v>15.43069738345903</v>
      </c>
      <c r="Y723" s="12">
        <v>11.735918617770787</v>
      </c>
      <c r="Z723" s="12">
        <v>1.3733580404762376</v>
      </c>
      <c r="AA723" s="12">
        <v>-9.4435690688129643</v>
      </c>
      <c r="AB723" s="12">
        <v>-11.848306609276166</v>
      </c>
      <c r="AC723" s="12">
        <v>-9.3414540041837437</v>
      </c>
      <c r="AD723" s="12">
        <v>1.3038663200639691</v>
      </c>
      <c r="AE723" s="12">
        <v>7.5211484239113666</v>
      </c>
      <c r="AF723" s="12">
        <v>10.912507371987665</v>
      </c>
      <c r="AG723" s="12">
        <v>16.528549786837313</v>
      </c>
      <c r="AH723" s="12">
        <v>19.695216453503988</v>
      </c>
      <c r="AI723" s="12">
        <v>20.093907545289014</v>
      </c>
      <c r="AJ723" s="12">
        <v>12.397336177537245</v>
      </c>
      <c r="AK723" s="12">
        <v>7.6684592687301869</v>
      </c>
      <c r="AL723" s="12">
        <v>-0.53193707245677802</v>
      </c>
      <c r="AM723" s="12">
        <v>-9.8521315827113636</v>
      </c>
      <c r="AN723" s="12">
        <v>1.2715090140647118</v>
      </c>
      <c r="AO723" s="12">
        <v>1.6140256017608166</v>
      </c>
      <c r="AP723" s="12">
        <v>3.3405311685134373</v>
      </c>
      <c r="AQ723" s="12">
        <v>13.300422296626868</v>
      </c>
      <c r="AR723" s="12">
        <v>16.155877534363253</v>
      </c>
      <c r="AS723" s="12">
        <v>22.067246976423405</v>
      </c>
      <c r="AT723" s="12">
        <v>24.896562010879837</v>
      </c>
      <c r="AU723" s="12">
        <v>24.521560371561691</v>
      </c>
      <c r="AV723" s="12">
        <v>17.678270137521785</v>
      </c>
      <c r="AW723" s="12">
        <v>13.390049452273137</v>
      </c>
      <c r="AX723" s="12">
        <v>5.4394801751421475</v>
      </c>
      <c r="AY723" s="12">
        <v>0.68814790946766224</v>
      </c>
      <c r="AZ723" s="12">
        <v>8.1619169706142305</v>
      </c>
      <c r="BA723" s="12">
        <v>6.8997683412773512</v>
      </c>
      <c r="BB723" s="12">
        <v>8.2066532934607039</v>
      </c>
      <c r="BC723" s="12">
        <v>9.0983331260770122</v>
      </c>
      <c r="BD723" s="12">
        <v>8.5961100728083402</v>
      </c>
      <c r="BE723" s="12">
        <v>7.7637084391282301</v>
      </c>
      <c r="BF723" s="12">
        <v>7.3076569239063724</v>
      </c>
      <c r="BG723" s="12">
        <v>8.1776941358722688</v>
      </c>
      <c r="BH723" s="12">
        <v>8.5278643293564418</v>
      </c>
      <c r="BI723" s="12">
        <v>8.1412779804094875</v>
      </c>
      <c r="BJ723" s="12">
        <v>9.6995525489000158</v>
      </c>
      <c r="BK723" s="12">
        <v>8.4189721162817559</v>
      </c>
      <c r="BL723" s="12">
        <v>90</v>
      </c>
      <c r="BM723" s="12">
        <v>78.7</v>
      </c>
      <c r="BN723" s="12">
        <v>30.486157013061788</v>
      </c>
    </row>
    <row r="724" spans="1:66" x14ac:dyDescent="0.2">
      <c r="A724" s="12">
        <v>56150</v>
      </c>
      <c r="B724" s="12">
        <v>60</v>
      </c>
      <c r="C724" s="12">
        <v>0</v>
      </c>
      <c r="D724" s="12">
        <v>1308599.1040000003</v>
      </c>
      <c r="E724" s="12">
        <v>1229630.4840000002</v>
      </c>
      <c r="F724" s="12">
        <v>1132493.5040000002</v>
      </c>
      <c r="G724" s="12">
        <v>1309809.2480000001</v>
      </c>
      <c r="H724" s="12">
        <v>1249022.3160000006</v>
      </c>
      <c r="I724" s="12">
        <v>1199395.9120000005</v>
      </c>
      <c r="J724" s="12">
        <v>1485101.0920000002</v>
      </c>
      <c r="K724" s="12">
        <v>1656882.0959999999</v>
      </c>
      <c r="L724" s="12">
        <v>1279462.7039999999</v>
      </c>
      <c r="M724" s="12">
        <v>913717.52</v>
      </c>
      <c r="N724" s="12">
        <v>1388518.8160000001</v>
      </c>
      <c r="O724" s="12">
        <v>1571599.3760000006</v>
      </c>
      <c r="P724" s="12">
        <v>7.2903304017528932</v>
      </c>
      <c r="Q724" s="12">
        <v>7.9604195695695052</v>
      </c>
      <c r="R724" s="12">
        <v>13.078321396910107</v>
      </c>
      <c r="S724" s="12">
        <v>19.382043886589006</v>
      </c>
      <c r="T724" s="12">
        <v>24.37675503559425</v>
      </c>
      <c r="U724" s="12">
        <v>28.706003466493794</v>
      </c>
      <c r="V724" s="12">
        <v>28.772245296179644</v>
      </c>
      <c r="W724" s="12">
        <v>28.836214287206147</v>
      </c>
      <c r="X724" s="12">
        <v>26.021263976119819</v>
      </c>
      <c r="Y724" s="12">
        <v>20.617712482807619</v>
      </c>
      <c r="Z724" s="12">
        <v>14.674471986924154</v>
      </c>
      <c r="AA724" s="12">
        <v>6.4781944766030524</v>
      </c>
      <c r="AB724" s="12">
        <v>4.2350727628710967</v>
      </c>
      <c r="AC724" s="12">
        <v>4.8102695753050204</v>
      </c>
      <c r="AD724" s="12">
        <v>9.3498500057355205</v>
      </c>
      <c r="AE724" s="12">
        <v>14.951289446744321</v>
      </c>
      <c r="AF724" s="12">
        <v>20.452249764701921</v>
      </c>
      <c r="AG724" s="12">
        <v>23.890390754123612</v>
      </c>
      <c r="AH724" s="12">
        <v>24.257419833545171</v>
      </c>
      <c r="AI724" s="12">
        <v>24.917539414585715</v>
      </c>
      <c r="AJ724" s="12">
        <v>21.837661866370485</v>
      </c>
      <c r="AK724" s="12">
        <v>16.043002931580432</v>
      </c>
      <c r="AL724" s="12">
        <v>11.05609710283268</v>
      </c>
      <c r="AM724" s="12">
        <v>3.126423834952325</v>
      </c>
      <c r="AN724" s="12">
        <v>8.6259885387371327</v>
      </c>
      <c r="AO724" s="12">
        <v>9.1102531856272844</v>
      </c>
      <c r="AP724" s="12">
        <v>12.759864998195072</v>
      </c>
      <c r="AQ724" s="12">
        <v>19.356897554256445</v>
      </c>
      <c r="AR724" s="12">
        <v>22.789581094368252</v>
      </c>
      <c r="AS724" s="12">
        <v>26.129055104512833</v>
      </c>
      <c r="AT724" s="12">
        <v>28.838748591575303</v>
      </c>
      <c r="AU724" s="12">
        <v>27.807978288727782</v>
      </c>
      <c r="AV724" s="12">
        <v>27.638224008132319</v>
      </c>
      <c r="AW724" s="12">
        <v>22.300933691768783</v>
      </c>
      <c r="AX724" s="12">
        <v>17.226936647492408</v>
      </c>
      <c r="AY724" s="12">
        <v>10.546494113686556</v>
      </c>
      <c r="AZ724" s="12">
        <v>7.4588003147841953</v>
      </c>
      <c r="BA724" s="12">
        <v>8.2390836784661516</v>
      </c>
      <c r="BB724" s="12">
        <v>7.7001459616972445</v>
      </c>
      <c r="BC724" s="12">
        <v>7.5342525081046912</v>
      </c>
      <c r="BD724" s="12">
        <v>7.3804869961546471</v>
      </c>
      <c r="BE724" s="12">
        <v>5.6782250277077493</v>
      </c>
      <c r="BF724" s="12">
        <v>6.563251270829368</v>
      </c>
      <c r="BG724" s="12">
        <v>5.7511233291868606</v>
      </c>
      <c r="BH724" s="12">
        <v>5.3777871426160173</v>
      </c>
      <c r="BI724" s="12">
        <v>5.8053267262286345</v>
      </c>
      <c r="BJ724" s="12">
        <v>5.6612812257769578</v>
      </c>
      <c r="BK724" s="12">
        <v>7.456246422942808</v>
      </c>
      <c r="BL724" s="12">
        <v>90</v>
      </c>
      <c r="BM724" s="12">
        <v>78.7</v>
      </c>
      <c r="BN724" s="12">
        <v>30.486157013061788</v>
      </c>
    </row>
    <row r="725" spans="1:66" x14ac:dyDescent="0.2">
      <c r="A725" s="12">
        <v>56164</v>
      </c>
      <c r="B725" s="12">
        <v>1008</v>
      </c>
      <c r="C725" s="12">
        <v>0</v>
      </c>
      <c r="D725" s="12">
        <v>58259.304000000004</v>
      </c>
      <c r="E725" s="12">
        <v>56176.400000000023</v>
      </c>
      <c r="F725" s="12">
        <v>16485.496000000003</v>
      </c>
      <c r="G725" s="12">
        <v>39847.036000000007</v>
      </c>
      <c r="H725" s="12">
        <v>133332.29200000004</v>
      </c>
      <c r="I725" s="12">
        <v>127220.70400000003</v>
      </c>
      <c r="J725" s="12">
        <v>140525.38800000001</v>
      </c>
      <c r="K725" s="12">
        <v>154566.864</v>
      </c>
      <c r="L725" s="12">
        <v>42513.892000000007</v>
      </c>
      <c r="M725" s="12">
        <v>21081.652000000002</v>
      </c>
      <c r="N725" s="12">
        <v>81207.460000000021</v>
      </c>
      <c r="O725" s="12">
        <v>65191.848000000013</v>
      </c>
      <c r="P725" s="12">
        <v>-10.769921777310905</v>
      </c>
      <c r="Q725" s="12">
        <v>-7.3334047219607372</v>
      </c>
      <c r="R725" s="12">
        <v>4.7487883452941464</v>
      </c>
      <c r="S725" s="12">
        <v>12.514667520261501</v>
      </c>
      <c r="T725" s="12">
        <v>15.667466904780632</v>
      </c>
      <c r="U725" s="12">
        <v>20.453833310877737</v>
      </c>
      <c r="V725" s="12">
        <v>24.30059811298791</v>
      </c>
      <c r="W725" s="12">
        <v>24.602886907535073</v>
      </c>
      <c r="X725" s="12">
        <v>15.384410473174645</v>
      </c>
      <c r="Y725" s="12">
        <v>11.762061998478162</v>
      </c>
      <c r="Z725" s="12">
        <v>1.6094204295518546</v>
      </c>
      <c r="AA725" s="12">
        <v>-8.8921124364145641</v>
      </c>
      <c r="AB725" s="12">
        <v>-11.34000585423904</v>
      </c>
      <c r="AC725" s="12">
        <v>-8.5280313787768218</v>
      </c>
      <c r="AD725" s="12">
        <v>1.6986692591596391</v>
      </c>
      <c r="AE725" s="12">
        <v>7.5013938670774944</v>
      </c>
      <c r="AF725" s="12">
        <v>11.10003156311857</v>
      </c>
      <c r="AG725" s="12">
        <v>16.516880442156875</v>
      </c>
      <c r="AH725" s="12">
        <v>19.624245765406194</v>
      </c>
      <c r="AI725" s="12">
        <v>20.002490919673225</v>
      </c>
      <c r="AJ725" s="12">
        <v>12.328629491764737</v>
      </c>
      <c r="AK725" s="12">
        <v>7.7181796198786685</v>
      </c>
      <c r="AL725" s="12">
        <v>-0.4630155681605726</v>
      </c>
      <c r="AM725" s="12">
        <v>-9.4511169653501508</v>
      </c>
      <c r="AN725" s="12">
        <v>0.99425866682784281</v>
      </c>
      <c r="AO725" s="12">
        <v>1.3413162317388962</v>
      </c>
      <c r="AP725" s="12">
        <v>3.3011350278309686</v>
      </c>
      <c r="AQ725" s="12">
        <v>13.185671458191656</v>
      </c>
      <c r="AR725" s="12">
        <v>16.197139002353499</v>
      </c>
      <c r="AS725" s="12">
        <v>22.079664741161057</v>
      </c>
      <c r="AT725" s="12">
        <v>25.191626152736653</v>
      </c>
      <c r="AU725" s="12">
        <v>25.194820082593512</v>
      </c>
      <c r="AV725" s="12">
        <v>18.279048584821584</v>
      </c>
      <c r="AW725" s="12">
        <v>13.210304984537517</v>
      </c>
      <c r="AX725" s="12">
        <v>5.0476637207242181</v>
      </c>
      <c r="AY725" s="12">
        <v>0.47319981392996219</v>
      </c>
      <c r="AZ725" s="12">
        <v>8.4951428826772517</v>
      </c>
      <c r="BA725" s="12">
        <v>7.2681819809204322</v>
      </c>
      <c r="BB725" s="12">
        <v>8.4167572608668788</v>
      </c>
      <c r="BC725" s="12">
        <v>9.6820898016802079</v>
      </c>
      <c r="BD725" s="12">
        <v>8.9927893372502261</v>
      </c>
      <c r="BE725" s="12">
        <v>7.9389393027531154</v>
      </c>
      <c r="BF725" s="12">
        <v>7.3087701158065395</v>
      </c>
      <c r="BG725" s="12">
        <v>8.1007112017296699</v>
      </c>
      <c r="BH725" s="12">
        <v>8.7365139883095591</v>
      </c>
      <c r="BI725" s="12">
        <v>8.3273850274203696</v>
      </c>
      <c r="BJ725" s="12">
        <v>10.300920020343627</v>
      </c>
      <c r="BK725" s="12">
        <v>8.9065536199769397</v>
      </c>
      <c r="BL725" s="12">
        <v>90</v>
      </c>
      <c r="BM725" s="12">
        <v>78.7</v>
      </c>
      <c r="BN725" s="12">
        <v>30.486157013061788</v>
      </c>
    </row>
    <row r="726" spans="1:66" x14ac:dyDescent="0.2">
      <c r="A726" s="12">
        <v>56177</v>
      </c>
      <c r="B726" s="12">
        <v>4569</v>
      </c>
      <c r="C726" s="12">
        <v>0</v>
      </c>
      <c r="D726" s="12">
        <v>172189.37943200002</v>
      </c>
      <c r="E726" s="12">
        <v>142723.41663200001</v>
      </c>
      <c r="F726" s="12">
        <v>101777.62102000001</v>
      </c>
      <c r="G726" s="12">
        <v>41170.218008000011</v>
      </c>
      <c r="H726" s="12">
        <v>54652.608443999998</v>
      </c>
      <c r="I726" s="12">
        <v>165997.83982400002</v>
      </c>
      <c r="J726" s="12">
        <v>189364.258348</v>
      </c>
      <c r="K726" s="12">
        <v>127373.17975200003</v>
      </c>
      <c r="L726" s="12">
        <v>139760.44668400002</v>
      </c>
      <c r="M726" s="12">
        <v>117660.78221600001</v>
      </c>
      <c r="N726" s="12">
        <v>96087.346187999996</v>
      </c>
      <c r="O726" s="12">
        <v>120353.80345200002</v>
      </c>
      <c r="P726" s="12">
        <v>-4.2504978404795839</v>
      </c>
      <c r="Q726" s="12">
        <v>-2.8918426919724993</v>
      </c>
      <c r="R726" s="12">
        <v>2.9789631584607199</v>
      </c>
      <c r="S726" s="12">
        <v>6.7127609355189142</v>
      </c>
      <c r="T726" s="12">
        <v>9.4415571214079623</v>
      </c>
      <c r="U726" s="12">
        <v>18.045065347639845</v>
      </c>
      <c r="V726" s="12">
        <v>22.986334129109188</v>
      </c>
      <c r="W726" s="12">
        <v>21.16155838929528</v>
      </c>
      <c r="X726" s="12">
        <v>17.91132029258878</v>
      </c>
      <c r="Y726" s="12">
        <v>10.790240783381641</v>
      </c>
      <c r="Z726" s="12">
        <v>0.95749882835251066</v>
      </c>
      <c r="AA726" s="12">
        <v>-0.88337632006449551</v>
      </c>
      <c r="AB726" s="12">
        <v>-5.5211326955770978</v>
      </c>
      <c r="AC726" s="12">
        <v>-4.4538887221085606</v>
      </c>
      <c r="AD726" s="12">
        <v>-0.65530292858487649</v>
      </c>
      <c r="AE726" s="12">
        <v>1.6001168802400696</v>
      </c>
      <c r="AF726" s="12">
        <v>4.0506884689290326</v>
      </c>
      <c r="AG726" s="12">
        <v>10.080877370729308</v>
      </c>
      <c r="AH726" s="12">
        <v>12.612454657815427</v>
      </c>
      <c r="AI726" s="12">
        <v>11.803388710715303</v>
      </c>
      <c r="AJ726" s="12">
        <v>7.6992148936070102</v>
      </c>
      <c r="AK726" s="12">
        <v>5.4872409107304696</v>
      </c>
      <c r="AL726" s="12">
        <v>-1.9656869146611713</v>
      </c>
      <c r="AM726" s="12">
        <v>-2.6276411079224733</v>
      </c>
      <c r="AN726" s="12">
        <v>2.2734060483779306</v>
      </c>
      <c r="AO726" s="12">
        <v>2.9097301110153446</v>
      </c>
      <c r="AP726" s="12">
        <v>4.6899641944877679</v>
      </c>
      <c r="AQ726" s="12">
        <v>7.9414667532487311</v>
      </c>
      <c r="AR726" s="12">
        <v>11.808365508770409</v>
      </c>
      <c r="AS726" s="12">
        <v>17.053240114656148</v>
      </c>
      <c r="AT726" s="12">
        <v>20.175766330925097</v>
      </c>
      <c r="AU726" s="12">
        <v>18.247428956842054</v>
      </c>
      <c r="AV726" s="12">
        <v>15.215773508393486</v>
      </c>
      <c r="AW726" s="12">
        <v>10.874958963250679</v>
      </c>
      <c r="AX726" s="12">
        <v>4.6681295193703249</v>
      </c>
      <c r="AY726" s="12">
        <v>2.2288520538226222</v>
      </c>
      <c r="AZ726" s="12">
        <v>4.7511869351212015</v>
      </c>
      <c r="BA726" s="12">
        <v>5.0046990264035625</v>
      </c>
      <c r="BB726" s="12">
        <v>7.8211435186880927</v>
      </c>
      <c r="BC726" s="12">
        <v>9.5592755986334801</v>
      </c>
      <c r="BD726" s="12">
        <v>8.7458742688362356</v>
      </c>
      <c r="BE726" s="12">
        <v>8.318510842543585</v>
      </c>
      <c r="BF726" s="12">
        <v>7.8224918626210203</v>
      </c>
      <c r="BG726" s="12">
        <v>8.3840995766882376</v>
      </c>
      <c r="BH726" s="12">
        <v>7.4834455820834602</v>
      </c>
      <c r="BI726" s="12">
        <v>6.3350889174581013</v>
      </c>
      <c r="BJ726" s="12">
        <v>7.8830754504640543</v>
      </c>
      <c r="BK726" s="12">
        <v>6.2561225105141824</v>
      </c>
      <c r="BL726" s="12">
        <v>90</v>
      </c>
      <c r="BM726" s="12">
        <v>78.7</v>
      </c>
      <c r="BN726" s="12">
        <v>30.486157013061788</v>
      </c>
    </row>
    <row r="727" spans="1:66" x14ac:dyDescent="0.2">
      <c r="A727" s="12">
        <v>56188</v>
      </c>
      <c r="B727" s="12">
        <v>63</v>
      </c>
      <c r="C727" s="12">
        <v>0</v>
      </c>
      <c r="D727" s="12">
        <v>31204.733700000004</v>
      </c>
      <c r="E727" s="12">
        <v>10924.092744</v>
      </c>
      <c r="F727" s="12">
        <v>64138.318331999995</v>
      </c>
      <c r="G727" s="12">
        <v>53614.362364000015</v>
      </c>
      <c r="H727" s="12">
        <v>79739.750044</v>
      </c>
      <c r="I727" s="12">
        <v>120456.34608800002</v>
      </c>
      <c r="J727" s="12">
        <v>110587.25164</v>
      </c>
      <c r="K727" s="12">
        <v>55058.796352000005</v>
      </c>
      <c r="L727" s="12">
        <v>48768.692964000009</v>
      </c>
      <c r="M727" s="12">
        <v>22661.019864000002</v>
      </c>
      <c r="N727" s="12">
        <v>39190.599908000011</v>
      </c>
      <c r="O727" s="12">
        <v>0</v>
      </c>
      <c r="P727" s="12">
        <v>-0.58239071997701808</v>
      </c>
      <c r="Q727" s="12">
        <v>5.5478720590025593E-2</v>
      </c>
      <c r="R727" s="12">
        <v>7.6359428622325858</v>
      </c>
      <c r="S727" s="12">
        <v>12.247053973343693</v>
      </c>
      <c r="T727" s="12">
        <v>17.067733273723228</v>
      </c>
      <c r="U727" s="12">
        <v>22.614446601372087</v>
      </c>
      <c r="V727" s="12">
        <v>25.941747234776201</v>
      </c>
      <c r="W727" s="12">
        <v>23.964413606791055</v>
      </c>
      <c r="X727" s="12">
        <v>20.432981841835026</v>
      </c>
      <c r="Y727" s="12">
        <v>13.536315672920891</v>
      </c>
      <c r="Z727" s="12">
        <v>7.8281977472008144</v>
      </c>
      <c r="AA727" s="12">
        <v>-7.0815799058375636E-2</v>
      </c>
      <c r="AB727" s="12">
        <v>-2.7859403734699129</v>
      </c>
      <c r="AC727" s="12">
        <v>-2.0506788026270053</v>
      </c>
      <c r="AD727" s="12">
        <v>4.3694456888257784</v>
      </c>
      <c r="AE727" s="12">
        <v>7.8001711524349746</v>
      </c>
      <c r="AF727" s="12">
        <v>12.582916682260526</v>
      </c>
      <c r="AG727" s="12">
        <v>18.182158555905321</v>
      </c>
      <c r="AH727" s="12">
        <v>20.731387094983987</v>
      </c>
      <c r="AI727" s="12">
        <v>19.418779391177356</v>
      </c>
      <c r="AJ727" s="12">
        <v>16.627282632564334</v>
      </c>
      <c r="AK727" s="12">
        <v>10.398348078198319</v>
      </c>
      <c r="AL727" s="12">
        <v>4.9201386556064799</v>
      </c>
      <c r="AM727" s="12">
        <v>-2.2208487936394032</v>
      </c>
      <c r="AN727" s="12">
        <v>1.999336013748759</v>
      </c>
      <c r="AO727" s="12">
        <v>2.5978424886667448</v>
      </c>
      <c r="AP727" s="12">
        <v>6.4378230141643877</v>
      </c>
      <c r="AQ727" s="12">
        <v>11.818441196719339</v>
      </c>
      <c r="AR727" s="12">
        <v>16.636277699381889</v>
      </c>
      <c r="AS727" s="12">
        <v>21.443742820003379</v>
      </c>
      <c r="AT727" s="12">
        <v>24.484530227818304</v>
      </c>
      <c r="AU727" s="12">
        <v>24.242719591979601</v>
      </c>
      <c r="AV727" s="12">
        <v>21.531241326603876</v>
      </c>
      <c r="AW727" s="12">
        <v>14.469363877751979</v>
      </c>
      <c r="AX727" s="12">
        <v>9.3445890919496151</v>
      </c>
      <c r="AY727" s="12">
        <v>3.6865237568320572</v>
      </c>
      <c r="AZ727" s="12">
        <v>9.2118905400650188</v>
      </c>
      <c r="BA727" s="12">
        <v>9.7621885900396119</v>
      </c>
      <c r="BB727" s="12">
        <v>10.507830277403063</v>
      </c>
      <c r="BC727" s="12">
        <v>8.2453941198058907</v>
      </c>
      <c r="BD727" s="12">
        <v>8.2829579622087177</v>
      </c>
      <c r="BE727" s="12">
        <v>7.7838172338229619</v>
      </c>
      <c r="BF727" s="12">
        <v>7.4838172338229612</v>
      </c>
      <c r="BG727" s="12">
        <v>8.1196625329973013</v>
      </c>
      <c r="BH727" s="12">
        <v>9.165610072389093</v>
      </c>
      <c r="BI727" s="12">
        <v>8.6286423299354542</v>
      </c>
      <c r="BJ727" s="12">
        <v>8.5930872786819616</v>
      </c>
      <c r="BK727" s="12">
        <v>10.708163205687194</v>
      </c>
      <c r="BL727" s="12">
        <v>90</v>
      </c>
      <c r="BM727" s="12">
        <v>78.7</v>
      </c>
      <c r="BN727" s="12">
        <v>30.486157013061788</v>
      </c>
    </row>
    <row r="728" spans="1:66" x14ac:dyDescent="0.2">
      <c r="A728" s="12">
        <v>56224</v>
      </c>
      <c r="B728" s="12">
        <v>4652</v>
      </c>
      <c r="C728" s="12">
        <v>0</v>
      </c>
      <c r="D728" s="12">
        <v>682586.30000000028</v>
      </c>
      <c r="E728" s="12">
        <v>589802.55900000001</v>
      </c>
      <c r="F728" s="12">
        <v>738786.67050000001</v>
      </c>
      <c r="G728" s="12">
        <v>663564.63949999993</v>
      </c>
      <c r="H728" s="12">
        <v>132547.71300000002</v>
      </c>
      <c r="I728" s="12">
        <v>537528.72255000006</v>
      </c>
      <c r="J728" s="12">
        <v>614977.67150000017</v>
      </c>
      <c r="K728" s="12">
        <v>610245.53200000012</v>
      </c>
      <c r="L728" s="12">
        <v>583513.57599999988</v>
      </c>
      <c r="M728" s="12">
        <v>565988.82199999993</v>
      </c>
      <c r="N728" s="12">
        <v>599593.30800000008</v>
      </c>
      <c r="O728" s="12">
        <v>631227.14599999995</v>
      </c>
      <c r="P728" s="12">
        <v>-4.7777777777777786</v>
      </c>
      <c r="Q728" s="12">
        <v>-1.3888888888888888</v>
      </c>
      <c r="R728" s="12">
        <v>1.6666666666666667</v>
      </c>
      <c r="S728" s="12">
        <v>5.1666666666666652</v>
      </c>
      <c r="T728" s="12">
        <v>7.2777777777777777</v>
      </c>
      <c r="U728" s="12">
        <v>16.166666666666668</v>
      </c>
      <c r="V728" s="12">
        <v>21.444444444444443</v>
      </c>
      <c r="W728" s="12">
        <v>19.055555555555557</v>
      </c>
      <c r="X728" s="12">
        <v>15.833333333333334</v>
      </c>
      <c r="Y728" s="12">
        <v>9.9444444444444446</v>
      </c>
      <c r="Z728" s="12">
        <v>0.22222222222222143</v>
      </c>
      <c r="AA728" s="12">
        <v>5.5555555555556344E-2</v>
      </c>
      <c r="AB728" s="12">
        <v>-5.4999999999999991</v>
      </c>
      <c r="AC728" s="12">
        <v>-3.1111111111111138</v>
      </c>
      <c r="AD728" s="12">
        <v>-1.4444444444444453</v>
      </c>
      <c r="AE728" s="12">
        <v>0.66666666666666829</v>
      </c>
      <c r="AF728" s="12">
        <v>2.5</v>
      </c>
      <c r="AG728" s="12">
        <v>7.8888888888888902</v>
      </c>
      <c r="AH728" s="12">
        <v>10.444444444444443</v>
      </c>
      <c r="AI728" s="12">
        <v>8.1111111111111107</v>
      </c>
      <c r="AJ728" s="12">
        <v>5.5555555555555554</v>
      </c>
      <c r="AK728" s="12">
        <v>4.6111111111111098</v>
      </c>
      <c r="AL728" s="12">
        <v>-2.7777777777777777</v>
      </c>
      <c r="AM728" s="12">
        <v>-1.8888888888888882</v>
      </c>
      <c r="AN728" s="12">
        <v>1.3516280988347651</v>
      </c>
      <c r="AO728" s="12">
        <v>3.2948358885092563</v>
      </c>
      <c r="AP728" s="12">
        <v>5.8033418967859243</v>
      </c>
      <c r="AQ728" s="12">
        <v>8.5597527335685388</v>
      </c>
      <c r="AR728" s="12">
        <v>13.390587075621825</v>
      </c>
      <c r="AS728" s="12">
        <v>18.587659245036054</v>
      </c>
      <c r="AT728" s="12">
        <v>22.178630646656107</v>
      </c>
      <c r="AU728" s="12">
        <v>19.009384966972917</v>
      </c>
      <c r="AV728" s="12">
        <v>15.860941011271409</v>
      </c>
      <c r="AW728" s="12">
        <v>12.48599721288771</v>
      </c>
      <c r="AX728" s="12">
        <v>7.0439570806528122</v>
      </c>
      <c r="AY728" s="12">
        <v>4.0263173692353682</v>
      </c>
      <c r="AZ728" s="12">
        <v>4.3244659241623573</v>
      </c>
      <c r="BA728" s="12">
        <v>4.3260753353412458</v>
      </c>
      <c r="BB728" s="12">
        <v>6.5489758320758007</v>
      </c>
      <c r="BC728" s="12">
        <v>7.8914469451522757</v>
      </c>
      <c r="BD728" s="12">
        <v>7.8702669176314659</v>
      </c>
      <c r="BE728" s="12">
        <v>7.4834931642299161</v>
      </c>
      <c r="BF728" s="12">
        <v>6.6604816094605059</v>
      </c>
      <c r="BG728" s="12">
        <v>6.1655990333506532</v>
      </c>
      <c r="BH728" s="12">
        <v>5.1150190975658774</v>
      </c>
      <c r="BI728" s="12">
        <v>5.36593220745522</v>
      </c>
      <c r="BJ728" s="12">
        <v>5.7028363570322123</v>
      </c>
      <c r="BK728" s="12">
        <v>4.5561468992842595</v>
      </c>
      <c r="BL728" s="12">
        <v>90</v>
      </c>
      <c r="BM728" s="12">
        <v>78.7</v>
      </c>
      <c r="BN728" s="12">
        <v>30.486157013061788</v>
      </c>
    </row>
    <row r="729" spans="1:66" x14ac:dyDescent="0.2">
      <c r="A729" s="12">
        <v>56227</v>
      </c>
      <c r="B729" s="12">
        <v>13</v>
      </c>
      <c r="C729" s="12">
        <v>0</v>
      </c>
      <c r="D729" s="12">
        <v>534000.23200000031</v>
      </c>
      <c r="E729" s="12">
        <v>491000.54000000004</v>
      </c>
      <c r="F729" s="12">
        <v>540890.65599999996</v>
      </c>
      <c r="G729" s="12">
        <v>527043.06000000017</v>
      </c>
      <c r="H729" s="12">
        <v>161971.53999999998</v>
      </c>
      <c r="I729" s="12">
        <v>800.28</v>
      </c>
      <c r="J729" s="12">
        <v>392644.95600000001</v>
      </c>
      <c r="K729" s="12">
        <v>535325.0560000001</v>
      </c>
      <c r="L729" s="12">
        <v>522772.45999999996</v>
      </c>
      <c r="M729" s="12">
        <v>386986.44000000018</v>
      </c>
      <c r="N729" s="12">
        <v>370344.7080000001</v>
      </c>
      <c r="O729" s="12">
        <v>536948.80799999996</v>
      </c>
      <c r="P729" s="12">
        <v>7.5347991960837</v>
      </c>
      <c r="Q729" s="12">
        <v>7.5694683990146467</v>
      </c>
      <c r="R729" s="12">
        <v>8.2143602607016355</v>
      </c>
      <c r="S729" s="12">
        <v>9.0603272820266874</v>
      </c>
      <c r="T729" s="12">
        <v>11.012416926516567</v>
      </c>
      <c r="U729" s="12">
        <v>13.97526794099954</v>
      </c>
      <c r="V729" s="12">
        <v>16.895935269312943</v>
      </c>
      <c r="W729" s="12">
        <v>17.198847442045476</v>
      </c>
      <c r="X729" s="12">
        <v>15.822982944260607</v>
      </c>
      <c r="Y729" s="12">
        <v>11.294049055636261</v>
      </c>
      <c r="Z729" s="12">
        <v>6.0787424970312918</v>
      </c>
      <c r="AA729" s="12">
        <v>5.7294448085052903</v>
      </c>
      <c r="AB729" s="12">
        <v>6.5860604966028307</v>
      </c>
      <c r="AC729" s="12">
        <v>6.1453490553136287</v>
      </c>
      <c r="AD729" s="12">
        <v>6.1177724455129994</v>
      </c>
      <c r="AE729" s="12">
        <v>7.0728944795040665</v>
      </c>
      <c r="AF729" s="12">
        <v>8.9163152277287043</v>
      </c>
      <c r="AG729" s="12">
        <v>11.641457136231505</v>
      </c>
      <c r="AH729" s="12">
        <v>13.422556936244153</v>
      </c>
      <c r="AI729" s="12">
        <v>13.750126032496743</v>
      </c>
      <c r="AJ729" s="12">
        <v>13.743846756241085</v>
      </c>
      <c r="AK729" s="12">
        <v>9.7211545761321965</v>
      </c>
      <c r="AL729" s="12">
        <v>5.5762627144452166</v>
      </c>
      <c r="AM729" s="12">
        <v>4.6511884278747813</v>
      </c>
      <c r="AN729" s="12">
        <v>7.3131092861879274</v>
      </c>
      <c r="AO729" s="12">
        <v>8.1847033462503997</v>
      </c>
      <c r="AP729" s="12">
        <v>7.590938540329442</v>
      </c>
      <c r="AQ729" s="12">
        <v>10.552517985763179</v>
      </c>
      <c r="AR729" s="12">
        <v>12.969296405401618</v>
      </c>
      <c r="AS729" s="12">
        <v>14.635993133263424</v>
      </c>
      <c r="AT729" s="12">
        <v>17.624715645641878</v>
      </c>
      <c r="AU729" s="12">
        <v>19.338920029559301</v>
      </c>
      <c r="AV729" s="12">
        <v>16.95730601490753</v>
      </c>
      <c r="AW729" s="12">
        <v>12.213885349911578</v>
      </c>
      <c r="AX729" s="12">
        <v>8.0893374664651478</v>
      </c>
      <c r="AY729" s="12">
        <v>6.3373392852146315</v>
      </c>
      <c r="AZ729" s="12">
        <v>4.8394956127236242</v>
      </c>
      <c r="BA729" s="12">
        <v>4.1582208555141724</v>
      </c>
      <c r="BB729" s="12">
        <v>6.0557600565338152</v>
      </c>
      <c r="BC729" s="12">
        <v>6.3636265161703998</v>
      </c>
      <c r="BD729" s="12">
        <v>5.418841095489741</v>
      </c>
      <c r="BE729" s="12">
        <v>5.2755553247371365</v>
      </c>
      <c r="BF729" s="12">
        <v>6.1534011575752023</v>
      </c>
      <c r="BG729" s="12">
        <v>5.0942261293474527</v>
      </c>
      <c r="BH729" s="12">
        <v>4.2755008865569026</v>
      </c>
      <c r="BI729" s="12">
        <v>4.5543692829662321</v>
      </c>
      <c r="BJ729" s="12">
        <v>4.6838514088890015</v>
      </c>
      <c r="BK729" s="12">
        <v>6.2198092208807712</v>
      </c>
      <c r="BL729" s="12">
        <v>90</v>
      </c>
      <c r="BM729" s="12">
        <v>78.7</v>
      </c>
      <c r="BN729" s="12">
        <v>30.486157013061788</v>
      </c>
    </row>
    <row r="730" spans="1:66" x14ac:dyDescent="0.2">
      <c r="A730" s="12">
        <v>56237</v>
      </c>
      <c r="B730" s="12">
        <v>4508</v>
      </c>
      <c r="C730" s="12">
        <v>0</v>
      </c>
      <c r="D730" s="12">
        <v>547769.55599999998</v>
      </c>
      <c r="E730" s="12">
        <v>478977.18400000012</v>
      </c>
      <c r="F730" s="12">
        <v>530373.45200000005</v>
      </c>
      <c r="G730" s="12">
        <v>432406.36800000002</v>
      </c>
      <c r="H730" s="12">
        <v>435983.81200000015</v>
      </c>
      <c r="I730" s="12">
        <v>325983.46800000005</v>
      </c>
      <c r="J730" s="12">
        <v>461268.05599999998</v>
      </c>
      <c r="K730" s="12">
        <v>541319.72399999993</v>
      </c>
      <c r="L730" s="12">
        <v>446651.26</v>
      </c>
      <c r="M730" s="12">
        <v>356513.4040000001</v>
      </c>
      <c r="N730" s="12">
        <v>561218.69200000016</v>
      </c>
      <c r="O730" s="12">
        <v>414529.08000000007</v>
      </c>
      <c r="P730" s="12">
        <v>-4.0318367393433698</v>
      </c>
      <c r="Q730" s="12">
        <v>-2.5960963110117992</v>
      </c>
      <c r="R730" s="12">
        <v>2.9867333072162143</v>
      </c>
      <c r="S730" s="12">
        <v>6.546837005780775</v>
      </c>
      <c r="T730" s="12">
        <v>9.2707069912387006</v>
      </c>
      <c r="U730" s="12">
        <v>17.766839905447522</v>
      </c>
      <c r="V730" s="12">
        <v>22.900832855887533</v>
      </c>
      <c r="W730" s="12">
        <v>21.168893228047466</v>
      </c>
      <c r="X730" s="12">
        <v>17.798336755947478</v>
      </c>
      <c r="Y730" s="12">
        <v>10.791104090448616</v>
      </c>
      <c r="Z730" s="12">
        <v>0.90305659648664738</v>
      </c>
      <c r="AA730" s="12">
        <v>-1.0351963597567249</v>
      </c>
      <c r="AB730" s="12">
        <v>-5.29967113860158</v>
      </c>
      <c r="AC730" s="12">
        <v>-4.2062508317233078</v>
      </c>
      <c r="AD730" s="12">
        <v>-0.59686323465880875</v>
      </c>
      <c r="AE730" s="12">
        <v>1.6208808977906801</v>
      </c>
      <c r="AF730" s="12">
        <v>4.0787946381714626</v>
      </c>
      <c r="AG730" s="12">
        <v>10.15796265055379</v>
      </c>
      <c r="AH730" s="12">
        <v>12.594868287743108</v>
      </c>
      <c r="AI730" s="12">
        <v>11.794399616920019</v>
      </c>
      <c r="AJ730" s="12">
        <v>7.7260659382642256</v>
      </c>
      <c r="AK730" s="12">
        <v>5.4940461415696182</v>
      </c>
      <c r="AL730" s="12">
        <v>-1.9248770832924873</v>
      </c>
      <c r="AM730" s="12">
        <v>-2.6695247809965177</v>
      </c>
      <c r="AN730" s="12">
        <v>2.7332197146366455</v>
      </c>
      <c r="AO730" s="12">
        <v>3.2375409736208827</v>
      </c>
      <c r="AP730" s="12">
        <v>4.5890307139875661</v>
      </c>
      <c r="AQ730" s="12">
        <v>7.1493099537842104</v>
      </c>
      <c r="AR730" s="12">
        <v>11.042285715069838</v>
      </c>
      <c r="AS730" s="12">
        <v>16.051775292725981</v>
      </c>
      <c r="AT730" s="12">
        <v>19.251534903117822</v>
      </c>
      <c r="AU730" s="12">
        <v>17.779947172188891</v>
      </c>
      <c r="AV730" s="12">
        <v>14.806839951994426</v>
      </c>
      <c r="AW730" s="12">
        <v>10.526702223318789</v>
      </c>
      <c r="AX730" s="12">
        <v>4.6403049147717219</v>
      </c>
      <c r="AY730" s="12">
        <v>2.3331294252228743</v>
      </c>
      <c r="AZ730" s="12">
        <v>5.0245412930403184</v>
      </c>
      <c r="BA730" s="12">
        <v>5.1779810422396144</v>
      </c>
      <c r="BB730" s="12">
        <v>7.8516627910459107</v>
      </c>
      <c r="BC730" s="12">
        <v>9.5329353023073633</v>
      </c>
      <c r="BD730" s="12">
        <v>8.6591092495628867</v>
      </c>
      <c r="BE730" s="12">
        <v>8.3792882012572392</v>
      </c>
      <c r="BF730" s="12">
        <v>7.8863120035940124</v>
      </c>
      <c r="BG730" s="12">
        <v>8.5822462226029561</v>
      </c>
      <c r="BH730" s="12">
        <v>7.6082128180076483</v>
      </c>
      <c r="BI730" s="12">
        <v>6.4814168151996379</v>
      </c>
      <c r="BJ730" s="12">
        <v>8.0673141150919889</v>
      </c>
      <c r="BK730" s="12">
        <v>6.4149741730594902</v>
      </c>
      <c r="BL730" s="12">
        <v>90</v>
      </c>
      <c r="BM730" s="12">
        <v>78.7</v>
      </c>
      <c r="BN730" s="12">
        <v>30.486157013061788</v>
      </c>
    </row>
    <row r="731" spans="1:66" x14ac:dyDescent="0.2">
      <c r="A731" s="12">
        <v>56259</v>
      </c>
      <c r="B731" s="12">
        <v>18</v>
      </c>
      <c r="C731" s="12">
        <v>0</v>
      </c>
      <c r="D731" s="12">
        <v>0</v>
      </c>
      <c r="E731" s="12">
        <v>0</v>
      </c>
      <c r="F731" s="12">
        <v>0</v>
      </c>
      <c r="G731" s="12">
        <v>0</v>
      </c>
      <c r="H731" s="12">
        <v>0</v>
      </c>
      <c r="I731" s="12">
        <v>0</v>
      </c>
      <c r="J731" s="12">
        <v>0</v>
      </c>
      <c r="K731" s="12">
        <v>0</v>
      </c>
      <c r="L731" s="12">
        <v>702871.25600000005</v>
      </c>
      <c r="M731" s="12">
        <v>696333.304</v>
      </c>
      <c r="N731" s="12">
        <v>681279.53599999985</v>
      </c>
      <c r="O731" s="12">
        <v>312152.43199999997</v>
      </c>
      <c r="P731" s="12">
        <v>-4.6486524561318001</v>
      </c>
      <c r="Q731" s="12">
        <v>-2.3881473783533362</v>
      </c>
      <c r="R731" s="12">
        <v>5.0051529488365807</v>
      </c>
      <c r="S731" s="12">
        <v>10.512353152909235</v>
      </c>
      <c r="T731" s="12">
        <v>15.785228560097558</v>
      </c>
      <c r="U731" s="12">
        <v>19.446418397803971</v>
      </c>
      <c r="V731" s="12">
        <v>23.003546274597429</v>
      </c>
      <c r="W731" s="12">
        <v>21.527902477796157</v>
      </c>
      <c r="X731" s="12">
        <v>17.589610023265763</v>
      </c>
      <c r="Y731" s="12">
        <v>9.8741142493283984</v>
      </c>
      <c r="Z731" s="12">
        <v>3.987880248837266</v>
      </c>
      <c r="AA731" s="12">
        <v>-3.878125233718178</v>
      </c>
      <c r="AB731" s="12">
        <v>-5.658150493687657</v>
      </c>
      <c r="AC731" s="12">
        <v>-3.879307325250652</v>
      </c>
      <c r="AD731" s="12">
        <v>2.0645626608229901</v>
      </c>
      <c r="AE731" s="12">
        <v>6.7740071474293018</v>
      </c>
      <c r="AF731" s="12">
        <v>12.178986644785031</v>
      </c>
      <c r="AG731" s="12">
        <v>16.422335723437428</v>
      </c>
      <c r="AH731" s="12">
        <v>19.2722837723169</v>
      </c>
      <c r="AI731" s="12">
        <v>17.716153758390536</v>
      </c>
      <c r="AJ731" s="12">
        <v>14.505643881125012</v>
      </c>
      <c r="AK731" s="12">
        <v>7.5928897213258164</v>
      </c>
      <c r="AL731" s="12">
        <v>2.1422601121764413</v>
      </c>
      <c r="AM731" s="12">
        <v>-4.9793309010673807</v>
      </c>
      <c r="AN731" s="12">
        <v>1.6708841247402197</v>
      </c>
      <c r="AO731" s="12">
        <v>1.6124508885460886</v>
      </c>
      <c r="AP731" s="12">
        <v>3.6446322956680062</v>
      </c>
      <c r="AQ731" s="12">
        <v>9.2029423100251417</v>
      </c>
      <c r="AR731" s="12">
        <v>16.391784332495902</v>
      </c>
      <c r="AS731" s="12">
        <v>19.634253875562049</v>
      </c>
      <c r="AT731" s="12">
        <v>24.824317526818017</v>
      </c>
      <c r="AU731" s="12">
        <v>23.860176288001092</v>
      </c>
      <c r="AV731" s="12">
        <v>21.636674290131527</v>
      </c>
      <c r="AW731" s="12">
        <v>15.311631626470039</v>
      </c>
      <c r="AX731" s="12">
        <v>9.2458944892999284</v>
      </c>
      <c r="AY731" s="12">
        <v>4.4789916071476235</v>
      </c>
      <c r="AZ731" s="12">
        <v>8.0582259163011596</v>
      </c>
      <c r="BA731" s="12">
        <v>8.985364738481433</v>
      </c>
      <c r="BB731" s="12">
        <v>7.6529513554694404</v>
      </c>
      <c r="BC731" s="12">
        <v>6.8877875364061243</v>
      </c>
      <c r="BD731" s="12">
        <v>5.7855055394664081</v>
      </c>
      <c r="BE731" s="12">
        <v>5.4426838357759504</v>
      </c>
      <c r="BF731" s="12">
        <v>5.0682052719972912</v>
      </c>
      <c r="BG731" s="12">
        <v>5.0791374026715657</v>
      </c>
      <c r="BH731" s="12">
        <v>5.8941097172294636</v>
      </c>
      <c r="BI731" s="12">
        <v>6.716160735534495</v>
      </c>
      <c r="BJ731" s="12">
        <v>6.5813245545978081</v>
      </c>
      <c r="BK731" s="12">
        <v>8.9802309786346886</v>
      </c>
      <c r="BL731" s="12">
        <v>90</v>
      </c>
      <c r="BM731" s="12">
        <v>78.7</v>
      </c>
      <c r="BN731" s="12">
        <v>30.486157013061788</v>
      </c>
    </row>
    <row r="732" spans="1:66" x14ac:dyDescent="0.2">
      <c r="A732" s="12">
        <v>56298</v>
      </c>
      <c r="B732" s="12">
        <v>90</v>
      </c>
      <c r="C732" s="12">
        <v>0</v>
      </c>
      <c r="D732" s="12">
        <v>176278.58800000005</v>
      </c>
      <c r="E732" s="12">
        <v>130140.51199999999</v>
      </c>
      <c r="F732" s="12">
        <v>101352.804</v>
      </c>
      <c r="G732" s="12">
        <v>4329.0159199999998</v>
      </c>
      <c r="H732" s="12">
        <v>5117.0080000000007</v>
      </c>
      <c r="I732" s="12">
        <v>18389.608000000007</v>
      </c>
      <c r="J732" s="12">
        <v>183188.74800000002</v>
      </c>
      <c r="K732" s="12">
        <v>203652.62400000001</v>
      </c>
      <c r="L732" s="12">
        <v>209389.59600000002</v>
      </c>
      <c r="M732" s="12">
        <v>108530.45600000001</v>
      </c>
      <c r="N732" s="12">
        <v>109252.74800000002</v>
      </c>
      <c r="O732" s="12">
        <v>30394.112000000008</v>
      </c>
      <c r="P732" s="12">
        <v>8.6029845990169562</v>
      </c>
      <c r="Q732" s="12">
        <v>10.938054338744479</v>
      </c>
      <c r="R732" s="12">
        <v>11.888192507420605</v>
      </c>
      <c r="S732" s="12">
        <v>12.927845795176225</v>
      </c>
      <c r="T732" s="12">
        <v>16.272255875274904</v>
      </c>
      <c r="U732" s="12">
        <v>22.629479108533125</v>
      </c>
      <c r="V732" s="12">
        <v>23.57350493144769</v>
      </c>
      <c r="W732" s="12">
        <v>22.430450404767512</v>
      </c>
      <c r="X732" s="12">
        <v>22.642776766741779</v>
      </c>
      <c r="Y732" s="12">
        <v>18.031804535599868</v>
      </c>
      <c r="Z732" s="12">
        <v>11.554407610797774</v>
      </c>
      <c r="AA732" s="12">
        <v>10.019826643877813</v>
      </c>
      <c r="AB732" s="12">
        <v>7.8896182121167868</v>
      </c>
      <c r="AC732" s="12">
        <v>9.4825002057750751</v>
      </c>
      <c r="AD732" s="12">
        <v>8.7610073067807477</v>
      </c>
      <c r="AE732" s="12">
        <v>9.4737503086626109</v>
      </c>
      <c r="AF732" s="12">
        <v>11.009479220340358</v>
      </c>
      <c r="AG732" s="12">
        <v>15.448507700491522</v>
      </c>
      <c r="AH732" s="12">
        <v>16.088334232562101</v>
      </c>
      <c r="AI732" s="12">
        <v>15.392952144935967</v>
      </c>
      <c r="AJ732" s="12">
        <v>15.35868187971402</v>
      </c>
      <c r="AK732" s="12">
        <v>13.040382610983512</v>
      </c>
      <c r="AL732" s="12">
        <v>8.5469445384122942</v>
      </c>
      <c r="AM732" s="12">
        <v>8.9094448559945931</v>
      </c>
      <c r="AN732" s="12">
        <v>6.3680008014519052</v>
      </c>
      <c r="AO732" s="12">
        <v>8.4708052390007413</v>
      </c>
      <c r="AP732" s="12">
        <v>10.531937573849039</v>
      </c>
      <c r="AQ732" s="12">
        <v>12.731234934965579</v>
      </c>
      <c r="AR732" s="12">
        <v>15.56591090153796</v>
      </c>
      <c r="AS732" s="12">
        <v>18.310942566070828</v>
      </c>
      <c r="AT732" s="12">
        <v>20.566383110276043</v>
      </c>
      <c r="AU732" s="12">
        <v>19.778682511403552</v>
      </c>
      <c r="AV732" s="12">
        <v>18.910543488747788</v>
      </c>
      <c r="AW732" s="12">
        <v>15.035566112303984</v>
      </c>
      <c r="AX732" s="12">
        <v>11.098488892994032</v>
      </c>
      <c r="AY732" s="12">
        <v>8.2067902387727525</v>
      </c>
      <c r="AZ732" s="12">
        <v>5.8199115646821307</v>
      </c>
      <c r="BA732" s="12">
        <v>5.3800546286893312</v>
      </c>
      <c r="BB732" s="12">
        <v>7.0681150861179809</v>
      </c>
      <c r="BC732" s="12">
        <v>7.6161701571703482</v>
      </c>
      <c r="BD732" s="12">
        <v>8.1712964987243648</v>
      </c>
      <c r="BE732" s="12">
        <v>8.5946155889616662</v>
      </c>
      <c r="BF732" s="12">
        <v>7.8369454922719664</v>
      </c>
      <c r="BG732" s="12">
        <v>7.8293850146831003</v>
      </c>
      <c r="BH732" s="12">
        <v>5.4003407567037334</v>
      </c>
      <c r="BI732" s="12">
        <v>6.1459228604385983</v>
      </c>
      <c r="BJ732" s="12">
        <v>6.6434498931210966</v>
      </c>
      <c r="BK732" s="12">
        <v>5.7794169712186303</v>
      </c>
      <c r="BL732" s="12">
        <v>90</v>
      </c>
      <c r="BM732" s="12">
        <v>78.7</v>
      </c>
      <c r="BN732" s="12">
        <v>30.486157013061788</v>
      </c>
    </row>
    <row r="733" spans="1:66" x14ac:dyDescent="0.2">
      <c r="A733" s="12">
        <v>56349</v>
      </c>
      <c r="B733" s="12">
        <v>2865</v>
      </c>
      <c r="C733" s="12">
        <v>0</v>
      </c>
      <c r="D733" s="12">
        <v>78560.800000000003</v>
      </c>
      <c r="E733" s="12">
        <v>108074.924</v>
      </c>
      <c r="F733" s="12">
        <v>2817.6959999999999</v>
      </c>
      <c r="G733" s="12">
        <v>10948.220000000001</v>
      </c>
      <c r="H733" s="12">
        <v>204630.97200000001</v>
      </c>
      <c r="I733" s="12">
        <v>299919.95200000005</v>
      </c>
      <c r="J733" s="12">
        <v>446792.23600000003</v>
      </c>
      <c r="K733" s="12">
        <v>693577.54000000015</v>
      </c>
      <c r="L733" s="12">
        <v>306114.24800000002</v>
      </c>
      <c r="M733" s="12">
        <v>216500.31200000003</v>
      </c>
      <c r="N733" s="12">
        <v>39368.348000000013</v>
      </c>
      <c r="O733" s="12">
        <v>0</v>
      </c>
      <c r="P733" s="12">
        <v>5.7324287916170986</v>
      </c>
      <c r="Q733" s="12">
        <v>6.6871543364796713</v>
      </c>
      <c r="R733" s="12">
        <v>12.997081908344512</v>
      </c>
      <c r="S733" s="12">
        <v>17.884089619001923</v>
      </c>
      <c r="T733" s="12">
        <v>22.367777286887392</v>
      </c>
      <c r="U733" s="12">
        <v>29.235216123562523</v>
      </c>
      <c r="V733" s="12">
        <v>26.715860061256404</v>
      </c>
      <c r="W733" s="12">
        <v>28.945319653705162</v>
      </c>
      <c r="X733" s="12">
        <v>24.882526727923072</v>
      </c>
      <c r="Y733" s="12">
        <v>19.470201133112461</v>
      </c>
      <c r="Z733" s="12">
        <v>11.865695939096545</v>
      </c>
      <c r="AA733" s="12">
        <v>9.1356307167957631</v>
      </c>
      <c r="AB733" s="12">
        <v>1.6837102671693396</v>
      </c>
      <c r="AC733" s="12">
        <v>3.1134362150313422</v>
      </c>
      <c r="AD733" s="12">
        <v>6.2658592552575483</v>
      </c>
      <c r="AE733" s="12">
        <v>11.69258505949797</v>
      </c>
      <c r="AF733" s="12">
        <v>15.328695767609648</v>
      </c>
      <c r="AG733" s="12">
        <v>20.36185153066749</v>
      </c>
      <c r="AH733" s="12">
        <v>21.229503179018756</v>
      </c>
      <c r="AI733" s="12">
        <v>19.940725674551498</v>
      </c>
      <c r="AJ733" s="12">
        <v>18.486962512089672</v>
      </c>
      <c r="AK733" s="12">
        <v>11.828895937169015</v>
      </c>
      <c r="AL733" s="12">
        <v>5.5345184845773137</v>
      </c>
      <c r="AM733" s="12">
        <v>3.0144002094298097</v>
      </c>
      <c r="AN733" s="12">
        <v>5.5237408977070741</v>
      </c>
      <c r="AO733" s="12">
        <v>7.3913673243475566</v>
      </c>
      <c r="AP733" s="12">
        <v>12.986220547433916</v>
      </c>
      <c r="AQ733" s="12">
        <v>19.229471688395957</v>
      </c>
      <c r="AR733" s="12">
        <v>22.884453083949683</v>
      </c>
      <c r="AS733" s="12">
        <v>26.922610175243836</v>
      </c>
      <c r="AT733" s="12">
        <v>27.329514407156648</v>
      </c>
      <c r="AU733" s="12">
        <v>28.288065452518719</v>
      </c>
      <c r="AV733" s="12">
        <v>25.101727438513969</v>
      </c>
      <c r="AW733" s="12">
        <v>19.151902941764746</v>
      </c>
      <c r="AX733" s="12">
        <v>13.208252196565187</v>
      </c>
      <c r="AY733" s="12">
        <v>8.0548169917896892</v>
      </c>
      <c r="AZ733" s="12">
        <v>9.0004387610328909</v>
      </c>
      <c r="BA733" s="12">
        <v>9.6836650686016092</v>
      </c>
      <c r="BB733" s="12">
        <v>12.3447174252202</v>
      </c>
      <c r="BC733" s="12">
        <v>12.60137198311449</v>
      </c>
      <c r="BD733" s="12">
        <v>12.176892826968269</v>
      </c>
      <c r="BE733" s="12">
        <v>12.816695236605247</v>
      </c>
      <c r="BF733" s="12">
        <v>11.182136173835056</v>
      </c>
      <c r="BG733" s="12">
        <v>9.1248394613530799</v>
      </c>
      <c r="BH733" s="12">
        <v>8.9298794146650664</v>
      </c>
      <c r="BI733" s="12">
        <v>8.6067722416333385</v>
      </c>
      <c r="BJ733" s="12">
        <v>9.5631449501467998</v>
      </c>
      <c r="BK733" s="12">
        <v>8.7564511643394951</v>
      </c>
      <c r="BL733" s="12">
        <v>90</v>
      </c>
      <c r="BM733" s="12">
        <v>78.7</v>
      </c>
      <c r="BN733" s="12">
        <v>30.486157013061788</v>
      </c>
    </row>
    <row r="734" spans="1:66" x14ac:dyDescent="0.2">
      <c r="A734" s="12">
        <v>56350</v>
      </c>
      <c r="B734" s="12">
        <v>96</v>
      </c>
      <c r="C734" s="12">
        <v>0</v>
      </c>
      <c r="D734" s="12">
        <v>102748.67200000002</v>
      </c>
      <c r="E734" s="12">
        <v>105743.73999999999</v>
      </c>
      <c r="F734" s="12">
        <v>43114.067999999999</v>
      </c>
      <c r="G734" s="12">
        <v>388275.56400000001</v>
      </c>
      <c r="H734" s="12">
        <v>505476.25200000009</v>
      </c>
      <c r="I734" s="12">
        <v>552597.05999999994</v>
      </c>
      <c r="J734" s="12">
        <v>528969.38800000004</v>
      </c>
      <c r="K734" s="12">
        <v>595686.30000000005</v>
      </c>
      <c r="L734" s="12">
        <v>313242.34800000006</v>
      </c>
      <c r="M734" s="12">
        <v>314555.61200000002</v>
      </c>
      <c r="N734" s="12">
        <v>230551.092</v>
      </c>
      <c r="O734" s="12">
        <v>26167.812000000005</v>
      </c>
      <c r="P734" s="12">
        <v>10.769778076172262</v>
      </c>
      <c r="Q734" s="12">
        <v>9.4173178164035605</v>
      </c>
      <c r="R734" s="12">
        <v>14.959680438459024</v>
      </c>
      <c r="S734" s="12">
        <v>20.646192241679795</v>
      </c>
      <c r="T734" s="12">
        <v>26.097714054100848</v>
      </c>
      <c r="U734" s="12">
        <v>28.667424345609643</v>
      </c>
      <c r="V734" s="12">
        <v>28.710083742077487</v>
      </c>
      <c r="W734" s="12">
        <v>29.547330131419628</v>
      </c>
      <c r="X734" s="12">
        <v>27.127605681991213</v>
      </c>
      <c r="Y734" s="12">
        <v>22.15529480036691</v>
      </c>
      <c r="Z734" s="12">
        <v>16.664769866466369</v>
      </c>
      <c r="AA734" s="12">
        <v>13.171984559855183</v>
      </c>
      <c r="AB734" s="12">
        <v>7.4220642843552849</v>
      </c>
      <c r="AC734" s="12">
        <v>6.8353495891418348</v>
      </c>
      <c r="AD734" s="12">
        <v>11.448681079571612</v>
      </c>
      <c r="AE734" s="12">
        <v>16.830807244700267</v>
      </c>
      <c r="AF734" s="12">
        <v>21.506762723760232</v>
      </c>
      <c r="AG734" s="12">
        <v>24.592848130540908</v>
      </c>
      <c r="AH734" s="12">
        <v>24.886677444472205</v>
      </c>
      <c r="AI734" s="12">
        <v>24.991025831823087</v>
      </c>
      <c r="AJ734" s="12">
        <v>23.201747797235345</v>
      </c>
      <c r="AK734" s="12">
        <v>17.084503250796768</v>
      </c>
      <c r="AL734" s="12">
        <v>13.876750408744165</v>
      </c>
      <c r="AM734" s="12">
        <v>10.351095415980964</v>
      </c>
      <c r="AN734" s="12">
        <v>11.959164822146507</v>
      </c>
      <c r="AO734" s="12">
        <v>12.023884224351962</v>
      </c>
      <c r="AP734" s="12">
        <v>15.544895011680804</v>
      </c>
      <c r="AQ734" s="12">
        <v>21.557986114151955</v>
      </c>
      <c r="AR734" s="12">
        <v>26.374476964913338</v>
      </c>
      <c r="AS734" s="12">
        <v>29.413471103480553</v>
      </c>
      <c r="AT734" s="12">
        <v>29.314249456302178</v>
      </c>
      <c r="AU734" s="12">
        <v>31.224826561602104</v>
      </c>
      <c r="AV734" s="12">
        <v>28.562591836006913</v>
      </c>
      <c r="AW734" s="12">
        <v>24.086915605179104</v>
      </c>
      <c r="AX734" s="12">
        <v>18.754825150051222</v>
      </c>
      <c r="AY734" s="12">
        <v>14.486621673304455</v>
      </c>
      <c r="AZ734" s="12">
        <v>8.1088181798491306</v>
      </c>
      <c r="BA734" s="12">
        <v>8.613620272087088</v>
      </c>
      <c r="BB734" s="12">
        <v>8.1789902051449861</v>
      </c>
      <c r="BC734" s="12">
        <v>9.3009973112136741</v>
      </c>
      <c r="BD734" s="12">
        <v>8.3539643226788005</v>
      </c>
      <c r="BE734" s="12">
        <v>7.2586991051774508</v>
      </c>
      <c r="BF734" s="12">
        <v>5.6533983573326543</v>
      </c>
      <c r="BG734" s="12">
        <v>4.9146848930400715</v>
      </c>
      <c r="BH734" s="12">
        <v>5.5641525825635796</v>
      </c>
      <c r="BI734" s="12">
        <v>5.6677373243072209</v>
      </c>
      <c r="BJ734" s="12">
        <v>8.1533983573326534</v>
      </c>
      <c r="BK734" s="12">
        <v>8.212968886938917</v>
      </c>
      <c r="BL734" s="12">
        <v>90</v>
      </c>
      <c r="BM734" s="12">
        <v>78.7</v>
      </c>
      <c r="BN734" s="12">
        <v>30.486157013061788</v>
      </c>
    </row>
    <row r="735" spans="1:66" x14ac:dyDescent="0.2">
      <c r="A735" s="12">
        <v>56356</v>
      </c>
      <c r="B735" s="12">
        <v>573</v>
      </c>
      <c r="C735" s="12">
        <v>0</v>
      </c>
      <c r="D735" s="12">
        <v>488.04652799999997</v>
      </c>
      <c r="E735" s="12">
        <v>452.18228399999998</v>
      </c>
      <c r="F735" s="12">
        <v>481.89578799999992</v>
      </c>
      <c r="G735" s="12">
        <v>406.06051600000001</v>
      </c>
      <c r="H735" s="12">
        <v>295.68493999999998</v>
      </c>
      <c r="I735" s="12">
        <v>276.46304000000003</v>
      </c>
      <c r="J735" s="12">
        <v>455.27776800000004</v>
      </c>
      <c r="K735" s="12">
        <v>538.06353600000011</v>
      </c>
      <c r="L735" s="12">
        <v>498.14162399999998</v>
      </c>
      <c r="M735" s="12">
        <v>559.64662400000009</v>
      </c>
      <c r="N735" s="12">
        <v>471.45330000000013</v>
      </c>
      <c r="O735" s="12">
        <v>441.26005199999997</v>
      </c>
      <c r="P735" s="12">
        <v>13.93516197799231</v>
      </c>
      <c r="Q735" s="12">
        <v>14.452923709273884</v>
      </c>
      <c r="R735" s="12">
        <v>16.409200106707161</v>
      </c>
      <c r="S735" s="12">
        <v>15.431231539801267</v>
      </c>
      <c r="T735" s="12">
        <v>17.618894468938759</v>
      </c>
      <c r="U735" s="12">
        <v>19.963707456820341</v>
      </c>
      <c r="V735" s="12">
        <v>21.297270586684427</v>
      </c>
      <c r="W735" s="12">
        <v>21.994566108244776</v>
      </c>
      <c r="X735" s="12">
        <v>22.679293131398801</v>
      </c>
      <c r="Y735" s="12">
        <v>20.307317788813375</v>
      </c>
      <c r="Z735" s="12">
        <v>17.257653545604672</v>
      </c>
      <c r="AA735" s="12">
        <v>14.220555628332482</v>
      </c>
      <c r="AB735" s="12">
        <v>9.8263575220680686</v>
      </c>
      <c r="AC735" s="12">
        <v>10.768261169855199</v>
      </c>
      <c r="AD735" s="12">
        <v>10.812566867393258</v>
      </c>
      <c r="AE735" s="12">
        <v>11.135112108240435</v>
      </c>
      <c r="AF735" s="12">
        <v>13.100900768656594</v>
      </c>
      <c r="AG735" s="12">
        <v>15.589189145107753</v>
      </c>
      <c r="AH735" s="12">
        <v>16.489095923013544</v>
      </c>
      <c r="AI735" s="12">
        <v>16.301314836905906</v>
      </c>
      <c r="AJ735" s="12">
        <v>16.512748966641976</v>
      </c>
      <c r="AK735" s="12">
        <v>15.858717454586838</v>
      </c>
      <c r="AL735" s="12">
        <v>11.196786600203755</v>
      </c>
      <c r="AM735" s="12">
        <v>10.960311957775373</v>
      </c>
      <c r="AN735" s="12">
        <v>6.4815389803348165</v>
      </c>
      <c r="AO735" s="12">
        <v>8.8314073027553164</v>
      </c>
      <c r="AP735" s="12">
        <v>9.9979490494496464</v>
      </c>
      <c r="AQ735" s="12">
        <v>13.657082627589899</v>
      </c>
      <c r="AR735" s="12">
        <v>18.324673525617182</v>
      </c>
      <c r="AS735" s="12">
        <v>25.083573224218206</v>
      </c>
      <c r="AT735" s="12">
        <v>24.792397528961622</v>
      </c>
      <c r="AU735" s="12">
        <v>21.051242396549405</v>
      </c>
      <c r="AV735" s="12">
        <v>18.897867245733288</v>
      </c>
      <c r="AW735" s="12">
        <v>12.205171172538309</v>
      </c>
      <c r="AX735" s="12">
        <v>7.0599252090013982</v>
      </c>
      <c r="AY735" s="12">
        <v>4.2930536839835121</v>
      </c>
      <c r="AZ735" s="12">
        <v>2.9482090876842797</v>
      </c>
      <c r="BA735" s="12">
        <v>3.546756919785151</v>
      </c>
      <c r="BB735" s="12">
        <v>5.2052056064044701</v>
      </c>
      <c r="BC735" s="12">
        <v>5.9343132404766621</v>
      </c>
      <c r="BD735" s="12">
        <v>6.421094882102226</v>
      </c>
      <c r="BE735" s="12">
        <v>6.4496612555834085</v>
      </c>
      <c r="BF735" s="12">
        <v>6.1052056064044695</v>
      </c>
      <c r="BG735" s="12">
        <v>5.4110887016421234</v>
      </c>
      <c r="BH735" s="12">
        <v>4.4687627091954969</v>
      </c>
      <c r="BI735" s="12">
        <v>4.4951994259443664</v>
      </c>
      <c r="BJ735" s="12">
        <v>4.3210948821022264</v>
      </c>
      <c r="BK735" s="12">
        <v>2.613526200490508</v>
      </c>
      <c r="BL735" s="12">
        <v>90</v>
      </c>
      <c r="BM735" s="12">
        <v>78.7</v>
      </c>
      <c r="BN735" s="12">
        <v>30.486157013061788</v>
      </c>
    </row>
    <row r="736" spans="1:66" x14ac:dyDescent="0.2">
      <c r="A736" s="12">
        <v>56400</v>
      </c>
      <c r="B736" s="12">
        <v>18</v>
      </c>
      <c r="C736" s="12">
        <v>0</v>
      </c>
      <c r="D736" s="12">
        <v>330784.73600000009</v>
      </c>
      <c r="E736" s="12">
        <v>294875.07600000012</v>
      </c>
      <c r="F736" s="12">
        <v>323275.54400000011</v>
      </c>
      <c r="G736" s="12">
        <v>320283.37599999993</v>
      </c>
      <c r="H736" s="12">
        <v>286407.4800000001</v>
      </c>
      <c r="I736" s="12">
        <v>330187.33200000011</v>
      </c>
      <c r="J736" s="12">
        <v>352286.31200000003</v>
      </c>
      <c r="K736" s="12">
        <v>349369.96799999999</v>
      </c>
      <c r="L736" s="12">
        <v>337601.58799999999</v>
      </c>
      <c r="M736" s="12">
        <v>360887.55599999998</v>
      </c>
      <c r="N736" s="12">
        <v>279798.83200000005</v>
      </c>
      <c r="O736" s="12">
        <v>314122.94800000003</v>
      </c>
      <c r="P736" s="12">
        <v>14.263521571500982</v>
      </c>
      <c r="Q736" s="12">
        <v>13.935658871564117</v>
      </c>
      <c r="R736" s="12">
        <v>16.096375971839766</v>
      </c>
      <c r="S736" s="12">
        <v>22.061276871644743</v>
      </c>
      <c r="T736" s="12">
        <v>25.812903748692463</v>
      </c>
      <c r="U736" s="12">
        <v>28.255754879352892</v>
      </c>
      <c r="V736" s="12">
        <v>29.046802794533829</v>
      </c>
      <c r="W736" s="12">
        <v>28.547717298551319</v>
      </c>
      <c r="X736" s="12">
        <v>27.40525165661305</v>
      </c>
      <c r="Y736" s="12">
        <v>23.627212816674842</v>
      </c>
      <c r="Z736" s="12">
        <v>20.568403507023863</v>
      </c>
      <c r="AA736" s="12">
        <v>12.24043492756206</v>
      </c>
      <c r="AB736" s="12">
        <v>10.922845234764601</v>
      </c>
      <c r="AC736" s="12">
        <v>11.177235050635293</v>
      </c>
      <c r="AD736" s="12">
        <v>13.121161809087646</v>
      </c>
      <c r="AE736" s="12">
        <v>18.50702519418294</v>
      </c>
      <c r="AF736" s="12">
        <v>22.584308271334173</v>
      </c>
      <c r="AG736" s="12">
        <v>24.834274708070478</v>
      </c>
      <c r="AH736" s="12">
        <v>25.103433977881306</v>
      </c>
      <c r="AI736" s="12">
        <v>25.1328386327068</v>
      </c>
      <c r="AJ736" s="12">
        <v>24.210121709858029</v>
      </c>
      <c r="AK736" s="12">
        <v>20.075818075283053</v>
      </c>
      <c r="AL736" s="12">
        <v>17.386839074501225</v>
      </c>
      <c r="AM736" s="12">
        <v>9.0260509623440814</v>
      </c>
      <c r="AN736" s="12">
        <v>13.84506356670688</v>
      </c>
      <c r="AO736" s="12">
        <v>15.105119717830176</v>
      </c>
      <c r="AP736" s="12">
        <v>17.622248980813552</v>
      </c>
      <c r="AQ736" s="12">
        <v>22.128675773339531</v>
      </c>
      <c r="AR736" s="12">
        <v>27.188674341794741</v>
      </c>
      <c r="AS736" s="12">
        <v>29.523273834044073</v>
      </c>
      <c r="AT736" s="12">
        <v>28.597742036428958</v>
      </c>
      <c r="AU736" s="12">
        <v>28.672073530120301</v>
      </c>
      <c r="AV736" s="12">
        <v>27.204167091865571</v>
      </c>
      <c r="AW736" s="12">
        <v>22.976478631524195</v>
      </c>
      <c r="AX736" s="12">
        <v>19.336948955545981</v>
      </c>
      <c r="AY736" s="12">
        <v>12.579973730547485</v>
      </c>
      <c r="AZ736" s="12">
        <v>8.2866537771334556</v>
      </c>
      <c r="BA736" s="12">
        <v>7.9895217419446825</v>
      </c>
      <c r="BB736" s="12">
        <v>8.7974838243865801</v>
      </c>
      <c r="BC736" s="12">
        <v>8.8003517891978085</v>
      </c>
      <c r="BD736" s="12">
        <v>8.2347780609826433</v>
      </c>
      <c r="BE736" s="12">
        <v>6.5278686410758162</v>
      </c>
      <c r="BF736" s="12">
        <v>7.0836649845729234</v>
      </c>
      <c r="BG736" s="12">
        <v>5.7976046521358837</v>
      </c>
      <c r="BH736" s="12">
        <v>7.4394613280700312</v>
      </c>
      <c r="BI736" s="12">
        <v>6.2866537771334556</v>
      </c>
      <c r="BJ736" s="12">
        <v>6.7424501206305623</v>
      </c>
      <c r="BK736" s="12">
        <v>7.3257633160056788</v>
      </c>
      <c r="BL736" s="12">
        <v>90</v>
      </c>
      <c r="BM736" s="12">
        <v>78.7</v>
      </c>
      <c r="BN736" s="12">
        <v>30.486157013061788</v>
      </c>
    </row>
    <row r="737" spans="1:66" x14ac:dyDescent="0.2">
      <c r="A737" s="12">
        <v>56405</v>
      </c>
      <c r="B737" s="12">
        <v>1786</v>
      </c>
      <c r="C737" s="12">
        <v>0</v>
      </c>
      <c r="D737" s="12">
        <v>64781.524637848604</v>
      </c>
      <c r="E737" s="12">
        <v>126100.93995066734</v>
      </c>
      <c r="F737" s="12">
        <v>312229.33635109459</v>
      </c>
      <c r="G737" s="12">
        <v>399202.71780840337</v>
      </c>
      <c r="H737" s="12">
        <v>567878.70219227159</v>
      </c>
      <c r="I737" s="12">
        <v>621609.50500994024</v>
      </c>
      <c r="J737" s="12">
        <v>446488.75809652172</v>
      </c>
      <c r="K737" s="12">
        <v>540986.95849745884</v>
      </c>
      <c r="L737" s="12">
        <v>487015.2319999999</v>
      </c>
      <c r="M737" s="12">
        <v>215868.75855020239</v>
      </c>
      <c r="N737" s="12">
        <v>164420.1856</v>
      </c>
      <c r="O737" s="12">
        <v>55307.155199999994</v>
      </c>
      <c r="P737" s="12">
        <v>8.6875026124712047</v>
      </c>
      <c r="Q737" s="12">
        <v>10.613294159192069</v>
      </c>
      <c r="R737" s="12">
        <v>14.00386896735869</v>
      </c>
      <c r="S737" s="12">
        <v>16.724247213794662</v>
      </c>
      <c r="T737" s="12">
        <v>21.099000391040523</v>
      </c>
      <c r="U737" s="12">
        <v>29.657437622938193</v>
      </c>
      <c r="V737" s="12">
        <v>34.44558296407893</v>
      </c>
      <c r="W737" s="12">
        <v>31.841870715390503</v>
      </c>
      <c r="X737" s="12">
        <v>28.473075562396261</v>
      </c>
      <c r="Y737" s="12">
        <v>20.518941560478975</v>
      </c>
      <c r="Z737" s="12">
        <v>12.554611846187713</v>
      </c>
      <c r="AA737" s="12">
        <v>10.08755851206284</v>
      </c>
      <c r="AB737" s="12">
        <v>3.9819884931076919</v>
      </c>
      <c r="AC737" s="12">
        <v>5.9595674471040443</v>
      </c>
      <c r="AD737" s="12">
        <v>5.9851656600958041</v>
      </c>
      <c r="AE737" s="12">
        <v>7.4684941722959417</v>
      </c>
      <c r="AF737" s="12">
        <v>9.3187944840751129</v>
      </c>
      <c r="AG737" s="12">
        <v>14.081341612224088</v>
      </c>
      <c r="AH737" s="12">
        <v>17.572868434186692</v>
      </c>
      <c r="AI737" s="12">
        <v>16.27202821957399</v>
      </c>
      <c r="AJ737" s="12">
        <v>13.064237199640777</v>
      </c>
      <c r="AK737" s="12">
        <v>11.811553678160951</v>
      </c>
      <c r="AL737" s="12">
        <v>5.3012365243373063</v>
      </c>
      <c r="AM737" s="12">
        <v>5.5283218328253705</v>
      </c>
      <c r="AN737" s="12">
        <v>5.9639722061960674</v>
      </c>
      <c r="AO737" s="12">
        <v>8.3189369943993281</v>
      </c>
      <c r="AP737" s="12">
        <v>10.66166049780394</v>
      </c>
      <c r="AQ737" s="12">
        <v>12.843467380837161</v>
      </c>
      <c r="AR737" s="12">
        <v>15.596726660937561</v>
      </c>
      <c r="AS737" s="12">
        <v>23.332039687936337</v>
      </c>
      <c r="AT737" s="12">
        <v>25.516612155615547</v>
      </c>
      <c r="AU737" s="12">
        <v>22.829911516432599</v>
      </c>
      <c r="AV737" s="12">
        <v>20.235799470436017</v>
      </c>
      <c r="AW737" s="12">
        <v>12.530664220810975</v>
      </c>
      <c r="AX737" s="12">
        <v>6.7948417593440897</v>
      </c>
      <c r="AY737" s="12">
        <v>4.0934331310549839</v>
      </c>
      <c r="AZ737" s="12">
        <v>5.2439244206692672</v>
      </c>
      <c r="BA737" s="12">
        <v>5.7168185831175755</v>
      </c>
      <c r="BB737" s="12">
        <v>9.4418876251889508</v>
      </c>
      <c r="BC737" s="12">
        <v>10.336102817504427</v>
      </c>
      <c r="BD737" s="12">
        <v>11.11431581158042</v>
      </c>
      <c r="BE737" s="12">
        <v>10.831225131868754</v>
      </c>
      <c r="BF737" s="12">
        <v>9.9223149323135491</v>
      </c>
      <c r="BG737" s="12">
        <v>10.30837435961921</v>
      </c>
      <c r="BH737" s="12">
        <v>7.6167526760116457</v>
      </c>
      <c r="BI737" s="12">
        <v>6.9520142785731522</v>
      </c>
      <c r="BJ737" s="12">
        <v>8.9427947472377998</v>
      </c>
      <c r="BK737" s="12">
        <v>7.0520142785731528</v>
      </c>
      <c r="BL737" s="12">
        <v>90</v>
      </c>
      <c r="BM737" s="12">
        <v>78.7</v>
      </c>
      <c r="BN737" s="12">
        <v>30.486157013061788</v>
      </c>
    </row>
    <row r="738" spans="1:66" x14ac:dyDescent="0.2">
      <c r="A738" s="12">
        <v>56407</v>
      </c>
      <c r="B738" s="12">
        <v>13</v>
      </c>
      <c r="C738" s="12">
        <v>0</v>
      </c>
      <c r="D738" s="12">
        <v>2305273.8679999998</v>
      </c>
      <c r="E738" s="12">
        <v>2074383.4759999998</v>
      </c>
      <c r="F738" s="12">
        <v>1498967.4600000004</v>
      </c>
      <c r="G738" s="12">
        <v>2437505.5039999997</v>
      </c>
      <c r="H738" s="12">
        <v>2189186.5600000005</v>
      </c>
      <c r="I738" s="12">
        <v>2763178.7560000001</v>
      </c>
      <c r="J738" s="12">
        <v>2960188.6600000011</v>
      </c>
      <c r="K738" s="12">
        <v>2766373.3880000003</v>
      </c>
      <c r="L738" s="12">
        <v>2340695.0360000003</v>
      </c>
      <c r="M738" s="12">
        <v>2781925.6680000001</v>
      </c>
      <c r="N738" s="12">
        <v>2059895.8360000011</v>
      </c>
      <c r="O738" s="12">
        <v>1988349.932</v>
      </c>
      <c r="P738" s="12">
        <v>18.559898947820635</v>
      </c>
      <c r="Q738" s="12">
        <v>16.49046600375668</v>
      </c>
      <c r="R738" s="12">
        <v>18.201046727984735</v>
      </c>
      <c r="S738" s="12">
        <v>23.358136362462613</v>
      </c>
      <c r="T738" s="12">
        <v>27.064494521233428</v>
      </c>
      <c r="U738" s="12">
        <v>29.436731013887361</v>
      </c>
      <c r="V738" s="12">
        <v>29.483103703645895</v>
      </c>
      <c r="W738" s="12">
        <v>29.312702271760259</v>
      </c>
      <c r="X738" s="12">
        <v>27.96992857603011</v>
      </c>
      <c r="Y738" s="12">
        <v>25.940465779106333</v>
      </c>
      <c r="Z738" s="12">
        <v>22.93034431425313</v>
      </c>
      <c r="AA738" s="12">
        <v>15.244322719035218</v>
      </c>
      <c r="AB738" s="12">
        <v>12.493412436192102</v>
      </c>
      <c r="AC738" s="12">
        <v>12.798451875296321</v>
      </c>
      <c r="AD738" s="12">
        <v>14.396251188999665</v>
      </c>
      <c r="AE738" s="12">
        <v>19.051276357672165</v>
      </c>
      <c r="AF738" s="12">
        <v>23.070387386104287</v>
      </c>
      <c r="AG738" s="12">
        <v>25.379799656938374</v>
      </c>
      <c r="AH738" s="12">
        <v>25.35111159631748</v>
      </c>
      <c r="AI738" s="12">
        <v>25.377735191133006</v>
      </c>
      <c r="AJ738" s="12">
        <v>24.681498497215394</v>
      </c>
      <c r="AK738" s="12">
        <v>21.47465253820631</v>
      </c>
      <c r="AL738" s="12">
        <v>18.683168796628991</v>
      </c>
      <c r="AM738" s="12">
        <v>11.261763448053728</v>
      </c>
      <c r="AN738" s="12">
        <v>13.38781411929909</v>
      </c>
      <c r="AO738" s="12">
        <v>14.438538540311464</v>
      </c>
      <c r="AP738" s="12">
        <v>17.921239476850314</v>
      </c>
      <c r="AQ738" s="12">
        <v>22.372255889321561</v>
      </c>
      <c r="AR738" s="12">
        <v>27.190546059192719</v>
      </c>
      <c r="AS738" s="12">
        <v>29.372470533350448</v>
      </c>
      <c r="AT738" s="12">
        <v>28.242670279150733</v>
      </c>
      <c r="AU738" s="12">
        <v>28.635928495757515</v>
      </c>
      <c r="AV738" s="12">
        <v>27.241519254750628</v>
      </c>
      <c r="AW738" s="12">
        <v>23.476420730654954</v>
      </c>
      <c r="AX738" s="12">
        <v>20.10192680934092</v>
      </c>
      <c r="AY738" s="12">
        <v>13.09691045270737</v>
      </c>
      <c r="AZ738" s="12">
        <v>9.4725823433619283</v>
      </c>
      <c r="BA738" s="12">
        <v>9.3961045584814471</v>
      </c>
      <c r="BB738" s="12">
        <v>9.9908009800976831</v>
      </c>
      <c r="BC738" s="12">
        <v>10.458529627435469</v>
      </c>
      <c r="BD738" s="12">
        <v>9.3610971461654984</v>
      </c>
      <c r="BE738" s="12">
        <v>8.3038845793733795</v>
      </c>
      <c r="BF738" s="12">
        <v>8.930413333437377</v>
      </c>
      <c r="BG738" s="12">
        <v>6.4334198723818572</v>
      </c>
      <c r="BH738" s="12">
        <v>9.2873554209387557</v>
      </c>
      <c r="BI738" s="12">
        <v>7.8103366774767871</v>
      </c>
      <c r="BJ738" s="12">
        <v>8.1691367842029994</v>
      </c>
      <c r="BK738" s="12">
        <v>8.7242208524795402</v>
      </c>
      <c r="BL738" s="12">
        <v>90</v>
      </c>
      <c r="BM738" s="12">
        <v>78.7</v>
      </c>
      <c r="BN738" s="12">
        <v>30.486157013061788</v>
      </c>
    </row>
    <row r="739" spans="1:66" x14ac:dyDescent="0.2">
      <c r="A739" s="12">
        <v>56456</v>
      </c>
      <c r="B739" s="12">
        <v>245</v>
      </c>
      <c r="C739" s="12">
        <v>0</v>
      </c>
      <c r="D739" s="12">
        <v>0</v>
      </c>
      <c r="E739" s="12">
        <v>0</v>
      </c>
      <c r="F739" s="12">
        <v>0</v>
      </c>
      <c r="G739" s="12">
        <v>0</v>
      </c>
      <c r="H739" s="12">
        <v>0</v>
      </c>
      <c r="I739" s="12">
        <v>0</v>
      </c>
      <c r="J739" s="12">
        <v>0</v>
      </c>
      <c r="K739" s="12">
        <v>0</v>
      </c>
      <c r="L739" s="12">
        <v>2058461.8325200002</v>
      </c>
      <c r="M739" s="12">
        <v>2437548.6698000003</v>
      </c>
      <c r="N739" s="12">
        <v>1995933.5349080006</v>
      </c>
      <c r="O739" s="12">
        <v>2205743.8613999994</v>
      </c>
      <c r="P739" s="12">
        <v>1.4047772433201782</v>
      </c>
      <c r="Q739" s="12">
        <v>1.9635635223248511</v>
      </c>
      <c r="R739" s="12">
        <v>10.659932644961726</v>
      </c>
      <c r="S739" s="12">
        <v>18.34303983891823</v>
      </c>
      <c r="T739" s="12">
        <v>22.814596007302196</v>
      </c>
      <c r="U739" s="12">
        <v>28.92829785044399</v>
      </c>
      <c r="V739" s="12">
        <v>28.772942371845449</v>
      </c>
      <c r="W739" s="12">
        <v>29.058852739081861</v>
      </c>
      <c r="X739" s="12">
        <v>23.4459164955205</v>
      </c>
      <c r="Y739" s="12">
        <v>17.544038252757939</v>
      </c>
      <c r="Z739" s="12">
        <v>11.130649730442912</v>
      </c>
      <c r="AA739" s="12">
        <v>3.0430000783708047</v>
      </c>
      <c r="AB739" s="12">
        <v>-0.36851118665430682</v>
      </c>
      <c r="AC739" s="12">
        <v>-7.443984823138905E-2</v>
      </c>
      <c r="AD739" s="12">
        <v>7.7069147111245524</v>
      </c>
      <c r="AE739" s="12">
        <v>13.56743325171975</v>
      </c>
      <c r="AF739" s="12">
        <v>18.857508267113115</v>
      </c>
      <c r="AG739" s="12">
        <v>23.623901373500427</v>
      </c>
      <c r="AH739" s="12">
        <v>24.096789649560908</v>
      </c>
      <c r="AI739" s="12">
        <v>23.82990351839986</v>
      </c>
      <c r="AJ739" s="12">
        <v>18.494598085971582</v>
      </c>
      <c r="AK739" s="12">
        <v>11.492279928747587</v>
      </c>
      <c r="AL739" s="12">
        <v>7.8390435158886778</v>
      </c>
      <c r="AM739" s="12">
        <v>0.88082275950743139</v>
      </c>
      <c r="AN739" s="12">
        <v>3.4846600961725271</v>
      </c>
      <c r="AO739" s="12">
        <v>4.691432203695407</v>
      </c>
      <c r="AP739" s="12">
        <v>9.7040952247789161</v>
      </c>
      <c r="AQ739" s="12">
        <v>15.516263410561816</v>
      </c>
      <c r="AR739" s="12">
        <v>20.833770588512436</v>
      </c>
      <c r="AS739" s="12">
        <v>25.010716435647748</v>
      </c>
      <c r="AT739" s="12">
        <v>27.090448038132354</v>
      </c>
      <c r="AU739" s="12">
        <v>27.659007510511479</v>
      </c>
      <c r="AV739" s="12">
        <v>23.592419507198613</v>
      </c>
      <c r="AW739" s="12">
        <v>19.893816375615945</v>
      </c>
      <c r="AX739" s="12">
        <v>12.925570771191355</v>
      </c>
      <c r="AY739" s="12">
        <v>7.206268376218806</v>
      </c>
      <c r="AZ739" s="12">
        <v>8.7315001082873778</v>
      </c>
      <c r="BA739" s="12">
        <v>6.8532383260547665</v>
      </c>
      <c r="BB739" s="12">
        <v>8.7029268737386261</v>
      </c>
      <c r="BC739" s="12">
        <v>9.2783940522128354</v>
      </c>
      <c r="BD739" s="12">
        <v>7.7767514330076066</v>
      </c>
      <c r="BE739" s="12">
        <v>7.1743536391898735</v>
      </c>
      <c r="BF739" s="12">
        <v>6.372804844696029</v>
      </c>
      <c r="BG739" s="12">
        <v>6.2444961501077234</v>
      </c>
      <c r="BH739" s="12">
        <v>6.0677831623689551</v>
      </c>
      <c r="BI739" s="12">
        <v>6.2304803937144282</v>
      </c>
      <c r="BJ739" s="12">
        <v>8.1084776359865938</v>
      </c>
      <c r="BK739" s="12">
        <v>8.7513696121579265</v>
      </c>
      <c r="BL739" s="12">
        <v>90</v>
      </c>
      <c r="BM739" s="12">
        <v>78.7</v>
      </c>
      <c r="BN739" s="12">
        <v>30.486157013061788</v>
      </c>
    </row>
    <row r="740" spans="1:66" x14ac:dyDescent="0.2">
      <c r="A740" s="12">
        <v>56565</v>
      </c>
      <c r="B740" s="12">
        <v>175</v>
      </c>
      <c r="C740" s="12">
        <v>0</v>
      </c>
      <c r="D740" s="12">
        <v>0</v>
      </c>
      <c r="E740" s="12">
        <v>0</v>
      </c>
      <c r="F740" s="12">
        <v>0</v>
      </c>
      <c r="G740" s="12">
        <v>0</v>
      </c>
      <c r="H740" s="12">
        <v>0</v>
      </c>
      <c r="I740" s="12">
        <v>327193.652</v>
      </c>
      <c r="J740" s="12">
        <v>607456.9800000001</v>
      </c>
      <c r="K740" s="12">
        <v>699492.38400000031</v>
      </c>
      <c r="L740" s="12">
        <v>653503.49600000004</v>
      </c>
      <c r="M740" s="12">
        <v>506350.06400000001</v>
      </c>
      <c r="N740" s="12">
        <v>18899.996000000003</v>
      </c>
      <c r="O740" s="12">
        <v>57405.576000000015</v>
      </c>
      <c r="P740" s="12">
        <v>6.4012413811665541</v>
      </c>
      <c r="Q740" s="12">
        <v>5.9810093710143759</v>
      </c>
      <c r="R740" s="12">
        <v>12.434594279012332</v>
      </c>
      <c r="S740" s="12">
        <v>19.108388560294159</v>
      </c>
      <c r="T740" s="12">
        <v>25.096039140372362</v>
      </c>
      <c r="U740" s="12">
        <v>29.527531502646248</v>
      </c>
      <c r="V740" s="12">
        <v>28.96343507343008</v>
      </c>
      <c r="W740" s="12">
        <v>30.504738472111171</v>
      </c>
      <c r="X740" s="12">
        <v>27.308408124806608</v>
      </c>
      <c r="Y740" s="12">
        <v>19.810424046100835</v>
      </c>
      <c r="Z740" s="12">
        <v>13.842476869242716</v>
      </c>
      <c r="AA740" s="12">
        <v>8.6881626948537161</v>
      </c>
      <c r="AB740" s="12">
        <v>3.4607155949689883</v>
      </c>
      <c r="AC740" s="12">
        <v>3.3078146796254475</v>
      </c>
      <c r="AD740" s="12">
        <v>8.8875826694732645</v>
      </c>
      <c r="AE740" s="12">
        <v>14.912394693658428</v>
      </c>
      <c r="AF740" s="12">
        <v>20.196700496158471</v>
      </c>
      <c r="AG740" s="12">
        <v>24.112417330526746</v>
      </c>
      <c r="AH740" s="12">
        <v>24.61372354994236</v>
      </c>
      <c r="AI740" s="12">
        <v>24.515071970738745</v>
      </c>
      <c r="AJ740" s="12">
        <v>21.149691958975264</v>
      </c>
      <c r="AK740" s="12">
        <v>14.022909287232505</v>
      </c>
      <c r="AL740" s="12">
        <v>11.077758213265335</v>
      </c>
      <c r="AM740" s="12">
        <v>5.8182644349504562</v>
      </c>
      <c r="AN740" s="12">
        <v>7.0302443731072755</v>
      </c>
      <c r="AO740" s="12">
        <v>6.7668993031638394</v>
      </c>
      <c r="AP740" s="12">
        <v>12.214057857227392</v>
      </c>
      <c r="AQ740" s="12">
        <v>19.603036313912227</v>
      </c>
      <c r="AR740" s="12">
        <v>24.6147741014274</v>
      </c>
      <c r="AS740" s="12">
        <v>29.296682676327929</v>
      </c>
      <c r="AT740" s="12">
        <v>29.73979078199762</v>
      </c>
      <c r="AU740" s="12">
        <v>30.782065556919456</v>
      </c>
      <c r="AV740" s="12">
        <v>27.452588371706316</v>
      </c>
      <c r="AW740" s="12">
        <v>21.160261213417904</v>
      </c>
      <c r="AX740" s="12">
        <v>16.097570774381669</v>
      </c>
      <c r="AY740" s="12">
        <v>9.8970101941301465</v>
      </c>
      <c r="AZ740" s="12">
        <v>6.1880513539256725</v>
      </c>
      <c r="BA740" s="12">
        <v>6.2280106075627097</v>
      </c>
      <c r="BB740" s="12">
        <v>7.4715985195293451</v>
      </c>
      <c r="BC740" s="12">
        <v>7.7916744820147104</v>
      </c>
      <c r="BD740" s="12">
        <v>6.9010792618072179</v>
      </c>
      <c r="BE740" s="12">
        <v>5.6517152283776726</v>
      </c>
      <c r="BF740" s="12">
        <v>5.1258576141888366</v>
      </c>
      <c r="BG740" s="12">
        <v>5.0739441842369111</v>
      </c>
      <c r="BH740" s="12">
        <v>5.3421122470109106</v>
      </c>
      <c r="BI740" s="12">
        <v>4.7008810602329651</v>
      </c>
      <c r="BJ740" s="12">
        <v>6.6609218065959279</v>
      </c>
      <c r="BK740" s="12">
        <v>7.6115577731663828</v>
      </c>
      <c r="BL740" s="12">
        <v>90</v>
      </c>
      <c r="BM740" s="12">
        <v>78.7</v>
      </c>
      <c r="BN740" s="12">
        <v>30.486157013061788</v>
      </c>
    </row>
    <row r="741" spans="1:66" x14ac:dyDescent="0.2">
      <c r="A741" s="12">
        <v>56616</v>
      </c>
      <c r="B741" s="12">
        <v>6051</v>
      </c>
      <c r="C741" s="12">
        <v>0</v>
      </c>
      <c r="D741" s="12">
        <v>83525.013599999977</v>
      </c>
      <c r="E741" s="12">
        <v>69069.620320000002</v>
      </c>
      <c r="F741" s="12">
        <v>101048.13184</v>
      </c>
      <c r="G741" s="12">
        <v>69071.237024000016</v>
      </c>
      <c r="H741" s="12">
        <v>93745.667519999988</v>
      </c>
      <c r="I741" s="12">
        <v>113592.946624</v>
      </c>
      <c r="J741" s="12">
        <v>90803.485024000023</v>
      </c>
      <c r="K741" s="12">
        <v>66471.514144000001</v>
      </c>
      <c r="L741" s="12">
        <v>81992.332287999991</v>
      </c>
      <c r="M741" s="12">
        <v>105960.49795199999</v>
      </c>
      <c r="N741" s="12">
        <v>65630.812832000011</v>
      </c>
      <c r="O741" s="12">
        <v>93922.362752000015</v>
      </c>
      <c r="P741" s="12">
        <v>-0.50156982739881384</v>
      </c>
      <c r="Q741" s="12">
        <v>2.2608211322295171</v>
      </c>
      <c r="R741" s="12">
        <v>8.3172394654441533</v>
      </c>
      <c r="S741" s="12">
        <v>10.652274490809978</v>
      </c>
      <c r="T741" s="12">
        <v>14.081619709658007</v>
      </c>
      <c r="U741" s="12">
        <v>21.618229335079782</v>
      </c>
      <c r="V741" s="12">
        <v>25.337887087610422</v>
      </c>
      <c r="W741" s="12">
        <v>23.48432558929753</v>
      </c>
      <c r="X741" s="12">
        <v>20.374496713032201</v>
      </c>
      <c r="Y741" s="12">
        <v>13.306406401571799</v>
      </c>
      <c r="Z741" s="12">
        <v>3.893442643165983</v>
      </c>
      <c r="AA741" s="12">
        <v>3.9011360522407066</v>
      </c>
      <c r="AB741" s="12">
        <v>-3.1682364940654808</v>
      </c>
      <c r="AC741" s="12">
        <v>-0.37792396038285819</v>
      </c>
      <c r="AD741" s="12">
        <v>0.81538204549231197</v>
      </c>
      <c r="AE741" s="12">
        <v>3.5388865025603207</v>
      </c>
      <c r="AF741" s="12">
        <v>5.2649554293199055</v>
      </c>
      <c r="AG741" s="12">
        <v>9.9126761658527904</v>
      </c>
      <c r="AH741" s="12">
        <v>15.799000585050115</v>
      </c>
      <c r="AI741" s="12">
        <v>15.648715378825646</v>
      </c>
      <c r="AJ741" s="12">
        <v>10.929057626294995</v>
      </c>
      <c r="AK741" s="12">
        <v>7.1866072390932061</v>
      </c>
      <c r="AL741" s="12">
        <v>-1.0747890782423615</v>
      </c>
      <c r="AM741" s="12">
        <v>-0.14416162454854961</v>
      </c>
      <c r="AN741" s="12">
        <v>2.7884281311853449</v>
      </c>
      <c r="AO741" s="12">
        <v>5.0461708122510007</v>
      </c>
      <c r="AP741" s="12">
        <v>8.6697035601830965</v>
      </c>
      <c r="AQ741" s="12">
        <v>13.124634317400018</v>
      </c>
      <c r="AR741" s="12">
        <v>16.700792983725567</v>
      </c>
      <c r="AS741" s="12">
        <v>23.058038045006658</v>
      </c>
      <c r="AT741" s="12">
        <v>24.888383800747047</v>
      </c>
      <c r="AU741" s="12">
        <v>23.158893694324085</v>
      </c>
      <c r="AV741" s="12">
        <v>20.001476570923639</v>
      </c>
      <c r="AW741" s="12">
        <v>12.839156009381195</v>
      </c>
      <c r="AX741" s="12">
        <v>6.4127931706600645</v>
      </c>
      <c r="AY741" s="12">
        <v>3.859512597367567</v>
      </c>
      <c r="AZ741" s="12">
        <v>5.570852581621776</v>
      </c>
      <c r="BA741" s="12">
        <v>5.8570749376342244</v>
      </c>
      <c r="BB741" s="12">
        <v>8.3595918865838286</v>
      </c>
      <c r="BC741" s="12">
        <v>9.6934413092668112</v>
      </c>
      <c r="BD741" s="12">
        <v>9.419963885143865</v>
      </c>
      <c r="BE741" s="12">
        <v>8.6901240794977781</v>
      </c>
      <c r="BF741" s="12">
        <v>8.2441177433093227</v>
      </c>
      <c r="BG741" s="12">
        <v>7.2181191546188996</v>
      </c>
      <c r="BH741" s="12">
        <v>5.9121569135054743</v>
      </c>
      <c r="BI741" s="12">
        <v>6.546762754653713</v>
      </c>
      <c r="BJ741" s="12">
        <v>7.0296678808971285</v>
      </c>
      <c r="BK741" s="12">
        <v>5.857619093664078</v>
      </c>
      <c r="BL741" s="12">
        <v>90</v>
      </c>
      <c r="BM741" s="12">
        <v>78.7</v>
      </c>
      <c r="BN741" s="12">
        <v>30.486157013061788</v>
      </c>
    </row>
    <row r="742" spans="1:66" x14ac:dyDescent="0.2">
      <c r="A742" s="12">
        <v>56643</v>
      </c>
      <c r="B742" s="12">
        <v>710</v>
      </c>
      <c r="C742" s="12">
        <v>0</v>
      </c>
      <c r="D742" s="12">
        <v>193460.74160000001</v>
      </c>
      <c r="E742" s="12">
        <v>172085.93360000008</v>
      </c>
      <c r="F742" s="12">
        <v>173190.02239999996</v>
      </c>
      <c r="G742" s="12">
        <v>34098.988000000005</v>
      </c>
      <c r="H742" s="12">
        <v>114685.84</v>
      </c>
      <c r="I742" s="12">
        <v>127986.16880000001</v>
      </c>
      <c r="J742" s="12">
        <v>148033.44480000006</v>
      </c>
      <c r="K742" s="12">
        <v>150120.0312</v>
      </c>
      <c r="L742" s="12">
        <v>141460.932</v>
      </c>
      <c r="M742" s="12">
        <v>5224.82</v>
      </c>
      <c r="N742" s="12">
        <v>65806.918399999995</v>
      </c>
      <c r="O742" s="12">
        <v>129828.07840000003</v>
      </c>
      <c r="P742" s="12">
        <v>-10.673336592452976</v>
      </c>
      <c r="Q742" s="12">
        <v>-7.1797675769296507</v>
      </c>
      <c r="R742" s="12">
        <v>4.815577010974101</v>
      </c>
      <c r="S742" s="12">
        <v>12.511930974526182</v>
      </c>
      <c r="T742" s="12">
        <v>15.703872648625049</v>
      </c>
      <c r="U742" s="12">
        <v>20.500366695333994</v>
      </c>
      <c r="V742" s="12">
        <v>24.36660490845777</v>
      </c>
      <c r="W742" s="12">
        <v>24.687780711360979</v>
      </c>
      <c r="X742" s="12">
        <v>15.470086147210635</v>
      </c>
      <c r="Y742" s="12">
        <v>11.84539206188388</v>
      </c>
      <c r="Z742" s="12">
        <v>1.6565402166656855</v>
      </c>
      <c r="AA742" s="12">
        <v>-8.794940848899067</v>
      </c>
      <c r="AB742" s="12">
        <v>-11.27145798058638</v>
      </c>
      <c r="AC742" s="12">
        <v>-8.4219049559646137</v>
      </c>
      <c r="AD742" s="12">
        <v>1.7191200079358597</v>
      </c>
      <c r="AE742" s="12">
        <v>7.4821159236164112</v>
      </c>
      <c r="AF742" s="12">
        <v>11.100617965776133</v>
      </c>
      <c r="AG742" s="12">
        <v>16.564977567033321</v>
      </c>
      <c r="AH742" s="12">
        <v>19.671561020072549</v>
      </c>
      <c r="AI742" s="12">
        <v>19.991776876403801</v>
      </c>
      <c r="AJ742" s="12">
        <v>12.288509864422391</v>
      </c>
      <c r="AK742" s="12">
        <v>7.7452395933213216</v>
      </c>
      <c r="AL742" s="12">
        <v>-0.46399290592319176</v>
      </c>
      <c r="AM742" s="12">
        <v>-9.3825690916974906</v>
      </c>
      <c r="AN742" s="12">
        <v>0.12415188752058258</v>
      </c>
      <c r="AO742" s="12">
        <v>0.64668037015793189</v>
      </c>
      <c r="AP742" s="12">
        <v>3.2068920734754238</v>
      </c>
      <c r="AQ742" s="12">
        <v>12.76737141232355</v>
      </c>
      <c r="AR742" s="12">
        <v>16.488519463524451</v>
      </c>
      <c r="AS742" s="12">
        <v>22.062601903947538</v>
      </c>
      <c r="AT742" s="12">
        <v>25.192380480664895</v>
      </c>
      <c r="AU742" s="12">
        <v>24.772379005177847</v>
      </c>
      <c r="AV742" s="12">
        <v>17.440090829453858</v>
      </c>
      <c r="AW742" s="12">
        <v>13.124513453605369</v>
      </c>
      <c r="AX742" s="12">
        <v>4.3562397815201477</v>
      </c>
      <c r="AY742" s="12">
        <v>0.29273146558445767</v>
      </c>
      <c r="AZ742" s="12">
        <v>7.2225436063754289</v>
      </c>
      <c r="BA742" s="12">
        <v>6.0940082136574425</v>
      </c>
      <c r="BB742" s="12">
        <v>7.6480831059221375</v>
      </c>
      <c r="BC742" s="12">
        <v>8.6313534425060112</v>
      </c>
      <c r="BD742" s="12">
        <v>7.9787764968269563</v>
      </c>
      <c r="BE742" s="12">
        <v>7.5716945645258615</v>
      </c>
      <c r="BF742" s="12">
        <v>7.142499120206681</v>
      </c>
      <c r="BG742" s="12">
        <v>8.168038619753391</v>
      </c>
      <c r="BH742" s="12">
        <v>8.4753505092983321</v>
      </c>
      <c r="BI742" s="12">
        <v>7.4699666606963744</v>
      </c>
      <c r="BJ742" s="12">
        <v>9.2328513890916515</v>
      </c>
      <c r="BK742" s="12">
        <v>7.8191176188468052</v>
      </c>
      <c r="BL742" s="12">
        <v>90</v>
      </c>
      <c r="BM742" s="12">
        <v>78.7</v>
      </c>
      <c r="BN742" s="12">
        <v>30.486157013061788</v>
      </c>
    </row>
    <row r="743" spans="1:66" x14ac:dyDescent="0.2">
      <c r="A743" s="12">
        <v>56706</v>
      </c>
      <c r="B743" s="12">
        <v>240</v>
      </c>
      <c r="C743" s="12">
        <v>0</v>
      </c>
      <c r="D743" s="12">
        <v>49210.282432000007</v>
      </c>
      <c r="E743" s="12">
        <v>60478.327999999994</v>
      </c>
      <c r="F743" s="12">
        <v>68362.630399999995</v>
      </c>
      <c r="G743" s="12">
        <v>48380.481600000006</v>
      </c>
      <c r="H743" s="12">
        <v>48202.367999999995</v>
      </c>
      <c r="I743" s="12">
        <v>0</v>
      </c>
      <c r="J743" s="12">
        <v>0</v>
      </c>
      <c r="K743" s="12">
        <v>0</v>
      </c>
      <c r="L743" s="12">
        <v>0</v>
      </c>
      <c r="M743" s="12">
        <v>0</v>
      </c>
      <c r="N743" s="12">
        <v>0</v>
      </c>
      <c r="O743" s="12">
        <v>0</v>
      </c>
      <c r="P743" s="12">
        <v>8.9466535058372418</v>
      </c>
      <c r="Q743" s="12">
        <v>10.821192720193974</v>
      </c>
      <c r="R743" s="12">
        <v>11.902978126721656</v>
      </c>
      <c r="S743" s="12">
        <v>13.101167313486984</v>
      </c>
      <c r="T743" s="12">
        <v>17.058663166095904</v>
      </c>
      <c r="U743" s="12">
        <v>23.60905014793585</v>
      </c>
      <c r="V743" s="12">
        <v>26.087604338569022</v>
      </c>
      <c r="W743" s="12">
        <v>24.380500366151065</v>
      </c>
      <c r="X743" s="12">
        <v>23.052335606533347</v>
      </c>
      <c r="Y743" s="12">
        <v>17.427631150284608</v>
      </c>
      <c r="Z743" s="12">
        <v>11.236953000683918</v>
      </c>
      <c r="AA743" s="12">
        <v>9.9177030267188275</v>
      </c>
      <c r="AB743" s="12">
        <v>7.328555170192554</v>
      </c>
      <c r="AC743" s="12">
        <v>9.3076238668114772</v>
      </c>
      <c r="AD743" s="12">
        <v>9.0130514081644755</v>
      </c>
      <c r="AE743" s="12">
        <v>9.7709327729972113</v>
      </c>
      <c r="AF743" s="12">
        <v>11.302455293095868</v>
      </c>
      <c r="AG743" s="12">
        <v>15.545091373481149</v>
      </c>
      <c r="AH743" s="12">
        <v>17.34212402357505</v>
      </c>
      <c r="AI743" s="12">
        <v>16.402975187489389</v>
      </c>
      <c r="AJ743" s="12">
        <v>15.549227995993</v>
      </c>
      <c r="AK743" s="12">
        <v>13.574937462514848</v>
      </c>
      <c r="AL743" s="12">
        <v>8.3549091165755964</v>
      </c>
      <c r="AM743" s="12">
        <v>8.5325574105346877</v>
      </c>
      <c r="AN743" s="12">
        <v>7.7676473025321568</v>
      </c>
      <c r="AO743" s="12">
        <v>10.889166915545093</v>
      </c>
      <c r="AP743" s="12">
        <v>13.445288689051239</v>
      </c>
      <c r="AQ743" s="12">
        <v>14.79209211275543</v>
      </c>
      <c r="AR743" s="12">
        <v>18.576625493036129</v>
      </c>
      <c r="AS743" s="12">
        <v>23.93668390766554</v>
      </c>
      <c r="AT743" s="12">
        <v>25.645424613712624</v>
      </c>
      <c r="AU743" s="12">
        <v>23.326869025450261</v>
      </c>
      <c r="AV743" s="12">
        <v>21.325937159517927</v>
      </c>
      <c r="AW743" s="12">
        <v>13.75280199416126</v>
      </c>
      <c r="AX743" s="12">
        <v>9.7826053848762395</v>
      </c>
      <c r="AY743" s="12">
        <v>6.9273942611956301</v>
      </c>
      <c r="AZ743" s="12">
        <v>4.9551651838701032</v>
      </c>
      <c r="BA743" s="12">
        <v>4.3579472814898894</v>
      </c>
      <c r="BB743" s="12">
        <v>5.262066572678159</v>
      </c>
      <c r="BC743" s="12">
        <v>6.1812968810885174</v>
      </c>
      <c r="BD743" s="12">
        <v>8.0938966339308855</v>
      </c>
      <c r="BE743" s="12">
        <v>8.7801083332960257</v>
      </c>
      <c r="BF743" s="12">
        <v>7.5291701510970146</v>
      </c>
      <c r="BG743" s="12">
        <v>6.5005271894988761</v>
      </c>
      <c r="BH743" s="12">
        <v>5.1087512948941631</v>
      </c>
      <c r="BI743" s="12">
        <v>5.0627279309717741</v>
      </c>
      <c r="BJ743" s="12">
        <v>4.0885887949501249</v>
      </c>
      <c r="BK743" s="12">
        <v>4.7810260478484539</v>
      </c>
      <c r="BL743" s="12">
        <v>90</v>
      </c>
      <c r="BM743" s="12">
        <v>78.7</v>
      </c>
      <c r="BN743" s="12">
        <v>30.486157013061788</v>
      </c>
    </row>
    <row r="744" spans="1:66" x14ac:dyDescent="0.2">
      <c r="A744" s="12">
        <v>56707</v>
      </c>
      <c r="B744" s="12">
        <v>145</v>
      </c>
      <c r="C744" s="12">
        <v>0</v>
      </c>
      <c r="D744" s="12">
        <v>21197.983552000002</v>
      </c>
      <c r="E744" s="12">
        <v>41928.487200000003</v>
      </c>
      <c r="F744" s="12">
        <v>27122.316000000003</v>
      </c>
      <c r="G744" s="12">
        <v>0</v>
      </c>
      <c r="H744" s="12">
        <v>7015.825600000001</v>
      </c>
      <c r="I744" s="12">
        <v>2929.9629440000008</v>
      </c>
      <c r="J744" s="12">
        <v>0</v>
      </c>
      <c r="K744" s="12">
        <v>0</v>
      </c>
      <c r="L744" s="12">
        <v>0</v>
      </c>
      <c r="M744" s="12">
        <v>0</v>
      </c>
      <c r="N744" s="12">
        <v>0</v>
      </c>
      <c r="O744" s="12">
        <v>0</v>
      </c>
      <c r="P744" s="12">
        <v>8.4185308122740015</v>
      </c>
      <c r="Q744" s="12">
        <v>10.6684189376998</v>
      </c>
      <c r="R744" s="12">
        <v>11.580633725171291</v>
      </c>
      <c r="S744" s="12">
        <v>12.844535303171988</v>
      </c>
      <c r="T744" s="12">
        <v>16.678341017463065</v>
      </c>
      <c r="U744" s="12">
        <v>23.165671148303957</v>
      </c>
      <c r="V744" s="12">
        <v>25.442641416964062</v>
      </c>
      <c r="W744" s="12">
        <v>23.672037929553699</v>
      </c>
      <c r="X744" s="12">
        <v>22.440439567983383</v>
      </c>
      <c r="Y744" s="12">
        <v>17.880284518755111</v>
      </c>
      <c r="Z744" s="12">
        <v>11.081629243534005</v>
      </c>
      <c r="AA744" s="12">
        <v>9.7763098784573188</v>
      </c>
      <c r="AB744" s="12">
        <v>7.2763098784573224</v>
      </c>
      <c r="AC744" s="12">
        <v>9.2971495563465556</v>
      </c>
      <c r="AD744" s="12">
        <v>8.9027650886659639</v>
      </c>
      <c r="AE744" s="12">
        <v>9.611583492068851</v>
      </c>
      <c r="AF744" s="12">
        <v>11.22222222222222</v>
      </c>
      <c r="AG744" s="12">
        <v>15.414889017409909</v>
      </c>
      <c r="AH744" s="12">
        <v>16.986733433978475</v>
      </c>
      <c r="AI744" s="12">
        <v>16.148239650013359</v>
      </c>
      <c r="AJ744" s="12">
        <v>15.344461743714561</v>
      </c>
      <c r="AK744" s="12">
        <v>13.407453158340019</v>
      </c>
      <c r="AL744" s="12">
        <v>8.3455308215347053</v>
      </c>
      <c r="AM744" s="12">
        <v>8.58115686257627</v>
      </c>
      <c r="AN744" s="12">
        <v>8.6327642856764317</v>
      </c>
      <c r="AO744" s="12">
        <v>11.783320331473583</v>
      </c>
      <c r="AP744" s="12">
        <v>14.081105264650008</v>
      </c>
      <c r="AQ744" s="12">
        <v>15.516426449944897</v>
      </c>
      <c r="AR744" s="12">
        <v>18.881352507101731</v>
      </c>
      <c r="AS744" s="12">
        <v>24.044570073464499</v>
      </c>
      <c r="AT744" s="12">
        <v>25.855842888681526</v>
      </c>
      <c r="AU744" s="12">
        <v>23.817171802392011</v>
      </c>
      <c r="AV744" s="12">
        <v>21.880791512209342</v>
      </c>
      <c r="AW744" s="12">
        <v>14.040010928264955</v>
      </c>
      <c r="AX744" s="12">
        <v>10.142807591169108</v>
      </c>
      <c r="AY744" s="12">
        <v>7.2745081981837911</v>
      </c>
      <c r="AZ744" s="12">
        <v>5.1947104597606462</v>
      </c>
      <c r="BA744" s="12">
        <v>4.6139787983558271</v>
      </c>
      <c r="BB744" s="12">
        <v>5.2040177623852744</v>
      </c>
      <c r="BC744" s="12">
        <v>6.1173885778773762</v>
      </c>
      <c r="BD744" s="12">
        <v>7.9783451322348053</v>
      </c>
      <c r="BE744" s="12">
        <v>8.6427572165959816</v>
      </c>
      <c r="BF744" s="12">
        <v>7.5158128085914342</v>
      </c>
      <c r="BG744" s="12">
        <v>6.4307593933694784</v>
      </c>
      <c r="BH744" s="12">
        <v>5.0278106318179381</v>
      </c>
      <c r="BI744" s="12">
        <v>5.14788973029719</v>
      </c>
      <c r="BJ744" s="12">
        <v>4.2136748069239642</v>
      </c>
      <c r="BK744" s="12">
        <v>5.0604955363874193</v>
      </c>
      <c r="BL744" s="12">
        <v>90</v>
      </c>
      <c r="BM744" s="12">
        <v>78.7</v>
      </c>
      <c r="BN744" s="12">
        <v>30.486157013061788</v>
      </c>
    </row>
    <row r="745" spans="1:66" x14ac:dyDescent="0.2">
      <c r="A745" s="12">
        <v>56833</v>
      </c>
      <c r="B745" s="12">
        <v>2275</v>
      </c>
      <c r="C745" s="12">
        <v>0</v>
      </c>
      <c r="D745" s="12">
        <v>0</v>
      </c>
      <c r="E745" s="12">
        <v>0</v>
      </c>
      <c r="F745" s="12">
        <v>0</v>
      </c>
      <c r="G745" s="12">
        <v>0</v>
      </c>
      <c r="H745" s="12">
        <v>0</v>
      </c>
      <c r="I745" s="12">
        <v>0</v>
      </c>
      <c r="J745" s="12">
        <v>0</v>
      </c>
      <c r="K745" s="12">
        <v>0</v>
      </c>
      <c r="L745" s="12">
        <v>0</v>
      </c>
      <c r="M745" s="12">
        <v>0</v>
      </c>
      <c r="N745" s="12">
        <v>0</v>
      </c>
      <c r="O745" s="12">
        <v>0</v>
      </c>
      <c r="P745" s="12">
        <v>-11.324157452594518</v>
      </c>
      <c r="Q745" s="12">
        <v>-12.425592411844143</v>
      </c>
      <c r="R745" s="12">
        <v>1.3742627824877711</v>
      </c>
      <c r="S745" s="12">
        <v>7.2502501355613411</v>
      </c>
      <c r="T745" s="12">
        <v>10.57118220420203</v>
      </c>
      <c r="U745" s="12">
        <v>17.268601897038966</v>
      </c>
      <c r="V745" s="12">
        <v>20.703870460744596</v>
      </c>
      <c r="W745" s="12">
        <v>20.543154290862915</v>
      </c>
      <c r="X745" s="12">
        <v>13.055555555555559</v>
      </c>
      <c r="Y745" s="12">
        <v>8.6078857271572833</v>
      </c>
      <c r="Z745" s="12">
        <v>-3.3333333333333335</v>
      </c>
      <c r="AA745" s="12">
        <v>-12.805305419994218</v>
      </c>
      <c r="AB745" s="12">
        <v>-11.324157452594518</v>
      </c>
      <c r="AC745" s="12">
        <v>-12.425592411844143</v>
      </c>
      <c r="AD745" s="12">
        <v>-1.4412190604906132</v>
      </c>
      <c r="AE745" s="12">
        <v>3.284228545685433</v>
      </c>
      <c r="AF745" s="12">
        <v>7.5711822042020271</v>
      </c>
      <c r="AG745" s="12">
        <v>13.913691418274178</v>
      </c>
      <c r="AH745" s="12">
        <v>15.608385998279958</v>
      </c>
      <c r="AI745" s="12">
        <v>15.463296477044745</v>
      </c>
      <c r="AJ745" s="12">
        <v>9.7470247516075048</v>
      </c>
      <c r="AK745" s="12">
        <v>5.0248025293852905</v>
      </c>
      <c r="AL745" s="12">
        <v>-4.8608609755497731</v>
      </c>
      <c r="AM745" s="12">
        <v>-12.805305419994218</v>
      </c>
      <c r="AN745" s="12">
        <v>1.9210640449447178</v>
      </c>
      <c r="AO745" s="12">
        <v>3.1158179700509718</v>
      </c>
      <c r="AP745" s="12">
        <v>4.4076212040647293</v>
      </c>
      <c r="AQ745" s="12">
        <v>7.4792980038023416</v>
      </c>
      <c r="AR745" s="12">
        <v>12.545309432777104</v>
      </c>
      <c r="AS745" s="12">
        <v>19.601296091931815</v>
      </c>
      <c r="AT745" s="12">
        <v>22.75261796666117</v>
      </c>
      <c r="AU745" s="12">
        <v>21.670987277535996</v>
      </c>
      <c r="AV745" s="12">
        <v>14.686919084438255</v>
      </c>
      <c r="AW745" s="12">
        <v>9.7847402849781933</v>
      </c>
      <c r="AX745" s="12">
        <v>6.5416696465129638</v>
      </c>
      <c r="AY745" s="12">
        <v>3.3426545881711442</v>
      </c>
      <c r="AZ745" s="12">
        <v>7.7317041885299913</v>
      </c>
      <c r="BA745" s="12">
        <v>5.7924626634904746</v>
      </c>
      <c r="BB745" s="12">
        <v>7.4159862263248266</v>
      </c>
      <c r="BC745" s="12">
        <v>11.078312677321376</v>
      </c>
      <c r="BD745" s="12">
        <v>10.329420441912159</v>
      </c>
      <c r="BE745" s="12">
        <v>7.5676393887397211</v>
      </c>
      <c r="BF745" s="12">
        <v>7.5651170519279658</v>
      </c>
      <c r="BG745" s="12">
        <v>8.1344651155356686</v>
      </c>
      <c r="BH745" s="12">
        <v>8.5651170519279667</v>
      </c>
      <c r="BI745" s="12">
        <v>7.7367488621535019</v>
      </c>
      <c r="BJ745" s="12">
        <v>8.3828119531207754</v>
      </c>
      <c r="BK745" s="12">
        <v>7.6960075785141848</v>
      </c>
      <c r="BL745" s="12">
        <v>90</v>
      </c>
      <c r="BM745" s="12">
        <v>78.7</v>
      </c>
      <c r="BN745" s="12">
        <v>30.486157013061788</v>
      </c>
    </row>
    <row r="746" spans="1:66" x14ac:dyDescent="0.2">
      <c r="A746" s="12">
        <v>56848</v>
      </c>
      <c r="B746" s="12">
        <v>552</v>
      </c>
      <c r="C746" s="12">
        <v>0</v>
      </c>
      <c r="D746" s="12">
        <v>0</v>
      </c>
      <c r="E746" s="12">
        <v>0</v>
      </c>
      <c r="F746" s="12">
        <v>0</v>
      </c>
      <c r="G746" s="12">
        <v>0</v>
      </c>
      <c r="H746" s="12">
        <v>0</v>
      </c>
      <c r="I746" s="12">
        <v>0</v>
      </c>
      <c r="J746" s="12">
        <v>0</v>
      </c>
      <c r="K746" s="12">
        <v>0</v>
      </c>
      <c r="L746" s="12">
        <v>0</v>
      </c>
      <c r="M746" s="12">
        <v>0</v>
      </c>
      <c r="N746" s="12">
        <v>0</v>
      </c>
      <c r="O746" s="12">
        <v>0</v>
      </c>
      <c r="P746" s="12">
        <v>-3.5918317640513049</v>
      </c>
      <c r="Q746" s="12">
        <v>-2.3920721748230416</v>
      </c>
      <c r="R746" s="12">
        <v>7.6182029895933647</v>
      </c>
      <c r="S746" s="12">
        <v>15.082618531731478</v>
      </c>
      <c r="T746" s="12">
        <v>18.911347339897549</v>
      </c>
      <c r="U746" s="12">
        <v>23.764641685275414</v>
      </c>
      <c r="V746" s="12">
        <v>24.878029450508759</v>
      </c>
      <c r="W746" s="12">
        <v>24.532231604008619</v>
      </c>
      <c r="X746" s="12">
        <v>20.63883558097346</v>
      </c>
      <c r="Y746" s="12">
        <v>14.174388993210856</v>
      </c>
      <c r="Z746" s="12">
        <v>7.1021698805559668</v>
      </c>
      <c r="AA746" s="12">
        <v>-2.6752083196509227</v>
      </c>
      <c r="AB746" s="12">
        <v>-3.5918317640513049</v>
      </c>
      <c r="AC746" s="12">
        <v>-3.3922467855667331</v>
      </c>
      <c r="AD746" s="12">
        <v>4.8453831404555299</v>
      </c>
      <c r="AE746" s="12">
        <v>10.149064571291657</v>
      </c>
      <c r="AF746" s="12">
        <v>15.777234635087691</v>
      </c>
      <c r="AG746" s="12">
        <v>20.533487457307913</v>
      </c>
      <c r="AH746" s="12">
        <v>21.410496106993712</v>
      </c>
      <c r="AI746" s="12">
        <v>20.573589134965218</v>
      </c>
      <c r="AJ746" s="12">
        <v>15.572876424356016</v>
      </c>
      <c r="AK746" s="12">
        <v>9.243921788523469</v>
      </c>
      <c r="AL746" s="12">
        <v>4.6655031615637945</v>
      </c>
      <c r="AM746" s="12">
        <v>-3.8249906443763595</v>
      </c>
      <c r="AN746" s="12">
        <v>2.7074934954799619</v>
      </c>
      <c r="AO746" s="12">
        <v>2.4601051137771797</v>
      </c>
      <c r="AP746" s="12">
        <v>7.5135844072483025</v>
      </c>
      <c r="AQ746" s="12">
        <v>15.18141050885164</v>
      </c>
      <c r="AR746" s="12">
        <v>18.500374342067037</v>
      </c>
      <c r="AS746" s="12">
        <v>25.149280748132668</v>
      </c>
      <c r="AT746" s="12">
        <v>27.863687510233245</v>
      </c>
      <c r="AU746" s="12">
        <v>28.752187661251632</v>
      </c>
      <c r="AV746" s="12">
        <v>25.454712575723178</v>
      </c>
      <c r="AW746" s="12">
        <v>18.566832245651643</v>
      </c>
      <c r="AX746" s="12">
        <v>12.219436323996646</v>
      </c>
      <c r="AY746" s="12">
        <v>4.0194952167832181</v>
      </c>
      <c r="AZ746" s="12">
        <v>6.3816165655609609</v>
      </c>
      <c r="BA746" s="12">
        <v>6.2958614139698748</v>
      </c>
      <c r="BB746" s="12">
        <v>5.0562185196193692</v>
      </c>
      <c r="BC746" s="12">
        <v>5.5867037775740975</v>
      </c>
      <c r="BD746" s="12">
        <v>4.5636476489538067</v>
      </c>
      <c r="BE746" s="12">
        <v>4.4334595925980382</v>
      </c>
      <c r="BF746" s="12">
        <v>3.3324618120295875</v>
      </c>
      <c r="BG746" s="12">
        <v>2.7057006222730995</v>
      </c>
      <c r="BH746" s="12">
        <v>4.3226226037263631</v>
      </c>
      <c r="BI746" s="12">
        <v>4.9175543987752697</v>
      </c>
      <c r="BJ746" s="12">
        <v>4.8613057316325046</v>
      </c>
      <c r="BK746" s="12">
        <v>5.7470418761615472</v>
      </c>
      <c r="BL746" s="12">
        <v>90</v>
      </c>
      <c r="BM746" s="12">
        <v>78.7</v>
      </c>
      <c r="BN746" s="12">
        <v>30.486157013061788</v>
      </c>
    </row>
    <row r="747" spans="1:66" x14ac:dyDescent="0.2">
      <c r="A747" s="12">
        <v>56880</v>
      </c>
      <c r="B747" s="12">
        <v>2275</v>
      </c>
      <c r="C747" s="12">
        <v>0</v>
      </c>
      <c r="D747" s="12">
        <v>0</v>
      </c>
      <c r="E747" s="12">
        <v>0</v>
      </c>
      <c r="F747" s="12">
        <v>0</v>
      </c>
      <c r="G747" s="12">
        <v>0</v>
      </c>
      <c r="H747" s="12">
        <v>0</v>
      </c>
      <c r="I747" s="12">
        <v>0</v>
      </c>
      <c r="J747" s="12">
        <v>0</v>
      </c>
      <c r="K747" s="12">
        <v>0</v>
      </c>
      <c r="L747" s="12">
        <v>0</v>
      </c>
      <c r="M747" s="12">
        <v>0</v>
      </c>
      <c r="N747" s="12">
        <v>0</v>
      </c>
      <c r="O747" s="12">
        <v>0</v>
      </c>
      <c r="P747" s="12">
        <v>-11.324158706731779</v>
      </c>
      <c r="Q747" s="12">
        <v>-12.425587395295109</v>
      </c>
      <c r="R747" s="12">
        <v>1.3742749058145993</v>
      </c>
      <c r="S747" s="12">
        <v>7.2502538979731144</v>
      </c>
      <c r="T747" s="12">
        <v>10.571185130522297</v>
      </c>
      <c r="U747" s="12">
        <v>17.268603151176226</v>
      </c>
      <c r="V747" s="12">
        <v>20.703872969019105</v>
      </c>
      <c r="W747" s="12">
        <v>20.543153454771414</v>
      </c>
      <c r="X747" s="12">
        <v>13.055555555555555</v>
      </c>
      <c r="Y747" s="12">
        <v>8.6078836369285163</v>
      </c>
      <c r="Z747" s="12">
        <v>-3.3333333333333335</v>
      </c>
      <c r="AA747" s="12">
        <v>-12.805301657582442</v>
      </c>
      <c r="AB747" s="12">
        <v>-11.324158706731779</v>
      </c>
      <c r="AC747" s="12">
        <v>-12.425587395295109</v>
      </c>
      <c r="AD747" s="12">
        <v>-1.4412169702618509</v>
      </c>
      <c r="AE747" s="12">
        <v>3.284232726142962</v>
      </c>
      <c r="AF747" s="12">
        <v>7.5711851305222986</v>
      </c>
      <c r="AG747" s="12">
        <v>13.913693090457189</v>
      </c>
      <c r="AH747" s="12">
        <v>15.608391432874745</v>
      </c>
      <c r="AI747" s="12">
        <v>15.463301493593779</v>
      </c>
      <c r="AJ747" s="12">
        <v>9.7470264237905173</v>
      </c>
      <c r="AK747" s="12">
        <v>5.0248042015682985</v>
      </c>
      <c r="AL747" s="12">
        <v>-4.8608572131379999</v>
      </c>
      <c r="AM747" s="12">
        <v>-12.805301657582442</v>
      </c>
      <c r="AN747" s="12">
        <v>1.9210406418275849</v>
      </c>
      <c r="AO747" s="12">
        <v>3.1158032351656013</v>
      </c>
      <c r="AP747" s="12">
        <v>4.4076373517653495</v>
      </c>
      <c r="AQ747" s="12">
        <v>7.4793389433595294</v>
      </c>
      <c r="AR747" s="12">
        <v>12.545218409594266</v>
      </c>
      <c r="AS747" s="12">
        <v>19.601122121835928</v>
      </c>
      <c r="AT747" s="12">
        <v>22.752382247527152</v>
      </c>
      <c r="AU747" s="12">
        <v>21.671030444071057</v>
      </c>
      <c r="AV747" s="12">
        <v>14.686942736214657</v>
      </c>
      <c r="AW747" s="12">
        <v>9.7847959490671279</v>
      </c>
      <c r="AX747" s="12">
        <v>6.5416513466251116</v>
      </c>
      <c r="AY747" s="12">
        <v>3.3426449129722369</v>
      </c>
      <c r="AZ747" s="12">
        <v>7.7317165496087483</v>
      </c>
      <c r="BA747" s="12">
        <v>5.79247100215101</v>
      </c>
      <c r="BB747" s="12">
        <v>7.4159984024738401</v>
      </c>
      <c r="BC747" s="12">
        <v>11.078323744845157</v>
      </c>
      <c r="BD747" s="12">
        <v>10.329431063541056</v>
      </c>
      <c r="BE747" s="12">
        <v>7.5676529673380539</v>
      </c>
      <c r="BF747" s="12">
        <v>7.5651292825241523</v>
      </c>
      <c r="BG747" s="12">
        <v>8.1344784331688622</v>
      </c>
      <c r="BH747" s="12">
        <v>8.5651292825241523</v>
      </c>
      <c r="BI747" s="12">
        <v>7.7367639192365543</v>
      </c>
      <c r="BJ747" s="12">
        <v>8.3828238683046479</v>
      </c>
      <c r="BK747" s="12">
        <v>7.6960183306256527</v>
      </c>
      <c r="BL747" s="12">
        <v>90</v>
      </c>
      <c r="BM747" s="12">
        <v>78.7</v>
      </c>
      <c r="BN747" s="12">
        <v>30.486157013061788</v>
      </c>
    </row>
    <row r="748" spans="1:66" x14ac:dyDescent="0.2">
      <c r="A748" s="12">
        <v>56943</v>
      </c>
      <c r="B748" s="12">
        <v>440</v>
      </c>
      <c r="C748" s="12">
        <v>0</v>
      </c>
      <c r="D748" s="12">
        <v>3.4829696000000001</v>
      </c>
      <c r="E748" s="12">
        <v>33.328415999999997</v>
      </c>
      <c r="F748" s="12">
        <v>81.279299200000011</v>
      </c>
      <c r="G748" s="12">
        <v>121.7237824</v>
      </c>
      <c r="H748" s="12">
        <v>171.9566112</v>
      </c>
      <c r="I748" s="12">
        <v>194.65596479999999</v>
      </c>
      <c r="J748" s="12">
        <v>187.75007679999996</v>
      </c>
      <c r="K748" s="12">
        <v>167.72300159999998</v>
      </c>
      <c r="L748" s="12">
        <v>136.34624959999999</v>
      </c>
      <c r="M748" s="12">
        <v>61.072070400000008</v>
      </c>
      <c r="N748" s="12">
        <v>52.244543999999991</v>
      </c>
      <c r="O748" s="12">
        <v>19.486614400000001</v>
      </c>
      <c r="P748" s="12">
        <v>9.6674852061838354</v>
      </c>
      <c r="Q748" s="12">
        <v>11.477867712975238</v>
      </c>
      <c r="R748" s="12">
        <v>12.881074639956999</v>
      </c>
      <c r="S748" s="12">
        <v>14.32860487733268</v>
      </c>
      <c r="T748" s="12">
        <v>17.955502648559715</v>
      </c>
      <c r="U748" s="12">
        <v>24.098901191684384</v>
      </c>
      <c r="V748" s="12">
        <v>27.41129925440698</v>
      </c>
      <c r="W748" s="12">
        <v>25.995095932711642</v>
      </c>
      <c r="X748" s="12">
        <v>23.981556035676313</v>
      </c>
      <c r="Y748" s="12">
        <v>19.446831031892387</v>
      </c>
      <c r="Z748" s="12">
        <v>12.036068416634391</v>
      </c>
      <c r="AA748" s="12">
        <v>11.089588217028954</v>
      </c>
      <c r="AB748" s="12">
        <v>7.3163866236766451</v>
      </c>
      <c r="AC748" s="12">
        <v>9.0178643839779102</v>
      </c>
      <c r="AD748" s="12">
        <v>8.706723935358772</v>
      </c>
      <c r="AE748" s="12">
        <v>9.7249279680152583</v>
      </c>
      <c r="AF748" s="12">
        <v>11.15687912160824</v>
      </c>
      <c r="AG748" s="12">
        <v>15.273236698880529</v>
      </c>
      <c r="AH748" s="12">
        <v>17.048472186048816</v>
      </c>
      <c r="AI748" s="12">
        <v>15.901522004107701</v>
      </c>
      <c r="AJ748" s="12">
        <v>15.346869507678612</v>
      </c>
      <c r="AK748" s="12">
        <v>13.669790996712518</v>
      </c>
      <c r="AL748" s="12">
        <v>8.4176918518445376</v>
      </c>
      <c r="AM748" s="12">
        <v>8.8233786104013223</v>
      </c>
      <c r="AN748" s="12">
        <v>7.2012317825762375</v>
      </c>
      <c r="AO748" s="12">
        <v>10.170925119458815</v>
      </c>
      <c r="AP748" s="12">
        <v>11.203570451928774</v>
      </c>
      <c r="AQ748" s="12">
        <v>13.570163486588795</v>
      </c>
      <c r="AR748" s="12">
        <v>18.319346250494029</v>
      </c>
      <c r="AS748" s="12">
        <v>24.357223742067866</v>
      </c>
      <c r="AT748" s="12">
        <v>24.789732682227719</v>
      </c>
      <c r="AU748" s="12">
        <v>21.861710071444882</v>
      </c>
      <c r="AV748" s="12">
        <v>19.73978358529288</v>
      </c>
      <c r="AW748" s="12">
        <v>12.572312094697244</v>
      </c>
      <c r="AX748" s="12">
        <v>7.8982223930033184</v>
      </c>
      <c r="AY748" s="12">
        <v>5.1099817583828653</v>
      </c>
      <c r="AZ748" s="12">
        <v>5.3588545208741891</v>
      </c>
      <c r="BA748" s="12">
        <v>4.8256265268652303</v>
      </c>
      <c r="BB748" s="12">
        <v>6.129291933566158</v>
      </c>
      <c r="BC748" s="12">
        <v>7.1491287503844179</v>
      </c>
      <c r="BD748" s="12">
        <v>8.4516502763863528</v>
      </c>
      <c r="BE748" s="12">
        <v>8.2483452032033959</v>
      </c>
      <c r="BF748" s="12">
        <v>7.0259295493347755</v>
      </c>
      <c r="BG748" s="12">
        <v>6.7597073259208074</v>
      </c>
      <c r="BH748" s="12">
        <v>5.7567182707109747</v>
      </c>
      <c r="BI748" s="12">
        <v>5.8177459308863009</v>
      </c>
      <c r="BJ748" s="12">
        <v>5.5582354804315193</v>
      </c>
      <c r="BK748" s="12">
        <v>5.3346510035431542</v>
      </c>
      <c r="BL748" s="12">
        <v>90</v>
      </c>
      <c r="BM748" s="12">
        <v>78.7</v>
      </c>
      <c r="BN748" s="12">
        <v>30.486157013061788</v>
      </c>
    </row>
    <row r="749" spans="1:66" x14ac:dyDescent="0.2">
      <c r="A749" s="12">
        <v>57119</v>
      </c>
      <c r="B749" s="12">
        <v>755</v>
      </c>
      <c r="C749" s="12">
        <v>0</v>
      </c>
      <c r="D749" s="12">
        <v>131091.68618306622</v>
      </c>
      <c r="E749" s="12">
        <v>126508.66705880515</v>
      </c>
      <c r="F749" s="12">
        <v>144836.07049371209</v>
      </c>
      <c r="G749" s="12">
        <v>99493.209571975327</v>
      </c>
      <c r="H749" s="12">
        <v>138652.46987956078</v>
      </c>
      <c r="I749" s="12">
        <v>141134.07078180381</v>
      </c>
      <c r="J749" s="12">
        <v>131853.64130977599</v>
      </c>
      <c r="K749" s="12">
        <v>144781.37266142174</v>
      </c>
      <c r="L749" s="12">
        <v>145096.39732562201</v>
      </c>
      <c r="M749" s="12">
        <v>156832.06497519551</v>
      </c>
      <c r="N749" s="12">
        <v>105540.17053061977</v>
      </c>
      <c r="O749" s="12">
        <v>154783.497798817</v>
      </c>
      <c r="P749" s="12">
        <v>-10.912392727397538</v>
      </c>
      <c r="Q749" s="12">
        <v>-7.5284863599554672</v>
      </c>
      <c r="R749" s="12">
        <v>4.6790721378431339</v>
      </c>
      <c r="S749" s="12">
        <v>12.614712378960256</v>
      </c>
      <c r="T749" s="12">
        <v>15.691943623972119</v>
      </c>
      <c r="U749" s="12">
        <v>20.44691238785505</v>
      </c>
      <c r="V749" s="12">
        <v>24.259466150879398</v>
      </c>
      <c r="W749" s="12">
        <v>24.548982090347618</v>
      </c>
      <c r="X749" s="12">
        <v>15.301921410644683</v>
      </c>
      <c r="Y749" s="12">
        <v>11.765325671975701</v>
      </c>
      <c r="Z749" s="12">
        <v>1.581061322522292</v>
      </c>
      <c r="AA749" s="12">
        <v>-9.0560215705080669</v>
      </c>
      <c r="AB749" s="12">
        <v>-11.474036613710684</v>
      </c>
      <c r="AC749" s="12">
        <v>-8.6804617870707386</v>
      </c>
      <c r="AD749" s="12">
        <v>1.6287279133956842</v>
      </c>
      <c r="AE749" s="12">
        <v>7.5284588448276963</v>
      </c>
      <c r="AF749" s="12">
        <v>11.078593379111691</v>
      </c>
      <c r="AG749" s="12">
        <v>16.452791028449191</v>
      </c>
      <c r="AH749" s="12">
        <v>19.58874059704101</v>
      </c>
      <c r="AI749" s="12">
        <v>20.055326745894263</v>
      </c>
      <c r="AJ749" s="12">
        <v>12.439927937950136</v>
      </c>
      <c r="AK749" s="12">
        <v>7.745469735941807</v>
      </c>
      <c r="AL749" s="12">
        <v>-0.427285261482447</v>
      </c>
      <c r="AM749" s="12">
        <v>-9.5851477248217911</v>
      </c>
      <c r="AN749" s="12">
        <v>0.53419312420273291</v>
      </c>
      <c r="AO749" s="12">
        <v>1.0222613070435898</v>
      </c>
      <c r="AP749" s="12">
        <v>3.2420850577979086</v>
      </c>
      <c r="AQ749" s="12">
        <v>12.886717240674409</v>
      </c>
      <c r="AR749" s="12">
        <v>16.302067404432115</v>
      </c>
      <c r="AS749" s="12">
        <v>21.899192840472224</v>
      </c>
      <c r="AT749" s="12">
        <v>24.966576164008636</v>
      </c>
      <c r="AU749" s="12">
        <v>24.750891851710868</v>
      </c>
      <c r="AV749" s="12">
        <v>17.51093461207655</v>
      </c>
      <c r="AW749" s="12">
        <v>12.96082048412682</v>
      </c>
      <c r="AX749" s="12">
        <v>4.3482726290567042</v>
      </c>
      <c r="AY749" s="12">
        <v>0.27775226276436193</v>
      </c>
      <c r="AZ749" s="12">
        <v>7.1833136070962995</v>
      </c>
      <c r="BA749" s="12">
        <v>6.0593212172834905</v>
      </c>
      <c r="BB749" s="12">
        <v>7.5869666055508524</v>
      </c>
      <c r="BC749" s="12">
        <v>8.4430466817701113</v>
      </c>
      <c r="BD749" s="12">
        <v>7.8255709891818759</v>
      </c>
      <c r="BE749" s="12">
        <v>7.2471115376149839</v>
      </c>
      <c r="BF749" s="12">
        <v>6.9186768496630888</v>
      </c>
      <c r="BG749" s="12">
        <v>7.9223298481176432</v>
      </c>
      <c r="BH749" s="12">
        <v>8.0718932271123283</v>
      </c>
      <c r="BI749" s="12">
        <v>7.4658379145080644</v>
      </c>
      <c r="BJ749" s="12">
        <v>9.0532163774492371</v>
      </c>
      <c r="BK749" s="12">
        <v>7.5296358450267507</v>
      </c>
      <c r="BL749" s="12">
        <v>90</v>
      </c>
      <c r="BM749" s="12">
        <v>78.7</v>
      </c>
      <c r="BN749" s="12">
        <v>30.486157013061788</v>
      </c>
    </row>
    <row r="750" spans="1:66" x14ac:dyDescent="0.2">
      <c r="A750" s="12">
        <v>57134</v>
      </c>
      <c r="B750" s="12">
        <v>4735</v>
      </c>
      <c r="C750" s="12">
        <v>0</v>
      </c>
      <c r="D750" s="12">
        <v>0</v>
      </c>
      <c r="E750" s="12">
        <v>0</v>
      </c>
      <c r="F750" s="12">
        <v>0</v>
      </c>
      <c r="G750" s="12">
        <v>0</v>
      </c>
      <c r="H750" s="12">
        <v>0</v>
      </c>
      <c r="I750" s="12">
        <v>0</v>
      </c>
      <c r="J750" s="12">
        <v>0</v>
      </c>
      <c r="K750" s="12">
        <v>0</v>
      </c>
      <c r="L750" s="12">
        <v>0</v>
      </c>
      <c r="M750" s="12">
        <v>0</v>
      </c>
      <c r="N750" s="12">
        <v>0</v>
      </c>
      <c r="O750" s="12">
        <v>0</v>
      </c>
      <c r="P750" s="12">
        <v>-1.4953323093860722</v>
      </c>
      <c r="Q750" s="12">
        <v>-2.9622104737434953</v>
      </c>
      <c r="R750" s="12">
        <v>4.9944222676754455</v>
      </c>
      <c r="S750" s="12">
        <v>9.3001867911964222</v>
      </c>
      <c r="T750" s="12">
        <v>12.805843159335081</v>
      </c>
      <c r="U750" s="12">
        <v>20.737405724230406</v>
      </c>
      <c r="V750" s="12">
        <v>24.299276749485792</v>
      </c>
      <c r="W750" s="12">
        <v>24.202183742923594</v>
      </c>
      <c r="X750" s="12">
        <v>18.384752200667396</v>
      </c>
      <c r="Y750" s="12">
        <v>12.300255702857367</v>
      </c>
      <c r="Z750" s="12">
        <v>2.2903840106831117</v>
      </c>
      <c r="AA750" s="12">
        <v>-0.28177664267737157</v>
      </c>
      <c r="AB750" s="12">
        <v>-4.3531553534959597</v>
      </c>
      <c r="AC750" s="12">
        <v>-4.7909547522770106</v>
      </c>
      <c r="AD750" s="12">
        <v>1.1921547791211158</v>
      </c>
      <c r="AE750" s="12">
        <v>4.9994981700670458</v>
      </c>
      <c r="AF750" s="12">
        <v>8.4481676627002535</v>
      </c>
      <c r="AG750" s="12">
        <v>15.18637031181372</v>
      </c>
      <c r="AH750" s="12">
        <v>17.382887962445494</v>
      </c>
      <c r="AI750" s="12">
        <v>16.129009705544043</v>
      </c>
      <c r="AJ750" s="12">
        <v>11.123284425744428</v>
      </c>
      <c r="AK750" s="12">
        <v>7.0239092450294889</v>
      </c>
      <c r="AL750" s="12">
        <v>-0.94601358771624</v>
      </c>
      <c r="AM750" s="12">
        <v>-2.9969898126251397</v>
      </c>
      <c r="AN750" s="12">
        <v>1.7930530076842295</v>
      </c>
      <c r="AO750" s="12">
        <v>2.992072738344993</v>
      </c>
      <c r="AP750" s="12">
        <v>6.6596162219810306</v>
      </c>
      <c r="AQ750" s="12">
        <v>9.2344432331625086</v>
      </c>
      <c r="AR750" s="12">
        <v>12.23108101825871</v>
      </c>
      <c r="AS750" s="12">
        <v>17.853495765785024</v>
      </c>
      <c r="AT750" s="12">
        <v>22.22888510978445</v>
      </c>
      <c r="AU750" s="12">
        <v>20.102024484512</v>
      </c>
      <c r="AV750" s="12">
        <v>16.817000460199623</v>
      </c>
      <c r="AW750" s="12">
        <v>11.776309341300577</v>
      </c>
      <c r="AX750" s="12">
        <v>5.8540979619726397</v>
      </c>
      <c r="AY750" s="12">
        <v>3.5971261705022153</v>
      </c>
      <c r="AZ750" s="12">
        <v>10.407689055315295</v>
      </c>
      <c r="BA750" s="12">
        <v>9.9051498006321701</v>
      </c>
      <c r="BB750" s="12">
        <v>11.774484210880086</v>
      </c>
      <c r="BC750" s="12">
        <v>13.899666484328369</v>
      </c>
      <c r="BD750" s="12">
        <v>13.976366104341544</v>
      </c>
      <c r="BE750" s="12">
        <v>10.82787378078484</v>
      </c>
      <c r="BF750" s="12">
        <v>10.384136121044349</v>
      </c>
      <c r="BG750" s="12">
        <v>10.396641461320188</v>
      </c>
      <c r="BH750" s="12">
        <v>11.135481874712625</v>
      </c>
      <c r="BI750" s="12">
        <v>10.866471310014749</v>
      </c>
      <c r="BJ750" s="12">
        <v>11.784217082431859</v>
      </c>
      <c r="BK750" s="12">
        <v>10.971954626318547</v>
      </c>
      <c r="BL750" s="12">
        <v>90</v>
      </c>
      <c r="BM750" s="12">
        <v>78.7</v>
      </c>
      <c r="BN750" s="12">
        <v>30.486157013061788</v>
      </c>
    </row>
    <row r="751" spans="1:66" x14ac:dyDescent="0.2">
      <c r="A751" s="12">
        <v>57140</v>
      </c>
      <c r="B751" s="12">
        <v>1134</v>
      </c>
      <c r="C751" s="12">
        <v>0</v>
      </c>
      <c r="D751" s="12">
        <v>0</v>
      </c>
      <c r="E751" s="12">
        <v>0</v>
      </c>
      <c r="F751" s="12">
        <v>0</v>
      </c>
      <c r="G751" s="12">
        <v>0</v>
      </c>
      <c r="H751" s="12">
        <v>0</v>
      </c>
      <c r="I751" s="12">
        <v>0</v>
      </c>
      <c r="J751" s="12">
        <v>0</v>
      </c>
      <c r="K751" s="12">
        <v>0</v>
      </c>
      <c r="L751" s="12">
        <v>0</v>
      </c>
      <c r="M751" s="12">
        <v>0</v>
      </c>
      <c r="N751" s="12">
        <v>0</v>
      </c>
      <c r="O751" s="12">
        <v>0</v>
      </c>
      <c r="P751" s="12">
        <v>13.698267005411225</v>
      </c>
      <c r="Q751" s="12">
        <v>13.890531689201286</v>
      </c>
      <c r="R751" s="12">
        <v>16.362267552590463</v>
      </c>
      <c r="S751" s="12">
        <v>20.09121126049196</v>
      </c>
      <c r="T751" s="12">
        <v>24.308834382709545</v>
      </c>
      <c r="U751" s="12">
        <v>31.388168750796972</v>
      </c>
      <c r="V751" s="12">
        <v>34.947704471283117</v>
      </c>
      <c r="W751" s="12">
        <v>33.35424404831253</v>
      </c>
      <c r="X751" s="12">
        <v>31.770222378080902</v>
      </c>
      <c r="Y751" s="12">
        <v>24.284019678094822</v>
      </c>
      <c r="Z751" s="12">
        <v>16.072195925399349</v>
      </c>
      <c r="AA751" s="12">
        <v>14.378768572722443</v>
      </c>
      <c r="AB751" s="12">
        <v>7.2965405332962074</v>
      </c>
      <c r="AC751" s="12">
        <v>8.6612336526444231</v>
      </c>
      <c r="AD751" s="12">
        <v>9.114459340089347</v>
      </c>
      <c r="AE751" s="12">
        <v>10.030197117128033</v>
      </c>
      <c r="AF751" s="12">
        <v>11.454880514601824</v>
      </c>
      <c r="AG751" s="12">
        <v>15.617365038272649</v>
      </c>
      <c r="AH751" s="12">
        <v>21.149306158730955</v>
      </c>
      <c r="AI751" s="12">
        <v>21.104149072702146</v>
      </c>
      <c r="AJ751" s="12">
        <v>17.594786495258255</v>
      </c>
      <c r="AK751" s="12">
        <v>15.06359108667799</v>
      </c>
      <c r="AL751" s="12">
        <v>7.6505064282484279</v>
      </c>
      <c r="AM751" s="12">
        <v>8.0215802515621739</v>
      </c>
      <c r="AN751" s="12">
        <v>4.5024549854024611</v>
      </c>
      <c r="AO751" s="12">
        <v>6.7026597147655007</v>
      </c>
      <c r="AP751" s="12">
        <v>9.3712825158559685</v>
      </c>
      <c r="AQ751" s="12">
        <v>13.85389908028311</v>
      </c>
      <c r="AR751" s="12">
        <v>17.185075195679044</v>
      </c>
      <c r="AS751" s="12">
        <v>24.116217009786464</v>
      </c>
      <c r="AT751" s="12">
        <v>24.938650577044111</v>
      </c>
      <c r="AU751" s="12">
        <v>23.871786851405901</v>
      </c>
      <c r="AV751" s="12">
        <v>20.735182465634576</v>
      </c>
      <c r="AW751" s="12">
        <v>12.857925932645804</v>
      </c>
      <c r="AX751" s="12">
        <v>6.5330044994799312</v>
      </c>
      <c r="AY751" s="12">
        <v>3.8504301866833535</v>
      </c>
      <c r="AZ751" s="12">
        <v>4.8362209086542087</v>
      </c>
      <c r="BA751" s="12">
        <v>4.8206479131704079</v>
      </c>
      <c r="BB751" s="12">
        <v>6.1170601048943842</v>
      </c>
      <c r="BC751" s="12">
        <v>7.0171006497560438</v>
      </c>
      <c r="BD751" s="12">
        <v>6.9122800401698452</v>
      </c>
      <c r="BE751" s="12">
        <v>6.1665911307203292</v>
      </c>
      <c r="BF751" s="12">
        <v>7.1194962015835461</v>
      </c>
      <c r="BG751" s="12">
        <v>6.3749995485825499</v>
      </c>
      <c r="BH751" s="12">
        <v>5.1158273035842079</v>
      </c>
      <c r="BI751" s="12">
        <v>5.2328063187552809</v>
      </c>
      <c r="BJ751" s="12">
        <v>5.0182118164812479</v>
      </c>
      <c r="BK751" s="12">
        <v>4.1784952282047945</v>
      </c>
      <c r="BL751" s="12">
        <v>90</v>
      </c>
      <c r="BM751" s="12">
        <v>78.7</v>
      </c>
      <c r="BN751" s="12">
        <v>30.486157013061788</v>
      </c>
    </row>
    <row r="752" spans="1:66" x14ac:dyDescent="0.2">
      <c r="A752" s="12">
        <v>57154</v>
      </c>
      <c r="B752" s="12">
        <v>-135</v>
      </c>
      <c r="C752" s="12">
        <v>0</v>
      </c>
      <c r="D752" s="12">
        <v>60945.719519999999</v>
      </c>
      <c r="E752" s="12">
        <v>53733.546880000002</v>
      </c>
      <c r="F752" s="12">
        <v>53996.715199999991</v>
      </c>
      <c r="G752" s="12">
        <v>33702.084960000007</v>
      </c>
      <c r="H752" s="12">
        <v>98070.933600000004</v>
      </c>
      <c r="I752" s="12">
        <v>56216.677760000013</v>
      </c>
      <c r="J752" s="12">
        <v>29011.996800000008</v>
      </c>
      <c r="K752" s="12">
        <v>36744.093760000011</v>
      </c>
      <c r="L752" s="12">
        <v>40978.437600000005</v>
      </c>
      <c r="M752" s="12">
        <v>43483.970880000008</v>
      </c>
      <c r="N752" s="12">
        <v>43312.038400000012</v>
      </c>
      <c r="O752" s="12">
        <v>45323.163360000006</v>
      </c>
      <c r="P752" s="12">
        <v>12.134933785650695</v>
      </c>
      <c r="Q752" s="12">
        <v>13.747581658911368</v>
      </c>
      <c r="R752" s="12">
        <v>15.233022105831648</v>
      </c>
      <c r="S752" s="12">
        <v>17.366308417963094</v>
      </c>
      <c r="T752" s="12">
        <v>21.69017928655186</v>
      </c>
      <c r="U752" s="12">
        <v>26.895245803901251</v>
      </c>
      <c r="V752" s="12">
        <v>30.663271531387903</v>
      </c>
      <c r="W752" s="12">
        <v>30.060935129503303</v>
      </c>
      <c r="X752" s="12">
        <v>27.724141141626724</v>
      </c>
      <c r="Y752" s="12">
        <v>21.534328516211165</v>
      </c>
      <c r="Z752" s="12">
        <v>14.605396759511576</v>
      </c>
      <c r="AA752" s="12">
        <v>12.774794495740529</v>
      </c>
      <c r="AB752" s="12">
        <v>7.313265355274841</v>
      </c>
      <c r="AC752" s="12">
        <v>9.2430087455343166</v>
      </c>
      <c r="AD752" s="12">
        <v>9.0343929417266757</v>
      </c>
      <c r="AE752" s="12">
        <v>10.452307848468728</v>
      </c>
      <c r="AF752" s="12">
        <v>12.509517460879604</v>
      </c>
      <c r="AG752" s="12">
        <v>16.161348155592123</v>
      </c>
      <c r="AH752" s="12">
        <v>19.263954393015084</v>
      </c>
      <c r="AI752" s="12">
        <v>18.507898650151105</v>
      </c>
      <c r="AJ752" s="12">
        <v>16.183205108275118</v>
      </c>
      <c r="AK752" s="12">
        <v>14.488748560630931</v>
      </c>
      <c r="AL752" s="12">
        <v>7.9246594685964578</v>
      </c>
      <c r="AM752" s="12">
        <v>8.1482527454635019</v>
      </c>
      <c r="AN752" s="12">
        <v>6.3482580083661908</v>
      </c>
      <c r="AO752" s="12">
        <v>7.8260509002986876</v>
      </c>
      <c r="AP752" s="12">
        <v>9.5564333434698732</v>
      </c>
      <c r="AQ752" s="12">
        <v>13.902337283245553</v>
      </c>
      <c r="AR752" s="12">
        <v>18.514244165889036</v>
      </c>
      <c r="AS752" s="12">
        <v>25.359455933649475</v>
      </c>
      <c r="AT752" s="12">
        <v>24.918311204582675</v>
      </c>
      <c r="AU752" s="12">
        <v>21.830767573061856</v>
      </c>
      <c r="AV752" s="12">
        <v>19.010544959154604</v>
      </c>
      <c r="AW752" s="12">
        <v>12.137004610728868</v>
      </c>
      <c r="AX752" s="12">
        <v>6.7963059734744684</v>
      </c>
      <c r="AY752" s="12">
        <v>4.0424368843122158</v>
      </c>
      <c r="AZ752" s="12">
        <v>4.5631650533560384</v>
      </c>
      <c r="BA752" s="12">
        <v>5.8554811677931573</v>
      </c>
      <c r="BB752" s="12">
        <v>7.8459271232706387</v>
      </c>
      <c r="BC752" s="12">
        <v>8.2321721421448313</v>
      </c>
      <c r="BD752" s="12">
        <v>9.6086328071544997</v>
      </c>
      <c r="BE752" s="12">
        <v>8.0948778260286911</v>
      </c>
      <c r="BF752" s="12">
        <v>7.1013950735579137</v>
      </c>
      <c r="BG752" s="12">
        <v>6.3526765539596148</v>
      </c>
      <c r="BH752" s="12">
        <v>5.4815834635868921</v>
      </c>
      <c r="BI752" s="12">
        <v>6.0219133274844978</v>
      </c>
      <c r="BJ752" s="12">
        <v>6.7508189878999438</v>
      </c>
      <c r="BK752" s="12">
        <v>5.1417255620614348</v>
      </c>
      <c r="BL752" s="12">
        <v>90</v>
      </c>
      <c r="BM752" s="12">
        <v>78.7</v>
      </c>
      <c r="BN752" s="12">
        <v>30.486157013061788</v>
      </c>
    </row>
    <row r="753" spans="1:66" x14ac:dyDescent="0.2">
      <c r="A753" s="12">
        <v>57172</v>
      </c>
      <c r="B753" s="12">
        <v>2052</v>
      </c>
      <c r="C753" s="12">
        <v>0</v>
      </c>
      <c r="D753" s="12">
        <v>0</v>
      </c>
      <c r="E753" s="12">
        <v>0</v>
      </c>
      <c r="F753" s="12">
        <v>0</v>
      </c>
      <c r="G753" s="12">
        <v>0</v>
      </c>
      <c r="H753" s="12">
        <v>0</v>
      </c>
      <c r="I753" s="12">
        <v>0</v>
      </c>
      <c r="J753" s="12">
        <v>0</v>
      </c>
      <c r="K753" s="12">
        <v>0</v>
      </c>
      <c r="L753" s="12">
        <v>0</v>
      </c>
      <c r="M753" s="12">
        <v>0</v>
      </c>
      <c r="N753" s="12">
        <v>0</v>
      </c>
      <c r="O753" s="12">
        <v>0</v>
      </c>
      <c r="P753" s="12">
        <v>-14.425524768535581</v>
      </c>
      <c r="Q753" s="12">
        <v>-12.035715550738425</v>
      </c>
      <c r="R753" s="12">
        <v>-0.17270721658761681</v>
      </c>
      <c r="S753" s="12">
        <v>7.7884569612677348</v>
      </c>
      <c r="T753" s="12">
        <v>11.244179178290928</v>
      </c>
      <c r="U753" s="12">
        <v>17.310915438455194</v>
      </c>
      <c r="V753" s="12">
        <v>20.22434475250807</v>
      </c>
      <c r="W753" s="12">
        <v>20.8408007564813</v>
      </c>
      <c r="X753" s="12">
        <v>12.738936654515998</v>
      </c>
      <c r="Y753" s="12">
        <v>9.2214806817369279</v>
      </c>
      <c r="Z753" s="12">
        <v>-2.3128029725744961</v>
      </c>
      <c r="AA753" s="12">
        <v>-11.263328549249213</v>
      </c>
      <c r="AB753" s="12">
        <v>-14.425524768535581</v>
      </c>
      <c r="AC753" s="12">
        <v>-12.035715550738425</v>
      </c>
      <c r="AD753" s="12">
        <v>-1.414370291595392</v>
      </c>
      <c r="AE753" s="12">
        <v>3.8888888888888888</v>
      </c>
      <c r="AF753" s="12">
        <v>8.2210303451617666</v>
      </c>
      <c r="AG753" s="12">
        <v>14.041403109971391</v>
      </c>
      <c r="AH753" s="12">
        <v>16.44988110415947</v>
      </c>
      <c r="AI753" s="12">
        <v>16.053867458493478</v>
      </c>
      <c r="AJ753" s="12">
        <v>10.444444444444443</v>
      </c>
      <c r="AK753" s="12">
        <v>5.8588094349227013</v>
      </c>
      <c r="AL753" s="12">
        <v>-3.9503826252782184</v>
      </c>
      <c r="AM753" s="12">
        <v>-11.548082831290463</v>
      </c>
      <c r="AN753" s="12">
        <v>2.8716238277925048</v>
      </c>
      <c r="AO753" s="12">
        <v>3.9195723977451817</v>
      </c>
      <c r="AP753" s="12">
        <v>4.5331286003645932</v>
      </c>
      <c r="AQ753" s="12">
        <v>6.5228466978781166</v>
      </c>
      <c r="AR753" s="12">
        <v>10.736981047497046</v>
      </c>
      <c r="AS753" s="12">
        <v>16.152331544780782</v>
      </c>
      <c r="AT753" s="12">
        <v>18.112863788666541</v>
      </c>
      <c r="AU753" s="12">
        <v>17.479861097051423</v>
      </c>
      <c r="AV753" s="12">
        <v>14.664018679172335</v>
      </c>
      <c r="AW753" s="12">
        <v>12.341889326267177</v>
      </c>
      <c r="AX753" s="12">
        <v>7.6767059680330183</v>
      </c>
      <c r="AY753" s="12">
        <v>3.767963737439489</v>
      </c>
      <c r="AZ753" s="12">
        <v>10.988312473611916</v>
      </c>
      <c r="BA753" s="12">
        <v>7.8705527696576754</v>
      </c>
      <c r="BB753" s="12">
        <v>8.2772373417349918</v>
      </c>
      <c r="BC753" s="12">
        <v>11.651483957273108</v>
      </c>
      <c r="BD753" s="12">
        <v>12.605375463646995</v>
      </c>
      <c r="BE753" s="12">
        <v>9.3771434136803844</v>
      </c>
      <c r="BF753" s="12">
        <v>7.9900201059113281</v>
      </c>
      <c r="BG753" s="12">
        <v>9.3726557229439713</v>
      </c>
      <c r="BH753" s="12">
        <v>10.065365162119896</v>
      </c>
      <c r="BI753" s="12">
        <v>9.4374148963171081</v>
      </c>
      <c r="BJ753" s="12">
        <v>10.285720271284127</v>
      </c>
      <c r="BK753" s="12">
        <v>9.9626758288552981</v>
      </c>
      <c r="BL753" s="12">
        <v>90</v>
      </c>
      <c r="BM753" s="12">
        <v>78.7</v>
      </c>
      <c r="BN753" s="12">
        <v>30.486157013061788</v>
      </c>
    </row>
    <row r="754" spans="1:66" x14ac:dyDescent="0.2">
      <c r="A754" s="12">
        <v>57323</v>
      </c>
      <c r="B754" s="12">
        <v>2320</v>
      </c>
      <c r="C754" s="12">
        <v>0</v>
      </c>
      <c r="D754" s="12">
        <v>40.054150399999997</v>
      </c>
      <c r="E754" s="12">
        <v>386.93990719999999</v>
      </c>
      <c r="F754" s="12">
        <v>943.73463359999994</v>
      </c>
      <c r="G754" s="12">
        <v>1413.0948127999998</v>
      </c>
      <c r="H754" s="12">
        <v>1996.4922207999998</v>
      </c>
      <c r="I754" s="12">
        <v>2259.9368351999997</v>
      </c>
      <c r="J754" s="12">
        <v>2179.7985087999996</v>
      </c>
      <c r="K754" s="12">
        <v>1947.2802623999996</v>
      </c>
      <c r="L754" s="12">
        <v>1582.8895807999997</v>
      </c>
      <c r="M754" s="12">
        <v>709.17464639999992</v>
      </c>
      <c r="N754" s="12">
        <v>606.39701760000003</v>
      </c>
      <c r="O754" s="12">
        <v>226.39302399999997</v>
      </c>
      <c r="P754" s="12">
        <v>8.264690447428519</v>
      </c>
      <c r="Q754" s="12">
        <v>9.8577825857665662</v>
      </c>
      <c r="R754" s="12">
        <v>11.413538665036921</v>
      </c>
      <c r="S754" s="12">
        <v>12.940185624592443</v>
      </c>
      <c r="T754" s="12">
        <v>16.779489591171693</v>
      </c>
      <c r="U754" s="12">
        <v>24.010763820876932</v>
      </c>
      <c r="V754" s="12">
        <v>27.458040366472922</v>
      </c>
      <c r="W754" s="12">
        <v>25.581357472433005</v>
      </c>
      <c r="X754" s="12">
        <v>22.891332790947772</v>
      </c>
      <c r="Y754" s="12">
        <v>17.318510050511936</v>
      </c>
      <c r="Z754" s="12">
        <v>10.354335985707776</v>
      </c>
      <c r="AA754" s="12">
        <v>9.4989483567351396</v>
      </c>
      <c r="AB754" s="12">
        <v>4.1113615500039318</v>
      </c>
      <c r="AC754" s="12">
        <v>6.2898261173049228</v>
      </c>
      <c r="AD754" s="12">
        <v>6.4843199919708479</v>
      </c>
      <c r="AE754" s="12">
        <v>8.0047069796307788</v>
      </c>
      <c r="AF754" s="12">
        <v>9.7075521548722392</v>
      </c>
      <c r="AG754" s="12">
        <v>14.36036261100371</v>
      </c>
      <c r="AH754" s="12">
        <v>15.469834993064081</v>
      </c>
      <c r="AI754" s="12">
        <v>14.188834112213264</v>
      </c>
      <c r="AJ754" s="12">
        <v>12.942749723343683</v>
      </c>
      <c r="AK754" s="12">
        <v>11.668823837010519</v>
      </c>
      <c r="AL754" s="12">
        <v>5.6895172556132838</v>
      </c>
      <c r="AM754" s="12">
        <v>6.286588724767566</v>
      </c>
      <c r="AN754" s="12">
        <v>6.7343985180447561</v>
      </c>
      <c r="AO754" s="12">
        <v>9.4952245933332495</v>
      </c>
      <c r="AP754" s="12">
        <v>10.419353507631945</v>
      </c>
      <c r="AQ754" s="12">
        <v>13.365383016624419</v>
      </c>
      <c r="AR754" s="12">
        <v>18.029794049457493</v>
      </c>
      <c r="AS754" s="12">
        <v>24.69489071368087</v>
      </c>
      <c r="AT754" s="12">
        <v>24.801194429785419</v>
      </c>
      <c r="AU754" s="12">
        <v>21.337852361349956</v>
      </c>
      <c r="AV754" s="12">
        <v>19.187541113638925</v>
      </c>
      <c r="AW754" s="12">
        <v>12.313684797605077</v>
      </c>
      <c r="AX754" s="12">
        <v>7.3290457341656152</v>
      </c>
      <c r="AY754" s="12">
        <v>4.546143071992506</v>
      </c>
      <c r="AZ754" s="12">
        <v>5.7473885286728592</v>
      </c>
      <c r="BA754" s="12">
        <v>7.9588819509011968</v>
      </c>
      <c r="BB754" s="12">
        <v>11.036444449014416</v>
      </c>
      <c r="BC754" s="12">
        <v>12.354275187671542</v>
      </c>
      <c r="BD754" s="12">
        <v>15.359369074324869</v>
      </c>
      <c r="BE754" s="12">
        <v>14.923424907924542</v>
      </c>
      <c r="BF754" s="12">
        <v>12.433559350534434</v>
      </c>
      <c r="BG754" s="12">
        <v>11.275478148232326</v>
      </c>
      <c r="BH754" s="12">
        <v>8.3203531520058842</v>
      </c>
      <c r="BI754" s="12">
        <v>8.7961762084705128</v>
      </c>
      <c r="BJ754" s="12">
        <v>9.2974196382459713</v>
      </c>
      <c r="BK754" s="12">
        <v>7.7940296394433934</v>
      </c>
      <c r="BL754" s="12">
        <v>90</v>
      </c>
      <c r="BM754" s="12">
        <v>78.7</v>
      </c>
      <c r="BN754" s="12">
        <v>30.486157013061788</v>
      </c>
    </row>
    <row r="755" spans="1:66" x14ac:dyDescent="0.2">
      <c r="A755" s="12">
        <v>57564</v>
      </c>
      <c r="B755" s="12">
        <v>362</v>
      </c>
      <c r="C755" s="12">
        <v>0</v>
      </c>
      <c r="D755" s="12">
        <v>22871.094036000002</v>
      </c>
      <c r="E755" s="12">
        <v>22700.835136000002</v>
      </c>
      <c r="F755" s="12">
        <v>28291.891176000005</v>
      </c>
      <c r="G755" s="12">
        <v>17957.142887999998</v>
      </c>
      <c r="H755" s="12">
        <v>22871.087211999999</v>
      </c>
      <c r="I755" s="12">
        <v>29816.370096000006</v>
      </c>
      <c r="J755" s="12">
        <v>24903.205772000001</v>
      </c>
      <c r="K755" s="12">
        <v>24903.205772000001</v>
      </c>
      <c r="L755" s="12">
        <v>27275.051896000004</v>
      </c>
      <c r="M755" s="12">
        <v>27783.471535999997</v>
      </c>
      <c r="N755" s="12">
        <v>25750.572976000003</v>
      </c>
      <c r="O755" s="12">
        <v>28969.006303999995</v>
      </c>
      <c r="P755" s="12">
        <v>9.1232651963399682</v>
      </c>
      <c r="Q755" s="12">
        <v>11.070897916870738</v>
      </c>
      <c r="R755" s="12">
        <v>12.61799241733776</v>
      </c>
      <c r="S755" s="12">
        <v>13.829988530413754</v>
      </c>
      <c r="T755" s="12">
        <v>17.917818150249087</v>
      </c>
      <c r="U755" s="12">
        <v>24.676905566196258</v>
      </c>
      <c r="V755" s="12">
        <v>27.512359759094444</v>
      </c>
      <c r="W755" s="12">
        <v>25.762620721658411</v>
      </c>
      <c r="X755" s="12">
        <v>24.225755527933465</v>
      </c>
      <c r="Y755" s="12">
        <v>19.007107348762013</v>
      </c>
      <c r="Z755" s="12">
        <v>11.777784172969458</v>
      </c>
      <c r="AA755" s="12">
        <v>10.278661903604542</v>
      </c>
      <c r="AB755" s="12">
        <v>7.4012326600041263</v>
      </c>
      <c r="AC755" s="12">
        <v>9.3583766810709719</v>
      </c>
      <c r="AD755" s="12">
        <v>9.1433851753908826</v>
      </c>
      <c r="AE755" s="12">
        <v>10.016579095053263</v>
      </c>
      <c r="AF755" s="12">
        <v>11.561908541462596</v>
      </c>
      <c r="AG755" s="12">
        <v>15.757850682209089</v>
      </c>
      <c r="AH755" s="12">
        <v>17.613753895803892</v>
      </c>
      <c r="AI755" s="12">
        <v>16.670546185097535</v>
      </c>
      <c r="AJ755" s="12">
        <v>15.863492933239931</v>
      </c>
      <c r="AK755" s="12">
        <v>13.838449585502287</v>
      </c>
      <c r="AL755" s="12">
        <v>8.6500939668050787</v>
      </c>
      <c r="AM755" s="12">
        <v>8.6836015672270914</v>
      </c>
      <c r="AN755" s="12">
        <v>6.2233529661586262</v>
      </c>
      <c r="AO755" s="12">
        <v>9.301422817824827</v>
      </c>
      <c r="AP755" s="12">
        <v>12.232390535979359</v>
      </c>
      <c r="AQ755" s="12">
        <v>13.403290980743295</v>
      </c>
      <c r="AR755" s="12">
        <v>18.137433145132661</v>
      </c>
      <c r="AS755" s="12">
        <v>23.854963042297339</v>
      </c>
      <c r="AT755" s="12">
        <v>24.998581745317573</v>
      </c>
      <c r="AU755" s="12">
        <v>22.671548916004621</v>
      </c>
      <c r="AV755" s="12">
        <v>20.559859525853646</v>
      </c>
      <c r="AW755" s="12">
        <v>13.08478183270814</v>
      </c>
      <c r="AX755" s="12">
        <v>8.8298377193949538</v>
      </c>
      <c r="AY755" s="12">
        <v>5.9961465739359037</v>
      </c>
      <c r="AZ755" s="12">
        <v>4.1890291850340908</v>
      </c>
      <c r="BA755" s="12">
        <v>3.3826481129948673</v>
      </c>
      <c r="BB755" s="12">
        <v>5.0256390237683082</v>
      </c>
      <c r="BC755" s="12">
        <v>6.0075858755766003</v>
      </c>
      <c r="BD755" s="12">
        <v>7.8773888612686687</v>
      </c>
      <c r="BE755" s="12">
        <v>8.791355808884493</v>
      </c>
      <c r="BF755" s="12">
        <v>7.0494549660370174</v>
      </c>
      <c r="BG755" s="12">
        <v>6.1983234064988757</v>
      </c>
      <c r="BH755" s="12">
        <v>4.9424873684226345</v>
      </c>
      <c r="BI755" s="12">
        <v>4.5611270421895007</v>
      </c>
      <c r="BJ755" s="12">
        <v>3.5640084392280023</v>
      </c>
      <c r="BK755" s="12">
        <v>3.8826481129948673</v>
      </c>
      <c r="BL755" s="12">
        <v>90</v>
      </c>
      <c r="BM755" s="12">
        <v>78.7</v>
      </c>
      <c r="BN755" s="12">
        <v>30.486157013061788</v>
      </c>
    </row>
    <row r="756" spans="1:66" x14ac:dyDescent="0.2">
      <c r="A756" s="12">
        <v>57584</v>
      </c>
      <c r="B756" s="12">
        <v>395</v>
      </c>
      <c r="C756" s="12">
        <v>0</v>
      </c>
      <c r="D756" s="12">
        <v>0</v>
      </c>
      <c r="E756" s="12">
        <v>0</v>
      </c>
      <c r="F756" s="12">
        <v>0</v>
      </c>
      <c r="G756" s="12">
        <v>0</v>
      </c>
      <c r="H756" s="12">
        <v>0</v>
      </c>
      <c r="I756" s="12">
        <v>0</v>
      </c>
      <c r="J756" s="12">
        <v>0</v>
      </c>
      <c r="K756" s="12">
        <v>0</v>
      </c>
      <c r="L756" s="12">
        <v>0</v>
      </c>
      <c r="M756" s="12">
        <v>0</v>
      </c>
      <c r="N756" s="12">
        <v>0</v>
      </c>
      <c r="O756" s="12">
        <v>0</v>
      </c>
      <c r="P756" s="12">
        <v>14.504930227098404</v>
      </c>
      <c r="Q756" s="12">
        <v>14.297449391269105</v>
      </c>
      <c r="R756" s="12">
        <v>15.027365481327154</v>
      </c>
      <c r="S756" s="12">
        <v>15.100958062418941</v>
      </c>
      <c r="T756" s="12">
        <v>16.64332499664911</v>
      </c>
      <c r="U756" s="12">
        <v>18.409379929631573</v>
      </c>
      <c r="V756" s="12">
        <v>19.933666344056778</v>
      </c>
      <c r="W756" s="12">
        <v>20.946295604640891</v>
      </c>
      <c r="X756" s="12">
        <v>20.534048913801104</v>
      </c>
      <c r="Y756" s="12">
        <v>18.877079954658409</v>
      </c>
      <c r="Z756" s="12">
        <v>15.783251233684119</v>
      </c>
      <c r="AA756" s="12">
        <v>14.053378637894802</v>
      </c>
      <c r="AB756" s="12">
        <v>10.130826218871166</v>
      </c>
      <c r="AC756" s="12">
        <v>10.915651515206044</v>
      </c>
      <c r="AD756" s="12">
        <v>10.969138439221521</v>
      </c>
      <c r="AE756" s="12">
        <v>11.546955271930919</v>
      </c>
      <c r="AF756" s="12">
        <v>13.027560755985284</v>
      </c>
      <c r="AG756" s="12">
        <v>14.806847804561869</v>
      </c>
      <c r="AH756" s="12">
        <v>16.061006814776395</v>
      </c>
      <c r="AI756" s="12">
        <v>16.592232461638023</v>
      </c>
      <c r="AJ756" s="12">
        <v>16.173605899103091</v>
      </c>
      <c r="AK756" s="12">
        <v>15.341630056179163</v>
      </c>
      <c r="AL756" s="12">
        <v>10.77193596924068</v>
      </c>
      <c r="AM756" s="12">
        <v>10.9317938862771</v>
      </c>
      <c r="AN756" s="12">
        <v>6.9726120597910946</v>
      </c>
      <c r="AO756" s="12">
        <v>8.3487772994528804</v>
      </c>
      <c r="AP756" s="12">
        <v>9.6445236640430245</v>
      </c>
      <c r="AQ756" s="12">
        <v>13.652090100542097</v>
      </c>
      <c r="AR756" s="12">
        <v>18.679001731138161</v>
      </c>
      <c r="AS756" s="12">
        <v>25.403888040734792</v>
      </c>
      <c r="AT756" s="12">
        <v>24.711318649607453</v>
      </c>
      <c r="AU756" s="12">
        <v>20.807076738584634</v>
      </c>
      <c r="AV756" s="12">
        <v>18.644448516624315</v>
      </c>
      <c r="AW756" s="12">
        <v>12.133305102917552</v>
      </c>
      <c r="AX756" s="12">
        <v>6.9101977931060077</v>
      </c>
      <c r="AY756" s="12">
        <v>4.1415341918354027</v>
      </c>
      <c r="AZ756" s="12">
        <v>5.4398354298258011</v>
      </c>
      <c r="BA756" s="12">
        <v>5.6347535493347305</v>
      </c>
      <c r="BB756" s="12">
        <v>5.9235046493345838</v>
      </c>
      <c r="BC756" s="12">
        <v>6.4797108136855117</v>
      </c>
      <c r="BD756" s="12">
        <v>6.1585713574041465</v>
      </c>
      <c r="BE756" s="12">
        <v>5.2760655665970742</v>
      </c>
      <c r="BF756" s="12">
        <v>5.4283916148084401</v>
      </c>
      <c r="BG756" s="12">
        <v>5.645807534317659</v>
      </c>
      <c r="BH756" s="12">
        <v>5.2721854504575116</v>
      </c>
      <c r="BI756" s="12">
        <v>4.3910380033693661</v>
      </c>
      <c r="BJ756" s="12">
        <v>5.3148941470885829</v>
      </c>
      <c r="BK756" s="12">
        <v>5.8409205688438037</v>
      </c>
      <c r="BL756" s="12">
        <v>90</v>
      </c>
      <c r="BM756" s="12">
        <v>78.7</v>
      </c>
      <c r="BN756" s="12">
        <v>30.486157013061788</v>
      </c>
    </row>
    <row r="757" spans="1:66" x14ac:dyDescent="0.2">
      <c r="A757" s="12">
        <v>57684</v>
      </c>
      <c r="B757" s="12">
        <v>3441</v>
      </c>
      <c r="C757" s="12">
        <v>0</v>
      </c>
      <c r="D757" s="12">
        <v>0</v>
      </c>
      <c r="E757" s="12">
        <v>0</v>
      </c>
      <c r="F757" s="12">
        <v>0</v>
      </c>
      <c r="G757" s="12">
        <v>0</v>
      </c>
      <c r="H757" s="12">
        <v>0</v>
      </c>
      <c r="I757" s="12">
        <v>0</v>
      </c>
      <c r="J757" s="12">
        <v>0</v>
      </c>
      <c r="K757" s="12">
        <v>0</v>
      </c>
      <c r="L757" s="12">
        <v>0</v>
      </c>
      <c r="M757" s="12">
        <v>0</v>
      </c>
      <c r="N757" s="12">
        <v>0</v>
      </c>
      <c r="O757" s="12">
        <v>0</v>
      </c>
      <c r="P757" s="12">
        <v>8.6627302268870494</v>
      </c>
      <c r="Q757" s="12">
        <v>10.658968600046713</v>
      </c>
      <c r="R757" s="12">
        <v>13.794514244942356</v>
      </c>
      <c r="S757" s="12">
        <v>16.779555144050637</v>
      </c>
      <c r="T757" s="12">
        <v>21.077502648279292</v>
      </c>
      <c r="U757" s="12">
        <v>29.724945406720579</v>
      </c>
      <c r="V757" s="12">
        <v>34.556742334865461</v>
      </c>
      <c r="W757" s="12">
        <v>31.773666525058893</v>
      </c>
      <c r="X757" s="12">
        <v>28.355635657319628</v>
      </c>
      <c r="Y757" s="12">
        <v>20.535369788427005</v>
      </c>
      <c r="Z757" s="12">
        <v>12.563921180314424</v>
      </c>
      <c r="AA757" s="12">
        <v>9.9165766513736084</v>
      </c>
      <c r="AB757" s="12">
        <v>3.9653743531507106</v>
      </c>
      <c r="AC757" s="12">
        <v>5.9895627082040113</v>
      </c>
      <c r="AD757" s="12">
        <v>5.9954621502265937</v>
      </c>
      <c r="AE757" s="12">
        <v>7.4743466055502079</v>
      </c>
      <c r="AF757" s="12">
        <v>9.3135793809061305</v>
      </c>
      <c r="AG757" s="12">
        <v>14.130160206397212</v>
      </c>
      <c r="AH757" s="12">
        <v>17.322551633305622</v>
      </c>
      <c r="AI757" s="12">
        <v>15.903831949102941</v>
      </c>
      <c r="AJ757" s="12">
        <v>12.785284990780781</v>
      </c>
      <c r="AK757" s="12">
        <v>11.705885488403643</v>
      </c>
      <c r="AL757" s="12">
        <v>5.3008455016662896</v>
      </c>
      <c r="AM757" s="12">
        <v>5.5234121321202263</v>
      </c>
      <c r="AN757" s="12">
        <v>5.9139301318045012</v>
      </c>
      <c r="AO757" s="12">
        <v>8.3020076834847494</v>
      </c>
      <c r="AP757" s="12">
        <v>10.596135395468183</v>
      </c>
      <c r="AQ757" s="12">
        <v>12.898884018860361</v>
      </c>
      <c r="AR757" s="12">
        <v>15.83959334660122</v>
      </c>
      <c r="AS757" s="12">
        <v>23.43091109320552</v>
      </c>
      <c r="AT757" s="12">
        <v>25.446505563780164</v>
      </c>
      <c r="AU757" s="12">
        <v>22.461407430151432</v>
      </c>
      <c r="AV757" s="12">
        <v>20.177898641266125</v>
      </c>
      <c r="AW757" s="12">
        <v>12.47389550964496</v>
      </c>
      <c r="AX757" s="12">
        <v>6.8720136256601485</v>
      </c>
      <c r="AY757" s="12">
        <v>4.1653425548188299</v>
      </c>
      <c r="AZ757" s="12">
        <v>5.1873216542747533</v>
      </c>
      <c r="BA757" s="12">
        <v>5.6364408516545934</v>
      </c>
      <c r="BB757" s="12">
        <v>9.4224966295660995</v>
      </c>
      <c r="BC757" s="12">
        <v>10.303437814673432</v>
      </c>
      <c r="BD757" s="12">
        <v>11.068886641824708</v>
      </c>
      <c r="BE757" s="12">
        <v>10.747034320679219</v>
      </c>
      <c r="BF757" s="12">
        <v>9.8170815057796048</v>
      </c>
      <c r="BG757" s="12">
        <v>10.209217221876207</v>
      </c>
      <c r="BH757" s="12">
        <v>7.5375370737986813</v>
      </c>
      <c r="BI757" s="12">
        <v>6.8772233454295701</v>
      </c>
      <c r="BJ757" s="12">
        <v>8.8851519504645537</v>
      </c>
      <c r="BK757" s="12">
        <v>6.9772233454295698</v>
      </c>
      <c r="BL757" s="12">
        <v>90</v>
      </c>
      <c r="BM757" s="12">
        <v>78.7</v>
      </c>
      <c r="BN757" s="12">
        <v>30.486157013061788</v>
      </c>
    </row>
    <row r="758" spans="1:66" x14ac:dyDescent="0.2">
      <c r="A758" s="12">
        <v>621</v>
      </c>
      <c r="B758" s="12">
        <v>4</v>
      </c>
      <c r="C758" s="12">
        <v>0</v>
      </c>
      <c r="D758" s="12">
        <v>1101768.6600000004</v>
      </c>
      <c r="E758" s="12">
        <v>1076876.112</v>
      </c>
      <c r="F758" s="12">
        <v>1132250.9160000002</v>
      </c>
      <c r="G758" s="12">
        <v>561272.66800000006</v>
      </c>
      <c r="H758" s="12">
        <v>1091103.1040000001</v>
      </c>
      <c r="I758" s="12">
        <v>972126.10400000028</v>
      </c>
      <c r="J758" s="12">
        <v>1281620.4040000001</v>
      </c>
      <c r="K758" s="12">
        <v>1204285.6920000003</v>
      </c>
      <c r="L758" s="12">
        <v>1143954.8759999999</v>
      </c>
      <c r="M758" s="12">
        <v>1250254.6239999998</v>
      </c>
      <c r="N758" s="12">
        <v>907566.94800000009</v>
      </c>
      <c r="O758" s="12">
        <v>943031.84800000011</v>
      </c>
      <c r="P758" s="12">
        <v>18.691999691122646</v>
      </c>
      <c r="Q758" s="12">
        <v>17.510990626506054</v>
      </c>
      <c r="R758" s="12">
        <v>19.149364907097706</v>
      </c>
      <c r="S758" s="12">
        <v>23.968413353903291</v>
      </c>
      <c r="T758" s="12">
        <v>27.560697927793214</v>
      </c>
      <c r="U758" s="12">
        <v>29.591578691859215</v>
      </c>
      <c r="V758" s="12">
        <v>29.233893901600059</v>
      </c>
      <c r="W758" s="12">
        <v>29.363230828388104</v>
      </c>
      <c r="X758" s="12">
        <v>28.383641356164745</v>
      </c>
      <c r="Y758" s="12">
        <v>26.204597128089524</v>
      </c>
      <c r="Z758" s="12">
        <v>22.860919837377622</v>
      </c>
      <c r="AA758" s="12">
        <v>16.328388016748622</v>
      </c>
      <c r="AB758" s="12">
        <v>13.421445538676819</v>
      </c>
      <c r="AC758" s="12">
        <v>13.832501172391829</v>
      </c>
      <c r="AD758" s="12">
        <v>15.332501172391833</v>
      </c>
      <c r="AE758" s="12">
        <v>19.782042041490708</v>
      </c>
      <c r="AF758" s="12">
        <v>23.247174400692288</v>
      </c>
      <c r="AG758" s="12">
        <v>25.295726206474214</v>
      </c>
      <c r="AH758" s="12">
        <v>25.318170338280837</v>
      </c>
      <c r="AI758" s="12">
        <v>25.425063133262263</v>
      </c>
      <c r="AJ758" s="12">
        <v>24.79878902709866</v>
      </c>
      <c r="AK758" s="12">
        <v>21.79484809794948</v>
      </c>
      <c r="AL758" s="12">
        <v>18.958451943991697</v>
      </c>
      <c r="AM758" s="12">
        <v>12.082692446125318</v>
      </c>
      <c r="AN758" s="12">
        <v>14.421342511571236</v>
      </c>
      <c r="AO758" s="12">
        <v>16.194559435723907</v>
      </c>
      <c r="AP758" s="12">
        <v>18.956398585550865</v>
      </c>
      <c r="AQ758" s="12">
        <v>23.228703986224279</v>
      </c>
      <c r="AR758" s="12">
        <v>27.611416492583405</v>
      </c>
      <c r="AS758" s="12">
        <v>30.309529585322473</v>
      </c>
      <c r="AT758" s="12">
        <v>29.594289511798902</v>
      </c>
      <c r="AU758" s="12">
        <v>30.341027775171842</v>
      </c>
      <c r="AV758" s="12">
        <v>29.116001923859539</v>
      </c>
      <c r="AW758" s="12">
        <v>26.015901675709852</v>
      </c>
      <c r="AX758" s="12">
        <v>22.091605732211672</v>
      </c>
      <c r="AY758" s="12">
        <v>14.061291672394081</v>
      </c>
      <c r="AZ758" s="12">
        <v>8.6469111075057228</v>
      </c>
      <c r="BA758" s="12">
        <v>8.4671108261316821</v>
      </c>
      <c r="BB758" s="12">
        <v>9.0377375431277542</v>
      </c>
      <c r="BC758" s="12">
        <v>9.5858126550629397</v>
      </c>
      <c r="BD758" s="12">
        <v>8.4055130771239988</v>
      </c>
      <c r="BE758" s="12">
        <v>7.5328064682184888</v>
      </c>
      <c r="BF758" s="12">
        <v>7.7</v>
      </c>
      <c r="BG758" s="12">
        <v>5.3802995779389411</v>
      </c>
      <c r="BH758" s="12">
        <v>7.7802995779389414</v>
      </c>
      <c r="BI758" s="12">
        <v>7.2206990151908625</v>
      </c>
      <c r="BJ758" s="12">
        <v>6.7676928283464131</v>
      </c>
      <c r="BK758" s="12">
        <v>7.8272106854446619</v>
      </c>
      <c r="BL758" s="12">
        <v>90</v>
      </c>
      <c r="BM758" s="12">
        <v>78.7</v>
      </c>
      <c r="BN758" s="12">
        <v>30.486157013061788</v>
      </c>
    </row>
    <row r="759" spans="1:66" x14ac:dyDescent="0.2">
      <c r="A759" s="12">
        <v>167</v>
      </c>
      <c r="B759" s="12">
        <v>250</v>
      </c>
      <c r="C759" s="12">
        <v>0</v>
      </c>
      <c r="D759" s="12">
        <v>0</v>
      </c>
      <c r="E759" s="12">
        <v>0</v>
      </c>
      <c r="F759" s="12">
        <v>0</v>
      </c>
      <c r="G759" s="12">
        <v>0</v>
      </c>
      <c r="H759" s="12">
        <v>0</v>
      </c>
      <c r="I759" s="12">
        <v>101480.83002000002</v>
      </c>
      <c r="J759" s="12">
        <v>116148.44940000001</v>
      </c>
      <c r="K759" s="12">
        <v>210261.28480000002</v>
      </c>
      <c r="L759" s="12">
        <v>36318.772600000004</v>
      </c>
      <c r="M759" s="12">
        <v>0</v>
      </c>
      <c r="N759" s="12">
        <v>0</v>
      </c>
      <c r="O759" s="12">
        <v>0</v>
      </c>
      <c r="P759" s="12">
        <v>4.1003130335897833</v>
      </c>
      <c r="Q759" s="12">
        <v>3.5204262691770363</v>
      </c>
      <c r="R759" s="12">
        <v>12.107514644772989</v>
      </c>
      <c r="S759" s="12">
        <v>18.961663561137048</v>
      </c>
      <c r="T759" s="12">
        <v>23.582867951327085</v>
      </c>
      <c r="U759" s="12">
        <v>29.392450540960223</v>
      </c>
      <c r="V759" s="12">
        <v>29.914551387590215</v>
      </c>
      <c r="W759" s="12">
        <v>30.238063433659587</v>
      </c>
      <c r="X759" s="12">
        <v>25.062444215620943</v>
      </c>
      <c r="Y759" s="12">
        <v>18.675469615204243</v>
      </c>
      <c r="Z759" s="12">
        <v>11.896795887680659</v>
      </c>
      <c r="AA759" s="12">
        <v>5.0994928574136171</v>
      </c>
      <c r="AB759" s="12">
        <v>1.4158119708068404</v>
      </c>
      <c r="AC759" s="12">
        <v>1.0798154686188888</v>
      </c>
      <c r="AD759" s="12">
        <v>8.1490259553247597</v>
      </c>
      <c r="AE759" s="12">
        <v>13.992452567737026</v>
      </c>
      <c r="AF759" s="12">
        <v>19.312248291958657</v>
      </c>
      <c r="AG759" s="12">
        <v>23.820814062948067</v>
      </c>
      <c r="AH759" s="12">
        <v>24.364868686844737</v>
      </c>
      <c r="AI759" s="12">
        <v>24.212248798652862</v>
      </c>
      <c r="AJ759" s="12">
        <v>19.695147003998919</v>
      </c>
      <c r="AK759" s="12">
        <v>12.850312739006695</v>
      </c>
      <c r="AL759" s="12">
        <v>8.7353705174802982</v>
      </c>
      <c r="AM759" s="12">
        <v>2.8715201693619483</v>
      </c>
      <c r="AN759" s="12">
        <v>4.8480191822999998</v>
      </c>
      <c r="AO759" s="12">
        <v>5.4200673214200004</v>
      </c>
      <c r="AP759" s="12">
        <v>11.4430888476</v>
      </c>
      <c r="AQ759" s="12">
        <v>18.433564960599998</v>
      </c>
      <c r="AR759" s="12">
        <v>23.364204131600001</v>
      </c>
      <c r="AS759" s="12">
        <v>28.2993573159</v>
      </c>
      <c r="AT759" s="12">
        <v>28.397437644299998</v>
      </c>
      <c r="AU759" s="12">
        <v>30.174078317100001</v>
      </c>
      <c r="AV759" s="12">
        <v>25.7195322657</v>
      </c>
      <c r="AW759" s="12">
        <v>20.332761658900001</v>
      </c>
      <c r="AX759" s="12">
        <v>14.631865124699999</v>
      </c>
      <c r="AY759" s="12">
        <v>10.666916430600001</v>
      </c>
      <c r="AZ759" s="12">
        <v>7.4190263017634912</v>
      </c>
      <c r="BA759" s="12">
        <v>6.5197270666999279</v>
      </c>
      <c r="BB759" s="12">
        <v>8.3868415415134425</v>
      </c>
      <c r="BC759" s="12">
        <v>7.9171932920560044</v>
      </c>
      <c r="BD759" s="12">
        <v>6.2631791702967199</v>
      </c>
      <c r="BE759" s="12">
        <v>5.6360619593345174</v>
      </c>
      <c r="BF759" s="12">
        <v>6.5551418062825233</v>
      </c>
      <c r="BG759" s="12">
        <v>5.9654926447755221</v>
      </c>
      <c r="BH759" s="12">
        <v>5.9047937039382123</v>
      </c>
      <c r="BI759" s="12">
        <v>5.3413452485396702</v>
      </c>
      <c r="BJ759" s="12">
        <v>7.1100769931433652</v>
      </c>
      <c r="BK759" s="12">
        <v>7.0624784053602836</v>
      </c>
      <c r="BL759" s="12">
        <v>90</v>
      </c>
      <c r="BM759" s="12">
        <v>78.7</v>
      </c>
      <c r="BN759" s="12">
        <v>30.486157013061788</v>
      </c>
    </row>
    <row r="760" spans="1:66" x14ac:dyDescent="0.2">
      <c r="A760" s="12">
        <v>603</v>
      </c>
      <c r="B760" s="12">
        <v>18</v>
      </c>
      <c r="C760" s="12">
        <v>0</v>
      </c>
      <c r="D760" s="12">
        <v>0</v>
      </c>
      <c r="E760" s="12">
        <v>0</v>
      </c>
      <c r="F760" s="12">
        <v>17079.188000000002</v>
      </c>
      <c r="G760" s="12">
        <v>0</v>
      </c>
      <c r="H760" s="12">
        <v>193882.56</v>
      </c>
      <c r="I760" s="12">
        <v>464189.17599999998</v>
      </c>
      <c r="J760" s="12">
        <v>410718.41599999997</v>
      </c>
      <c r="K760" s="12">
        <v>177489.01199999999</v>
      </c>
      <c r="L760" s="12">
        <v>119336.63599999998</v>
      </c>
      <c r="M760" s="12">
        <v>36369.763999999996</v>
      </c>
      <c r="N760" s="12">
        <v>0</v>
      </c>
      <c r="O760" s="12">
        <v>41373.06</v>
      </c>
      <c r="P760" s="12">
        <v>0.8741241490612911</v>
      </c>
      <c r="Q760" s="12">
        <v>-1.810899346300706E-2</v>
      </c>
      <c r="R760" s="12">
        <v>9.5441055211522841</v>
      </c>
      <c r="S760" s="12">
        <v>14.629096768038012</v>
      </c>
      <c r="T760" s="12">
        <v>22.433958172988596</v>
      </c>
      <c r="U760" s="12">
        <v>25.48036807094006</v>
      </c>
      <c r="V760" s="12">
        <v>26.978729185859841</v>
      </c>
      <c r="W760" s="12">
        <v>25.312041479715393</v>
      </c>
      <c r="X760" s="12">
        <v>21.972174767219464</v>
      </c>
      <c r="Y760" s="12">
        <v>14.619225400612272</v>
      </c>
      <c r="Z760" s="12">
        <v>8.6420379464661057</v>
      </c>
      <c r="AA760" s="12">
        <v>6.0383566162952228E-2</v>
      </c>
      <c r="AB760" s="12">
        <v>-1.7467770718950664</v>
      </c>
      <c r="AC760" s="12">
        <v>-1.8791578754657934</v>
      </c>
      <c r="AD760" s="12">
        <v>5.8823333485679816</v>
      </c>
      <c r="AE760" s="12">
        <v>10.323522184010249</v>
      </c>
      <c r="AF760" s="12">
        <v>15.609494387189157</v>
      </c>
      <c r="AG760" s="12">
        <v>20.464030929507189</v>
      </c>
      <c r="AH760" s="12">
        <v>21.630668047962786</v>
      </c>
      <c r="AI760" s="12">
        <v>21.106164907659334</v>
      </c>
      <c r="AJ760" s="12">
        <v>17.36592121492686</v>
      </c>
      <c r="AK760" s="12">
        <v>11.233592120725509</v>
      </c>
      <c r="AL760" s="12">
        <v>5.6796459020391135</v>
      </c>
      <c r="AM760" s="12">
        <v>-2.5000664834749524</v>
      </c>
      <c r="AN760" s="12">
        <v>2.80728539432</v>
      </c>
      <c r="AO760" s="12">
        <v>2.1936104099699998</v>
      </c>
      <c r="AP760" s="12">
        <v>8.9958138798499991</v>
      </c>
      <c r="AQ760" s="12">
        <v>16.093142172499999</v>
      </c>
      <c r="AR760" s="12">
        <v>19.8049689182</v>
      </c>
      <c r="AS760" s="12">
        <v>25.6286942168</v>
      </c>
      <c r="AT760" s="12">
        <v>27.776272151400001</v>
      </c>
      <c r="AU760" s="12">
        <v>26.441452333699999</v>
      </c>
      <c r="AV760" s="12">
        <v>23.799945891699998</v>
      </c>
      <c r="AW760" s="12">
        <v>16.143481853099999</v>
      </c>
      <c r="AX760" s="12">
        <v>9.7852975836499994</v>
      </c>
      <c r="AY760" s="12">
        <v>3.6290410871200001</v>
      </c>
      <c r="AZ760" s="12">
        <v>9.2241349171408515</v>
      </c>
      <c r="BA760" s="12">
        <v>9.8607208910579498</v>
      </c>
      <c r="BB760" s="12">
        <v>8.7130842721654105</v>
      </c>
      <c r="BC760" s="12">
        <v>7.050677240393556</v>
      </c>
      <c r="BD760" s="12">
        <v>6.8696919778297501</v>
      </c>
      <c r="BE760" s="12">
        <v>6.2556007113533179</v>
      </c>
      <c r="BF760" s="12">
        <v>5.8144191143846014</v>
      </c>
      <c r="BG760" s="12">
        <v>5.1607208910579807</v>
      </c>
      <c r="BH760" s="12">
        <v>6.7132154113286786</v>
      </c>
      <c r="BI760" s="12">
        <v>7.7758191518454307</v>
      </c>
      <c r="BJ760" s="12">
        <v>6.5971757258118382</v>
      </c>
      <c r="BK760" s="12">
        <v>10.196913447485276</v>
      </c>
      <c r="BL760" s="12">
        <v>90</v>
      </c>
      <c r="BM760" s="12">
        <v>78.7</v>
      </c>
      <c r="BN760" s="12">
        <v>30.486157013061788</v>
      </c>
    </row>
    <row r="761" spans="1:66" x14ac:dyDescent="0.2">
      <c r="A761" s="12">
        <v>762</v>
      </c>
      <c r="B761" s="12">
        <v>1015</v>
      </c>
      <c r="C761" s="12">
        <v>0</v>
      </c>
      <c r="D761" s="12">
        <v>0</v>
      </c>
      <c r="E761" s="12">
        <v>0</v>
      </c>
      <c r="F761" s="12">
        <v>0</v>
      </c>
      <c r="G761" s="12">
        <v>0</v>
      </c>
      <c r="H761" s="12">
        <v>0</v>
      </c>
      <c r="I761" s="12">
        <v>0</v>
      </c>
      <c r="J761" s="12">
        <v>0</v>
      </c>
      <c r="K761" s="12">
        <v>793.32436611701337</v>
      </c>
      <c r="L761" s="12">
        <v>0</v>
      </c>
      <c r="M761" s="12">
        <v>0</v>
      </c>
      <c r="N761" s="12">
        <v>0</v>
      </c>
      <c r="O761" s="12">
        <v>0</v>
      </c>
      <c r="P761" s="12">
        <v>-0.10191752170318265</v>
      </c>
      <c r="Q761" s="12">
        <v>1.3435468927091381</v>
      </c>
      <c r="R761" s="12">
        <v>9.2310300293285508</v>
      </c>
      <c r="S761" s="12">
        <v>17.044707808513373</v>
      </c>
      <c r="T761" s="12">
        <v>19.512315943373871</v>
      </c>
      <c r="U761" s="12">
        <v>27.481414371069189</v>
      </c>
      <c r="V761" s="12">
        <v>28.708202165964273</v>
      </c>
      <c r="W761" s="12">
        <v>28.426714920681967</v>
      </c>
      <c r="X761" s="12">
        <v>23.344243524437736</v>
      </c>
      <c r="Y761" s="12">
        <v>16.690539477623759</v>
      </c>
      <c r="Z761" s="12">
        <v>9.2391037382690069</v>
      </c>
      <c r="AA761" s="12">
        <v>2.8777053147948766</v>
      </c>
      <c r="AB761" s="12">
        <v>-1.88217097696819</v>
      </c>
      <c r="AC761" s="12">
        <v>-0.60336074041009269</v>
      </c>
      <c r="AD761" s="12">
        <v>6.0576829171784601</v>
      </c>
      <c r="AE761" s="12">
        <v>12.49545940495203</v>
      </c>
      <c r="AF761" s="12">
        <v>16.116049977273125</v>
      </c>
      <c r="AG761" s="12">
        <v>22.83370662682244</v>
      </c>
      <c r="AH761" s="12">
        <v>23.671244728151912</v>
      </c>
      <c r="AI761" s="12">
        <v>22.18036338468524</v>
      </c>
      <c r="AJ761" s="12">
        <v>18.895930139048968</v>
      </c>
      <c r="AK761" s="12">
        <v>11.397671718370331</v>
      </c>
      <c r="AL761" s="12">
        <v>5.7317266610570377</v>
      </c>
      <c r="AM761" s="12">
        <v>-5.2358268714951035E-2</v>
      </c>
      <c r="AN761" s="12">
        <v>3.0625564756300001</v>
      </c>
      <c r="AO761" s="12">
        <v>3.96781917672</v>
      </c>
      <c r="AP761" s="12">
        <v>9.0484367291600005</v>
      </c>
      <c r="AQ761" s="12">
        <v>16.945102139399999</v>
      </c>
      <c r="AR761" s="12">
        <v>20.425062025900001</v>
      </c>
      <c r="AS761" s="12">
        <v>26.1399843473</v>
      </c>
      <c r="AT761" s="12">
        <v>27.7008315072</v>
      </c>
      <c r="AU761" s="12">
        <v>27.813785556900001</v>
      </c>
      <c r="AV761" s="12">
        <v>24.372785852500002</v>
      </c>
      <c r="AW761" s="12">
        <v>16.4651726381</v>
      </c>
      <c r="AX761" s="12">
        <v>10.239151120100001</v>
      </c>
      <c r="AY761" s="12">
        <v>4.7137701028999999</v>
      </c>
      <c r="AZ761" s="12">
        <v>8.3214742899301903</v>
      </c>
      <c r="BA761" s="12">
        <v>7.7170405503155752</v>
      </c>
      <c r="BB761" s="12">
        <v>11.039791257219536</v>
      </c>
      <c r="BC761" s="12">
        <v>9.7409155011759871</v>
      </c>
      <c r="BD761" s="12">
        <v>8.6202203528188122</v>
      </c>
      <c r="BE761" s="12">
        <v>9.2492857050044393</v>
      </c>
      <c r="BF761" s="12">
        <v>7.1871960565569228</v>
      </c>
      <c r="BG761" s="12">
        <v>7.8410676741933107</v>
      </c>
      <c r="BH761" s="12">
        <v>7.968879089267574</v>
      </c>
      <c r="BI761" s="12">
        <v>6.3707599949346392</v>
      </c>
      <c r="BJ761" s="12">
        <v>9.5676026722938019</v>
      </c>
      <c r="BK761" s="12">
        <v>8.3132562591190471</v>
      </c>
      <c r="BL761" s="12">
        <v>90</v>
      </c>
      <c r="BM761" s="12">
        <v>78.7</v>
      </c>
      <c r="BN761" s="12">
        <v>30.486157013061788</v>
      </c>
    </row>
    <row r="762" spans="1:66" x14ac:dyDescent="0.2">
      <c r="A762" s="12">
        <v>1447</v>
      </c>
      <c r="B762" s="12">
        <v>185</v>
      </c>
      <c r="C762" s="12">
        <v>0</v>
      </c>
      <c r="D762" s="12">
        <v>0</v>
      </c>
      <c r="E762" s="12">
        <v>0</v>
      </c>
      <c r="F762" s="12">
        <v>0</v>
      </c>
      <c r="G762" s="12">
        <v>0</v>
      </c>
      <c r="H762" s="12">
        <v>0</v>
      </c>
      <c r="I762" s="12">
        <v>0</v>
      </c>
      <c r="J762" s="12">
        <v>0</v>
      </c>
      <c r="K762" s="12">
        <v>1709.0547582460217</v>
      </c>
      <c r="L762" s="12">
        <v>0</v>
      </c>
      <c r="M762" s="12">
        <v>0</v>
      </c>
      <c r="N762" s="12">
        <v>0</v>
      </c>
      <c r="O762" s="12">
        <v>0</v>
      </c>
      <c r="P762" s="12">
        <v>6.0711846551129911</v>
      </c>
      <c r="Q762" s="12">
        <v>5.7797307630296091</v>
      </c>
      <c r="R762" s="12">
        <v>12.342508384930836</v>
      </c>
      <c r="S762" s="12">
        <v>19.087442790229492</v>
      </c>
      <c r="T762" s="12">
        <v>24.866093625865215</v>
      </c>
      <c r="U762" s="12">
        <v>29.321832267053537</v>
      </c>
      <c r="V762" s="12">
        <v>28.842986453833479</v>
      </c>
      <c r="W762" s="12">
        <v>30.14842160294377</v>
      </c>
      <c r="X762" s="12">
        <v>26.993345848790991</v>
      </c>
      <c r="Y762" s="12">
        <v>19.427452234296751</v>
      </c>
      <c r="Z762" s="12">
        <v>13.412613112649991</v>
      </c>
      <c r="AA762" s="12">
        <v>8.2623435639265992</v>
      </c>
      <c r="AB762" s="12">
        <v>3.2628555761837674</v>
      </c>
      <c r="AC762" s="12">
        <v>3.1679686568345389</v>
      </c>
      <c r="AD762" s="12">
        <v>8.8022700199246717</v>
      </c>
      <c r="AE762" s="12">
        <v>14.791453892083391</v>
      </c>
      <c r="AF762" s="12">
        <v>20.162816599042461</v>
      </c>
      <c r="AG762" s="12">
        <v>24.111111111111114</v>
      </c>
      <c r="AH762" s="12">
        <v>24.573988738697835</v>
      </c>
      <c r="AI762" s="12">
        <v>24.448038505940001</v>
      </c>
      <c r="AJ762" s="12">
        <v>20.818633194513314</v>
      </c>
      <c r="AK762" s="12">
        <v>13.626311278358626</v>
      </c>
      <c r="AL762" s="12">
        <v>10.70367201577805</v>
      </c>
      <c r="AM762" s="12">
        <v>5.4699826706306318</v>
      </c>
      <c r="AN762" s="12">
        <v>8.6763180153599997</v>
      </c>
      <c r="AO762" s="12">
        <v>8.4491525145300006</v>
      </c>
      <c r="AP762" s="12">
        <v>12.926906152500001</v>
      </c>
      <c r="AQ762" s="12">
        <v>20.701362464100001</v>
      </c>
      <c r="AR762" s="12">
        <v>26.684511220699999</v>
      </c>
      <c r="AS762" s="12">
        <v>30.226178222600002</v>
      </c>
      <c r="AT762" s="12">
        <v>29.922953160700001</v>
      </c>
      <c r="AU762" s="12">
        <v>31.429731931199999</v>
      </c>
      <c r="AV762" s="12">
        <v>27.991035051499999</v>
      </c>
      <c r="AW762" s="12">
        <v>23.528492849599999</v>
      </c>
      <c r="AX762" s="12">
        <v>20.2655231558</v>
      </c>
      <c r="AY762" s="12">
        <v>14.566322076000001</v>
      </c>
      <c r="AZ762" s="12">
        <v>6.144858114022302</v>
      </c>
      <c r="BA762" s="12">
        <v>6.1476625073559683</v>
      </c>
      <c r="BB762" s="12">
        <v>7.2764052414959224</v>
      </c>
      <c r="BC762" s="12">
        <v>7.482874552187937</v>
      </c>
      <c r="BD762" s="12">
        <v>6.5828745521879375</v>
      </c>
      <c r="BE762" s="12">
        <v>5.3577967354063309</v>
      </c>
      <c r="BF762" s="12">
        <v>4.9343515208072866</v>
      </c>
      <c r="BG762" s="12">
        <v>5.0671315374702415</v>
      </c>
      <c r="BH762" s="12">
        <v>5.3270216860905899</v>
      </c>
      <c r="BI762" s="12">
        <v>4.7857400435598318</v>
      </c>
      <c r="BJ762" s="12">
        <v>6.4933811454029522</v>
      </c>
      <c r="BK762" s="12">
        <v>7.4237564817254675</v>
      </c>
      <c r="BL762" s="12">
        <v>90</v>
      </c>
      <c r="BM762" s="12">
        <v>78.7</v>
      </c>
      <c r="BN762" s="12">
        <v>30.486157013061788</v>
      </c>
    </row>
    <row r="763" spans="1:66" x14ac:dyDescent="0.2">
      <c r="A763" s="12">
        <v>4151</v>
      </c>
      <c r="B763" s="12">
        <v>4324</v>
      </c>
      <c r="C763" s="12">
        <v>0</v>
      </c>
      <c r="D763" s="12">
        <v>236097.10112379235</v>
      </c>
      <c r="E763" s="12">
        <v>172550.5637558719</v>
      </c>
      <c r="F763" s="12">
        <v>159558.71380832314</v>
      </c>
      <c r="G763" s="12">
        <v>193054.4636220976</v>
      </c>
      <c r="H763" s="12">
        <v>122773.83000610222</v>
      </c>
      <c r="I763" s="12">
        <v>163127.07622321055</v>
      </c>
      <c r="J763" s="12">
        <v>138763.04528586409</v>
      </c>
      <c r="K763" s="12">
        <v>181549.80189392893</v>
      </c>
      <c r="L763" s="12">
        <v>97884.429699573462</v>
      </c>
      <c r="M763" s="12">
        <v>158.68011464459235</v>
      </c>
      <c r="N763" s="12">
        <v>0</v>
      </c>
      <c r="O763" s="12">
        <v>0</v>
      </c>
      <c r="P763" s="12">
        <v>-4.0208423669264155</v>
      </c>
      <c r="Q763" s="12">
        <v>-5.4301658816997627</v>
      </c>
      <c r="R763" s="12">
        <v>3.2235573755857341</v>
      </c>
      <c r="S763" s="12">
        <v>5.1704493511215812</v>
      </c>
      <c r="T763" s="12">
        <v>8.125661309611047</v>
      </c>
      <c r="U763" s="12">
        <v>15.430314345720824</v>
      </c>
      <c r="V763" s="12">
        <v>19.462258390145632</v>
      </c>
      <c r="W763" s="12">
        <v>19.921351870567353</v>
      </c>
      <c r="X763" s="12">
        <v>14.223952757893191</v>
      </c>
      <c r="Y763" s="12">
        <v>9.7722149635061939</v>
      </c>
      <c r="Z763" s="12">
        <v>-1.0027569770759786</v>
      </c>
      <c r="AA763" s="12">
        <v>-3.6260943105418382</v>
      </c>
      <c r="AB763" s="12">
        <v>-5.9639516580072955</v>
      </c>
      <c r="AC763" s="12">
        <v>-6.7528430888058546</v>
      </c>
      <c r="AD763" s="12">
        <v>-0.33066302660631786</v>
      </c>
      <c r="AE763" s="12">
        <v>2.0105449300154197</v>
      </c>
      <c r="AF763" s="12">
        <v>5.3493177142801649</v>
      </c>
      <c r="AG763" s="12">
        <v>11.474954306422321</v>
      </c>
      <c r="AH763" s="12">
        <v>13.679622243176215</v>
      </c>
      <c r="AI763" s="12">
        <v>12.810698286249856</v>
      </c>
      <c r="AJ763" s="12">
        <v>8.1314468995182345</v>
      </c>
      <c r="AK763" s="12">
        <v>5.1381101159953486</v>
      </c>
      <c r="AL763" s="12">
        <v>-3.4866613999174079</v>
      </c>
      <c r="AM763" s="12">
        <v>-5.3297979503768431</v>
      </c>
      <c r="AN763" s="12">
        <v>2.0250793386199999</v>
      </c>
      <c r="AO763" s="12">
        <v>2.1759496965</v>
      </c>
      <c r="AP763" s="12">
        <v>4.8520257734600003</v>
      </c>
      <c r="AQ763" s="12">
        <v>9.0165894929500006</v>
      </c>
      <c r="AR763" s="12">
        <v>12.7898814614</v>
      </c>
      <c r="AS763" s="12">
        <v>19.474582241299998</v>
      </c>
      <c r="AT763" s="12">
        <v>22.827603119100001</v>
      </c>
      <c r="AU763" s="12">
        <v>19.9586233564</v>
      </c>
      <c r="AV763" s="12">
        <v>16.295111261999999</v>
      </c>
      <c r="AW763" s="12">
        <v>10.6588049429</v>
      </c>
      <c r="AX763" s="12">
        <v>5.8694543799899996</v>
      </c>
      <c r="AY763" s="12">
        <v>2.9518742304100001</v>
      </c>
      <c r="AZ763" s="12">
        <v>7.793484652217316</v>
      </c>
      <c r="BA763" s="12">
        <v>6.5125543706541897</v>
      </c>
      <c r="BB763" s="12">
        <v>8.5671354099411072</v>
      </c>
      <c r="BC763" s="12">
        <v>10.218324157147769</v>
      </c>
      <c r="BD763" s="12">
        <v>10.547470285841444</v>
      </c>
      <c r="BE763" s="12">
        <v>7.869211579890611</v>
      </c>
      <c r="BF763" s="12">
        <v>7.4204003270972407</v>
      </c>
      <c r="BG763" s="12">
        <v>6.9687704580920773</v>
      </c>
      <c r="BH763" s="12">
        <v>8.4234985379785297</v>
      </c>
      <c r="BI763" s="12">
        <v>9.1100370789061849</v>
      </c>
      <c r="BJ763" s="12">
        <v>8.7208414488957757</v>
      </c>
      <c r="BK763" s="12">
        <v>7.8098972815714385</v>
      </c>
      <c r="BL763" s="12">
        <v>90</v>
      </c>
      <c r="BM763" s="12">
        <v>78.7</v>
      </c>
      <c r="BN763" s="12">
        <v>30.486157013061788</v>
      </c>
    </row>
    <row r="764" spans="1:66" x14ac:dyDescent="0.2">
      <c r="A764" s="12">
        <v>6013</v>
      </c>
      <c r="B764" s="12">
        <v>558</v>
      </c>
      <c r="C764" s="12">
        <v>0</v>
      </c>
      <c r="D764" s="12">
        <v>405.21600000000001</v>
      </c>
      <c r="E764" s="12">
        <v>4946.7500000000009</v>
      </c>
      <c r="F764" s="12">
        <v>27323.409999999996</v>
      </c>
      <c r="G764" s="12">
        <v>4880.7359999999999</v>
      </c>
      <c r="H764" s="12">
        <v>14.660136000000003</v>
      </c>
      <c r="I764" s="12">
        <v>0</v>
      </c>
      <c r="J764" s="12">
        <v>5278.8427200000015</v>
      </c>
      <c r="K764" s="12">
        <v>21300.308320000004</v>
      </c>
      <c r="L764" s="12">
        <v>40831.249720000007</v>
      </c>
      <c r="M764" s="12">
        <v>19631.848760000008</v>
      </c>
      <c r="N764" s="12">
        <v>528.03986400000008</v>
      </c>
      <c r="O764" s="12">
        <v>589.47993600000007</v>
      </c>
      <c r="P764" s="12">
        <v>13.993050887342978</v>
      </c>
      <c r="Q764" s="12">
        <v>13.548492635944291</v>
      </c>
      <c r="R764" s="12">
        <v>17.151392481078975</v>
      </c>
      <c r="S764" s="12">
        <v>14.999430965228935</v>
      </c>
      <c r="T764" s="12">
        <v>17.421723247661475</v>
      </c>
      <c r="U764" s="12">
        <v>20.062293251253315</v>
      </c>
      <c r="V764" s="12">
        <v>21.817805060065009</v>
      </c>
      <c r="W764" s="12">
        <v>22.699149327753528</v>
      </c>
      <c r="X764" s="12">
        <v>22.59396010664851</v>
      </c>
      <c r="Y764" s="12">
        <v>19.173886063953514</v>
      </c>
      <c r="Z764" s="12">
        <v>15.856682432557879</v>
      </c>
      <c r="AA764" s="12">
        <v>13.846558993745148</v>
      </c>
      <c r="AB764" s="12">
        <v>8.949212067959138</v>
      </c>
      <c r="AC764" s="12">
        <v>9.8294020691564459</v>
      </c>
      <c r="AD764" s="12">
        <v>9.9388904490732308</v>
      </c>
      <c r="AE764" s="12">
        <v>10.471594803942471</v>
      </c>
      <c r="AF764" s="12">
        <v>12.475425498051322</v>
      </c>
      <c r="AG764" s="12">
        <v>15.524831549692395</v>
      </c>
      <c r="AH764" s="12">
        <v>16.431931059593147</v>
      </c>
      <c r="AI764" s="12">
        <v>15.913606631627033</v>
      </c>
      <c r="AJ764" s="12">
        <v>15.611709579717479</v>
      </c>
      <c r="AK764" s="12">
        <v>14.485405696074571</v>
      </c>
      <c r="AL764" s="12">
        <v>9.5556958362820179</v>
      </c>
      <c r="AM764" s="12">
        <v>9.6931179874902931</v>
      </c>
      <c r="AN764" s="12">
        <v>6.9288197623999999</v>
      </c>
      <c r="AO764" s="12">
        <v>12.853299682699999</v>
      </c>
      <c r="AP764" s="12">
        <v>9.2398036705000006</v>
      </c>
      <c r="AQ764" s="12">
        <v>15.610662338699999</v>
      </c>
      <c r="AR764" s="12">
        <v>12.9070315394</v>
      </c>
      <c r="AS764" s="12">
        <v>20.6415500323</v>
      </c>
      <c r="AT764" s="12">
        <v>23.8190172457</v>
      </c>
      <c r="AU764" s="12">
        <v>20.330532166299999</v>
      </c>
      <c r="AV764" s="12">
        <v>17.7902492815</v>
      </c>
      <c r="AW764" s="12">
        <v>15.3230170903</v>
      </c>
      <c r="AX764" s="12">
        <v>10.6347539945</v>
      </c>
      <c r="AY764" s="12">
        <v>4.1042778275599998</v>
      </c>
      <c r="AZ764" s="12">
        <v>4.1618224126707757</v>
      </c>
      <c r="BA764" s="12">
        <v>4.5047599209735951</v>
      </c>
      <c r="BB764" s="12">
        <v>5.3694243119341936</v>
      </c>
      <c r="BC764" s="12">
        <v>6.1760996108718169</v>
      </c>
      <c r="BD764" s="12">
        <v>6.3978702299168493</v>
      </c>
      <c r="BE764" s="12">
        <v>5.9175295198039191</v>
      </c>
      <c r="BF764" s="12">
        <v>6.0798681894874367</v>
      </c>
      <c r="BG764" s="12">
        <v>5.3308801176791683</v>
      </c>
      <c r="BH764" s="12">
        <v>4.475216746933274</v>
      </c>
      <c r="BI764" s="12">
        <v>4.5218790974644616</v>
      </c>
      <c r="BJ764" s="12">
        <v>4.7209524971386667</v>
      </c>
      <c r="BK764" s="12">
        <v>4.5152037985268372</v>
      </c>
      <c r="BL764" s="12">
        <v>90</v>
      </c>
      <c r="BM764" s="12">
        <v>78.7</v>
      </c>
      <c r="BN764" s="12">
        <v>30.486157013061788</v>
      </c>
    </row>
    <row r="765" spans="1:66" x14ac:dyDescent="0.2">
      <c r="A765" s="12">
        <v>6558</v>
      </c>
      <c r="B765" s="12">
        <v>84</v>
      </c>
      <c r="C765" s="12">
        <v>0</v>
      </c>
      <c r="D765" s="12">
        <v>0</v>
      </c>
      <c r="E765" s="12">
        <v>0</v>
      </c>
      <c r="F765" s="12">
        <v>0</v>
      </c>
      <c r="G765" s="12">
        <v>0</v>
      </c>
      <c r="H765" s="12">
        <v>0</v>
      </c>
      <c r="I765" s="12">
        <v>0</v>
      </c>
      <c r="J765" s="12">
        <v>0</v>
      </c>
      <c r="K765" s="12">
        <v>0</v>
      </c>
      <c r="L765" s="12">
        <v>0</v>
      </c>
      <c r="M765" s="12">
        <v>0</v>
      </c>
      <c r="N765" s="12">
        <v>0</v>
      </c>
      <c r="O765" s="12">
        <v>33847.403200000001</v>
      </c>
      <c r="P765" s="12">
        <v>7.5117119839385458</v>
      </c>
      <c r="Q765" s="12">
        <v>6.9506495202035978</v>
      </c>
      <c r="R765" s="12">
        <v>13.140004835244396</v>
      </c>
      <c r="S765" s="12">
        <v>20.2727944952832</v>
      </c>
      <c r="T765" s="12">
        <v>25.589781645973243</v>
      </c>
      <c r="U765" s="12">
        <v>28.749233137434373</v>
      </c>
      <c r="V765" s="12">
        <v>28.799281784810479</v>
      </c>
      <c r="W765" s="12">
        <v>29.876166805503896</v>
      </c>
      <c r="X765" s="12">
        <v>26.832672317676764</v>
      </c>
      <c r="Y765" s="12">
        <v>20.409245406503477</v>
      </c>
      <c r="Z765" s="12">
        <v>14.264743762526118</v>
      </c>
      <c r="AA765" s="12">
        <v>9.2188428400929858</v>
      </c>
      <c r="AB765" s="12">
        <v>4.9289709712758487</v>
      </c>
      <c r="AC765" s="12">
        <v>4.7010672989793454</v>
      </c>
      <c r="AD765" s="12">
        <v>9.7793115029090245</v>
      </c>
      <c r="AE765" s="12">
        <v>15.566569371914337</v>
      </c>
      <c r="AF765" s="12">
        <v>20.70605058147386</v>
      </c>
      <c r="AG765" s="12">
        <v>24.395754980304591</v>
      </c>
      <c r="AH765" s="12">
        <v>24.633974301380182</v>
      </c>
      <c r="AI765" s="12">
        <v>24.722222222222214</v>
      </c>
      <c r="AJ765" s="12">
        <v>21.48797608419472</v>
      </c>
      <c r="AK765" s="12">
        <v>14.587412363290539</v>
      </c>
      <c r="AL765" s="12">
        <v>11.637461010666657</v>
      </c>
      <c r="AM765" s="12">
        <v>6.55869318105219</v>
      </c>
      <c r="AN765" s="12">
        <v>6.9923937891100003</v>
      </c>
      <c r="AO765" s="12">
        <v>6.9556411557800004</v>
      </c>
      <c r="AP765" s="12">
        <v>11.381390598899999</v>
      </c>
      <c r="AQ765" s="12">
        <v>19.329701391299999</v>
      </c>
      <c r="AR765" s="12">
        <v>23.342205294599999</v>
      </c>
      <c r="AS765" s="12">
        <v>28.096368444900001</v>
      </c>
      <c r="AT765" s="12">
        <v>29.290537819699999</v>
      </c>
      <c r="AU765" s="12">
        <v>29.866033940600001</v>
      </c>
      <c r="AV765" s="12">
        <v>28.002462417899999</v>
      </c>
      <c r="AW765" s="12">
        <v>22.446476631100001</v>
      </c>
      <c r="AX765" s="12">
        <v>18.2620860804</v>
      </c>
      <c r="AY765" s="12">
        <v>11.0763563114</v>
      </c>
      <c r="AZ765" s="12">
        <v>5.49194998689965</v>
      </c>
      <c r="BA765" s="12">
        <v>5.4494309403542429</v>
      </c>
      <c r="BB765" s="12">
        <v>5.9652354512144132</v>
      </c>
      <c r="BC765" s="12">
        <v>6.4439624901747381</v>
      </c>
      <c r="BD765" s="12">
        <v>5.0376245605103032</v>
      </c>
      <c r="BE765" s="12">
        <v>3.7364680989531736</v>
      </c>
      <c r="BF765" s="12">
        <v>3.9652085756804691</v>
      </c>
      <c r="BG765" s="12">
        <v>4.1566114739696625</v>
      </c>
      <c r="BH765" s="12">
        <v>3.7652085756804703</v>
      </c>
      <c r="BI765" s="12">
        <v>4.2482476032631693</v>
      </c>
      <c r="BJ765" s="12">
        <v>5.3675214987947291</v>
      </c>
      <c r="BK765" s="12">
        <v>6.4206904636269462</v>
      </c>
      <c r="BL765" s="12">
        <v>90</v>
      </c>
      <c r="BM765" s="12">
        <v>78.7</v>
      </c>
      <c r="BN765" s="12">
        <v>30.486157013061788</v>
      </c>
    </row>
    <row r="766" spans="1:66" x14ac:dyDescent="0.2">
      <c r="A766" s="12">
        <v>10621</v>
      </c>
      <c r="B766" s="12">
        <v>394</v>
      </c>
      <c r="C766" s="12">
        <v>0</v>
      </c>
      <c r="D766" s="12">
        <v>10210.332128000002</v>
      </c>
      <c r="E766" s="12">
        <v>0</v>
      </c>
      <c r="F766" s="12">
        <v>0</v>
      </c>
      <c r="G766" s="12">
        <v>0</v>
      </c>
      <c r="H766" s="12">
        <v>0</v>
      </c>
      <c r="I766" s="12">
        <v>4872.7766760000004</v>
      </c>
      <c r="J766" s="12">
        <v>11746.810596000001</v>
      </c>
      <c r="K766" s="12">
        <v>2541.0605999999998</v>
      </c>
      <c r="L766" s="12">
        <v>0</v>
      </c>
      <c r="M766" s="12">
        <v>0</v>
      </c>
      <c r="N766" s="12">
        <v>0</v>
      </c>
      <c r="O766" s="12">
        <v>0</v>
      </c>
      <c r="P766" s="12">
        <v>-4.9802096314730173</v>
      </c>
      <c r="Q766" s="12">
        <v>-4.401175357606526</v>
      </c>
      <c r="R766" s="12">
        <v>3.9932577908814872</v>
      </c>
      <c r="S766" s="12">
        <v>10.458632299447521</v>
      </c>
      <c r="T766" s="12">
        <v>15.548065631807724</v>
      </c>
      <c r="U766" s="12">
        <v>18.880169515213083</v>
      </c>
      <c r="V766" s="12">
        <v>22.632459909714044</v>
      </c>
      <c r="W766" s="12">
        <v>21.273341713364559</v>
      </c>
      <c r="X766" s="12">
        <v>16.612309060630373</v>
      </c>
      <c r="Y766" s="12">
        <v>10.023776198050211</v>
      </c>
      <c r="Z766" s="12">
        <v>4.1787641329324208</v>
      </c>
      <c r="AA766" s="12">
        <v>-3.6448676331737597</v>
      </c>
      <c r="AB766" s="12">
        <v>-5.7802681780423626</v>
      </c>
      <c r="AC766" s="12">
        <v>-4.905516920793854</v>
      </c>
      <c r="AD766" s="12">
        <v>1.4979913350340686</v>
      </c>
      <c r="AE766" s="12">
        <v>6.8418054506324966</v>
      </c>
      <c r="AF766" s="12">
        <v>12.152529035026282</v>
      </c>
      <c r="AG766" s="12">
        <v>16.235549138415919</v>
      </c>
      <c r="AH766" s="12">
        <v>19.185024606752265</v>
      </c>
      <c r="AI766" s="12">
        <v>18.109881661183145</v>
      </c>
      <c r="AJ766" s="12">
        <v>13.913178322646383</v>
      </c>
      <c r="AK766" s="12">
        <v>7.6465975413543914</v>
      </c>
      <c r="AL766" s="12">
        <v>2.4138945368670881</v>
      </c>
      <c r="AM766" s="12">
        <v>-4.6182720547109453</v>
      </c>
      <c r="AN766" s="12">
        <v>5.7760746940500001</v>
      </c>
      <c r="AO766" s="12">
        <v>3.4097024984500002</v>
      </c>
      <c r="AP766" s="12">
        <v>7.3859163531399998</v>
      </c>
      <c r="AQ766" s="12">
        <v>7.8712498751900002</v>
      </c>
      <c r="AR766" s="12">
        <v>13.0816293239</v>
      </c>
      <c r="AS766" s="12">
        <v>17.36857058</v>
      </c>
      <c r="AT766" s="12">
        <v>22.8011406402</v>
      </c>
      <c r="AU766" s="12">
        <v>23.076829889599999</v>
      </c>
      <c r="AV766" s="12">
        <v>20.3949155705</v>
      </c>
      <c r="AW766" s="12">
        <v>16.792958734300001</v>
      </c>
      <c r="AX766" s="12">
        <v>11.409783300599999</v>
      </c>
      <c r="AY766" s="12">
        <v>6.6197060352200001</v>
      </c>
      <c r="AZ766" s="12">
        <v>7.8391896706933775</v>
      </c>
      <c r="BA766" s="12">
        <v>8.8202680582691979</v>
      </c>
      <c r="BB766" s="12">
        <v>8.3750943040165939</v>
      </c>
      <c r="BC766" s="12">
        <v>7.7397693754076524</v>
      </c>
      <c r="BD766" s="12">
        <v>7.147299382194225</v>
      </c>
      <c r="BE766" s="12">
        <v>7.0859062049399197</v>
      </c>
      <c r="BF766" s="12">
        <v>6.3756740087308694</v>
      </c>
      <c r="BG766" s="12">
        <v>5.8940159164407664</v>
      </c>
      <c r="BH766" s="12">
        <v>7.4590743583972037</v>
      </c>
      <c r="BI766" s="12">
        <v>7.7650615851898452</v>
      </c>
      <c r="BJ766" s="12">
        <v>7.3785756755356511</v>
      </c>
      <c r="BK766" s="12">
        <v>9.2168022709493744</v>
      </c>
      <c r="BL766" s="12">
        <v>90</v>
      </c>
      <c r="BM766" s="12">
        <v>78.7</v>
      </c>
      <c r="BN766" s="12">
        <v>30.486157013061788</v>
      </c>
    </row>
    <row r="767" spans="1:66" x14ac:dyDescent="0.2">
      <c r="A767" s="12">
        <v>50111</v>
      </c>
      <c r="B767" s="12">
        <v>4971</v>
      </c>
      <c r="C767" s="12">
        <v>0</v>
      </c>
      <c r="D767" s="12">
        <v>129429.35599999999</v>
      </c>
      <c r="E767" s="12">
        <v>183844.128</v>
      </c>
      <c r="F767" s="12">
        <v>131330.79999999999</v>
      </c>
      <c r="G767" s="12">
        <v>116137.42</v>
      </c>
      <c r="H767" s="12">
        <v>113119.37599999999</v>
      </c>
      <c r="I767" s="12">
        <v>57598.248000000007</v>
      </c>
      <c r="J767" s="12">
        <v>97691.883999999991</v>
      </c>
      <c r="K767" s="12">
        <v>62268.08</v>
      </c>
      <c r="L767" s="12">
        <v>0</v>
      </c>
      <c r="M767" s="12">
        <v>0</v>
      </c>
      <c r="N767" s="12">
        <v>0</v>
      </c>
      <c r="O767" s="12">
        <v>0</v>
      </c>
      <c r="P767" s="12">
        <v>3.8177859919507444</v>
      </c>
      <c r="Q767" s="12">
        <v>4.8604633144904286</v>
      </c>
      <c r="R767" s="12">
        <v>5.164934442585146</v>
      </c>
      <c r="S767" s="12">
        <v>6.0001871934487898</v>
      </c>
      <c r="T767" s="12">
        <v>9.1915953536027413</v>
      </c>
      <c r="U767" s="12">
        <v>17.010296993540823</v>
      </c>
      <c r="V767" s="12">
        <v>21.515750379148308</v>
      </c>
      <c r="W767" s="12">
        <v>19.364849683282713</v>
      </c>
      <c r="X767" s="12">
        <v>17.864882122582067</v>
      </c>
      <c r="Y767" s="12">
        <v>12.660245588801279</v>
      </c>
      <c r="Z767" s="12">
        <v>5.8541889641374691</v>
      </c>
      <c r="AA767" s="12">
        <v>4.2629158766297817</v>
      </c>
      <c r="AB767" s="12">
        <v>2.0202722724515829</v>
      </c>
      <c r="AC767" s="12">
        <v>2.5386917599664987</v>
      </c>
      <c r="AD767" s="12">
        <v>1.9619482839720823</v>
      </c>
      <c r="AE767" s="12">
        <v>2.9341206562493602</v>
      </c>
      <c r="AF767" s="12">
        <v>4.9370236103545375</v>
      </c>
      <c r="AG767" s="12">
        <v>10.768254346027229</v>
      </c>
      <c r="AH767" s="12">
        <v>13.31451667758501</v>
      </c>
      <c r="AI767" s="12">
        <v>11.210196014588773</v>
      </c>
      <c r="AJ767" s="12">
        <v>9.9458646118594469</v>
      </c>
      <c r="AK767" s="12">
        <v>8.062214492478045</v>
      </c>
      <c r="AL767" s="12">
        <v>2.4111802787607592</v>
      </c>
      <c r="AM767" s="12">
        <v>2.4672705337199119</v>
      </c>
      <c r="AN767" s="12">
        <v>4.0351098915000003</v>
      </c>
      <c r="AO767" s="12">
        <v>6.42382846804</v>
      </c>
      <c r="AP767" s="12">
        <v>7.5982805467799999</v>
      </c>
      <c r="AQ767" s="12">
        <v>10.298757116000001</v>
      </c>
      <c r="AR767" s="12">
        <v>13.104968463400001</v>
      </c>
      <c r="AS767" s="12">
        <v>15.219514628500001</v>
      </c>
      <c r="AT767" s="12">
        <v>19.856035919299998</v>
      </c>
      <c r="AU767" s="12">
        <v>18.906095835999999</v>
      </c>
      <c r="AV767" s="12">
        <v>16.6128959636</v>
      </c>
      <c r="AW767" s="12">
        <v>15.5267323604</v>
      </c>
      <c r="AX767" s="12">
        <v>10.443233941800001</v>
      </c>
      <c r="AY767" s="12">
        <v>5.7040866219700002</v>
      </c>
      <c r="AZ767" s="12">
        <v>4.6495395437340141</v>
      </c>
      <c r="BA767" s="12">
        <v>3.9487841755171966</v>
      </c>
      <c r="BB767" s="12">
        <v>6.7318349861169144</v>
      </c>
      <c r="BC767" s="12">
        <v>7.6839382681279433</v>
      </c>
      <c r="BD767" s="12">
        <v>7.5511683636529146</v>
      </c>
      <c r="BE767" s="12">
        <v>7.2779093282195468</v>
      </c>
      <c r="BF767" s="12">
        <v>5.6506771740589237</v>
      </c>
      <c r="BG767" s="12">
        <v>5.9120578798167935</v>
      </c>
      <c r="BH767" s="12">
        <v>4.5859401941555742</v>
      </c>
      <c r="BI767" s="12">
        <v>4.4814219906808113</v>
      </c>
      <c r="BJ767" s="12">
        <v>5.4607099660225806</v>
      </c>
      <c r="BK767" s="12">
        <v>5.4217790323277493</v>
      </c>
      <c r="BL767" s="12">
        <v>90</v>
      </c>
      <c r="BM767" s="12">
        <v>78.7</v>
      </c>
      <c r="BN767" s="12">
        <v>30.486157013061788</v>
      </c>
    </row>
    <row r="768" spans="1:66" x14ac:dyDescent="0.2">
      <c r="A768" s="12">
        <v>50498</v>
      </c>
      <c r="B768" s="12">
        <v>51</v>
      </c>
      <c r="C768" s="12">
        <v>0</v>
      </c>
      <c r="D768" s="12">
        <v>0</v>
      </c>
      <c r="E768" s="12">
        <v>70.725908000000004</v>
      </c>
      <c r="F768" s="12">
        <v>52.655284000000002</v>
      </c>
      <c r="G768" s="12">
        <v>158.74585200000001</v>
      </c>
      <c r="H768" s="12">
        <v>9836.0236000000004</v>
      </c>
      <c r="I768" s="12">
        <v>2884.9627</v>
      </c>
      <c r="J768" s="12">
        <v>20510.578903999998</v>
      </c>
      <c r="K768" s="12">
        <v>4991.1075720000008</v>
      </c>
      <c r="L768" s="12">
        <v>4623.8687640000007</v>
      </c>
      <c r="M768" s="12">
        <v>2831.5274159999994</v>
      </c>
      <c r="N768" s="12">
        <v>89.576531999999986</v>
      </c>
      <c r="O768" s="12">
        <v>3765.9216680000004</v>
      </c>
      <c r="P768" s="12">
        <v>-1.7681557539325492</v>
      </c>
      <c r="Q768" s="12">
        <v>0.17990658717310895</v>
      </c>
      <c r="R768" s="12">
        <v>7.637807908970764</v>
      </c>
      <c r="S768" s="12">
        <v>12.760101802255505</v>
      </c>
      <c r="T768" s="12">
        <v>17.64571103091378</v>
      </c>
      <c r="U768" s="12">
        <v>22.211217702504477</v>
      </c>
      <c r="V768" s="12">
        <v>25.75448191973268</v>
      </c>
      <c r="W768" s="12">
        <v>23.533096144346306</v>
      </c>
      <c r="X768" s="12">
        <v>20.240583814846321</v>
      </c>
      <c r="Y768" s="12">
        <v>12.408857248071898</v>
      </c>
      <c r="Z768" s="12">
        <v>6.3721523513050355</v>
      </c>
      <c r="AA768" s="12">
        <v>-1.1205088642698633</v>
      </c>
      <c r="AB768" s="12">
        <v>-3.3142014209861159</v>
      </c>
      <c r="AC768" s="12">
        <v>-1.9192514220411738</v>
      </c>
      <c r="AD768" s="12">
        <v>4.3096992388576227</v>
      </c>
      <c r="AE768" s="12">
        <v>8.1804047975783725</v>
      </c>
      <c r="AF768" s="12">
        <v>13.0883134634712</v>
      </c>
      <c r="AG768" s="12">
        <v>18.034533792689903</v>
      </c>
      <c r="AH768" s="12">
        <v>20.716771457914597</v>
      </c>
      <c r="AI768" s="12">
        <v>18.928647344799042</v>
      </c>
      <c r="AJ768" s="12">
        <v>16.283781904961756</v>
      </c>
      <c r="AK768" s="12">
        <v>9.4383263515162916</v>
      </c>
      <c r="AL768" s="12">
        <v>3.6056603468035084</v>
      </c>
      <c r="AM768" s="12">
        <v>-2.9992205360362219</v>
      </c>
      <c r="AN768" s="12">
        <v>0.965191684848</v>
      </c>
      <c r="AO768" s="12">
        <v>1.78078132575</v>
      </c>
      <c r="AP768" s="12">
        <v>3.72939965562</v>
      </c>
      <c r="AQ768" s="12">
        <v>9.0157453513799997</v>
      </c>
      <c r="AR768" s="12">
        <v>16.038018359900001</v>
      </c>
      <c r="AS768" s="12">
        <v>19.9909184244</v>
      </c>
      <c r="AT768" s="12">
        <v>22.743464592399999</v>
      </c>
      <c r="AU768" s="12">
        <v>22.211779202999999</v>
      </c>
      <c r="AV768" s="12">
        <v>19.181748536400001</v>
      </c>
      <c r="AW768" s="12">
        <v>14.7787142506</v>
      </c>
      <c r="AX768" s="12">
        <v>9.2906338409899991</v>
      </c>
      <c r="AY768" s="12">
        <v>4.0745525445200004</v>
      </c>
      <c r="AZ768" s="12">
        <v>6.713126997150189</v>
      </c>
      <c r="BA768" s="12">
        <v>7.8255425995555878</v>
      </c>
      <c r="BB768" s="12">
        <v>8.3352514061394913</v>
      </c>
      <c r="BC768" s="12">
        <v>6.3815981943645133</v>
      </c>
      <c r="BD768" s="12">
        <v>6.3243414080386167</v>
      </c>
      <c r="BE768" s="12">
        <v>5.6889046179144831</v>
      </c>
      <c r="BF768" s="12">
        <v>5.3387524115207103</v>
      </c>
      <c r="BG768" s="12">
        <v>5.4305492092413159</v>
      </c>
      <c r="BH768" s="12">
        <v>6.3916114137359692</v>
      </c>
      <c r="BI768" s="12">
        <v>6.3146326014547052</v>
      </c>
      <c r="BJ768" s="12">
        <v>6.1228358037341</v>
      </c>
      <c r="BK768" s="12">
        <v>8.0334413890474359</v>
      </c>
      <c r="BL768" s="12">
        <v>90</v>
      </c>
      <c r="BM768" s="12">
        <v>78.7</v>
      </c>
      <c r="BN768" s="12">
        <v>30.486157013061788</v>
      </c>
    </row>
    <row r="769" spans="1:66" x14ac:dyDescent="0.2">
      <c r="A769" s="12">
        <v>50968</v>
      </c>
      <c r="B769" s="12">
        <v>32</v>
      </c>
      <c r="C769" s="12">
        <v>0</v>
      </c>
      <c r="D769" s="12">
        <v>48056.70807600001</v>
      </c>
      <c r="E769" s="12">
        <v>44368.016720000007</v>
      </c>
      <c r="F769" s="12">
        <v>47248.410564000005</v>
      </c>
      <c r="G769" s="12">
        <v>39797.683636000009</v>
      </c>
      <c r="H769" s="12">
        <v>28987.257003999999</v>
      </c>
      <c r="I769" s="12">
        <v>0</v>
      </c>
      <c r="J769" s="12">
        <v>0</v>
      </c>
      <c r="K769" s="12">
        <v>0</v>
      </c>
      <c r="L769" s="12">
        <v>0</v>
      </c>
      <c r="M769" s="12">
        <v>0</v>
      </c>
      <c r="N769" s="12">
        <v>0</v>
      </c>
      <c r="O769" s="12">
        <v>0</v>
      </c>
      <c r="P769" s="12">
        <v>11.149579611314598</v>
      </c>
      <c r="Q769" s="12">
        <v>11.709374583191803</v>
      </c>
      <c r="R769" s="12">
        <v>11.812459601531906</v>
      </c>
      <c r="S769" s="12">
        <v>12.298329142969513</v>
      </c>
      <c r="T769" s="12">
        <v>13.480545286764993</v>
      </c>
      <c r="U769" s="12">
        <v>16.310193847125404</v>
      </c>
      <c r="V769" s="12">
        <v>16.625095523427863</v>
      </c>
      <c r="W769" s="12">
        <v>16.7887889371246</v>
      </c>
      <c r="X769" s="12">
        <v>18.269571343203154</v>
      </c>
      <c r="Y769" s="12">
        <v>16.070884569551176</v>
      </c>
      <c r="Z769" s="12">
        <v>12.30204821150034</v>
      </c>
      <c r="AA769" s="12">
        <v>11.347678429257231</v>
      </c>
      <c r="AB769" s="12">
        <v>8.7993463734018622</v>
      </c>
      <c r="AC769" s="12">
        <v>9.5416397343546091</v>
      </c>
      <c r="AD769" s="12">
        <v>8.7192999209904727</v>
      </c>
      <c r="AE769" s="12">
        <v>9.2120764212903143</v>
      </c>
      <c r="AF769" s="12">
        <v>10.219983954404626</v>
      </c>
      <c r="AG769" s="12">
        <v>12.457122572079809</v>
      </c>
      <c r="AH769" s="12">
        <v>12.856739391838177</v>
      </c>
      <c r="AI769" s="12">
        <v>13.00195019676581</v>
      </c>
      <c r="AJ769" s="12">
        <v>13.374905459769421</v>
      </c>
      <c r="AK769" s="12">
        <v>12.227523994942715</v>
      </c>
      <c r="AL769" s="12">
        <v>8.702784165167559</v>
      </c>
      <c r="AM769" s="12">
        <v>9.0717038188023285</v>
      </c>
      <c r="AN769" s="12">
        <v>8.9376112102699992</v>
      </c>
      <c r="AO769" s="12">
        <v>13.1280996349</v>
      </c>
      <c r="AP769" s="12">
        <v>13.014217004100001</v>
      </c>
      <c r="AQ769" s="12">
        <v>15.774366390599999</v>
      </c>
      <c r="AR769" s="12">
        <v>16.053957319799999</v>
      </c>
      <c r="AS769" s="12">
        <v>22.227372715000001</v>
      </c>
      <c r="AT769" s="12">
        <v>24.214274248999999</v>
      </c>
      <c r="AU769" s="12">
        <v>21.9075106869</v>
      </c>
      <c r="AV769" s="12">
        <v>20.4376985506</v>
      </c>
      <c r="AW769" s="12">
        <v>16.884323077800001</v>
      </c>
      <c r="AX769" s="12">
        <v>12.7972715798</v>
      </c>
      <c r="AY769" s="12">
        <v>7.2350877916499998</v>
      </c>
      <c r="AZ769" s="12">
        <v>3.7378059793727885</v>
      </c>
      <c r="BA769" s="12">
        <v>3.3536031773093584</v>
      </c>
      <c r="BB769" s="12">
        <v>4.3667314635717007</v>
      </c>
      <c r="BC769" s="12">
        <v>5.4221762221538743</v>
      </c>
      <c r="BD769" s="12">
        <v>5.2647529946909186</v>
      </c>
      <c r="BE769" s="12">
        <v>4.9452127294602173</v>
      </c>
      <c r="BF769" s="12">
        <v>4.9863181585521801</v>
      </c>
      <c r="BG769" s="12">
        <v>4.3406887615144507</v>
      </c>
      <c r="BH769" s="12">
        <v>3.8711649736592779</v>
      </c>
      <c r="BI769" s="12">
        <v>3.5698305178221639</v>
      </c>
      <c r="BJ769" s="12">
        <v>3.2961335200966246</v>
      </c>
      <c r="BK769" s="12">
        <v>3.5084039228478647</v>
      </c>
      <c r="BL769" s="12">
        <v>90</v>
      </c>
      <c r="BM769" s="12">
        <v>78.7</v>
      </c>
      <c r="BN769" s="12">
        <v>30.486157013061788</v>
      </c>
    </row>
    <row r="770" spans="1:66" x14ac:dyDescent="0.2">
      <c r="A770" s="12">
        <v>54640</v>
      </c>
      <c r="B770" s="12">
        <v>37</v>
      </c>
      <c r="C770" s="12">
        <v>0</v>
      </c>
      <c r="D770" s="12">
        <v>39280.920000000013</v>
      </c>
      <c r="E770" s="12">
        <v>9297.9600000000009</v>
      </c>
      <c r="F770" s="12">
        <v>0</v>
      </c>
      <c r="G770" s="12">
        <v>24592.044000000002</v>
      </c>
      <c r="H770" s="12">
        <v>39335.788000000008</v>
      </c>
      <c r="I770" s="12">
        <v>149322.18400000001</v>
      </c>
      <c r="J770" s="12">
        <v>372523.20000000007</v>
      </c>
      <c r="K770" s="12">
        <v>191710.94400000005</v>
      </c>
      <c r="L770" s="12">
        <v>64841.127999999997</v>
      </c>
      <c r="M770" s="12">
        <v>13931.296000000002</v>
      </c>
      <c r="N770" s="12">
        <v>68537.180000000008</v>
      </c>
      <c r="O770" s="12">
        <v>54545.556000000011</v>
      </c>
      <c r="P770" s="12">
        <v>0.71419436733134967</v>
      </c>
      <c r="Q770" s="12">
        <v>0.13793674358069158</v>
      </c>
      <c r="R770" s="12">
        <v>8.8227547679763614</v>
      </c>
      <c r="S770" s="12">
        <v>13.919240709810765</v>
      </c>
      <c r="T770" s="12">
        <v>18.471645798537136</v>
      </c>
      <c r="U770" s="12">
        <v>24.263152608501095</v>
      </c>
      <c r="V770" s="12">
        <v>26.828654297510862</v>
      </c>
      <c r="W770" s="12">
        <v>24.879101437225973</v>
      </c>
      <c r="X770" s="12">
        <v>21.858761102706932</v>
      </c>
      <c r="Y770" s="12">
        <v>13.986541666040456</v>
      </c>
      <c r="Z770" s="12">
        <v>8.0114093494987895</v>
      </c>
      <c r="AA770" s="12">
        <v>2.9976099298766695E-2</v>
      </c>
      <c r="AB770" s="12">
        <v>-2.3187081640566474</v>
      </c>
      <c r="AC770" s="12">
        <v>-1.96728882594294</v>
      </c>
      <c r="AD770" s="12">
        <v>5.1482049402631826</v>
      </c>
      <c r="AE770" s="12">
        <v>9.2321543677294144</v>
      </c>
      <c r="AF770" s="12">
        <v>14.143887638116764</v>
      </c>
      <c r="AG770" s="12">
        <v>18.91419764691895</v>
      </c>
      <c r="AH770" s="12">
        <v>21.094943384894115</v>
      </c>
      <c r="AI770" s="12">
        <v>19.880564653270579</v>
      </c>
      <c r="AJ770" s="12">
        <v>16.894333355904568</v>
      </c>
      <c r="AK770" s="12">
        <v>10.661117176254464</v>
      </c>
      <c r="AL770" s="12">
        <v>5.0567223908727303</v>
      </c>
      <c r="AM770" s="12">
        <v>-2.2363269760315516</v>
      </c>
      <c r="AN770" s="12">
        <v>2.9399918291099998</v>
      </c>
      <c r="AO770" s="12">
        <v>2.57901656063</v>
      </c>
      <c r="AP770" s="12">
        <v>7.3521179412500004</v>
      </c>
      <c r="AQ770" s="12">
        <v>13.2745376754</v>
      </c>
      <c r="AR770" s="12">
        <v>16.629151906400001</v>
      </c>
      <c r="AS770" s="12">
        <v>21.779116054300001</v>
      </c>
      <c r="AT770" s="12">
        <v>24.174128552500001</v>
      </c>
      <c r="AU770" s="12">
        <v>22.423345639899999</v>
      </c>
      <c r="AV770" s="12">
        <v>19.730850183699999</v>
      </c>
      <c r="AW770" s="12">
        <v>14.6509976217</v>
      </c>
      <c r="AX770" s="12">
        <v>8.96201776813</v>
      </c>
      <c r="AY770" s="12">
        <v>3.9756296572799998</v>
      </c>
      <c r="AZ770" s="12">
        <v>9.3192656228412982</v>
      </c>
      <c r="BA770" s="12">
        <v>10.044999958443483</v>
      </c>
      <c r="BB770" s="12">
        <v>9.4835956667398129</v>
      </c>
      <c r="BC770" s="12">
        <v>7.7071240979820175</v>
      </c>
      <c r="BD770" s="12">
        <v>7.7063926599332868</v>
      </c>
      <c r="BE770" s="12">
        <v>7.3539906779611144</v>
      </c>
      <c r="BF770" s="12">
        <v>6.801790568708018</v>
      </c>
      <c r="BG770" s="12">
        <v>6.4291896531267367</v>
      </c>
      <c r="BH770" s="12">
        <v>7.6981217882505542</v>
      </c>
      <c r="BI770" s="12">
        <v>7.8925863862574746</v>
      </c>
      <c r="BJ770" s="12">
        <v>7.6078555360307432</v>
      </c>
      <c r="BK770" s="12">
        <v>10.309330002342024</v>
      </c>
      <c r="BL770" s="12">
        <v>90</v>
      </c>
      <c r="BM770" s="12">
        <v>78.7</v>
      </c>
      <c r="BN770" s="12">
        <v>30.486157013061788</v>
      </c>
    </row>
    <row r="771" spans="1:66" x14ac:dyDescent="0.2">
      <c r="A771" s="12">
        <v>54744</v>
      </c>
      <c r="B771" s="12">
        <v>412</v>
      </c>
      <c r="C771" s="12">
        <v>0</v>
      </c>
      <c r="D771" s="12">
        <v>226.04964549171027</v>
      </c>
      <c r="E771" s="12">
        <v>330.15897997442835</v>
      </c>
      <c r="F771" s="12">
        <v>226.27473315424774</v>
      </c>
      <c r="G771" s="12">
        <v>116.90855004615484</v>
      </c>
      <c r="H771" s="12">
        <v>77.596800368232437</v>
      </c>
      <c r="I771" s="12">
        <v>207.56718564036146</v>
      </c>
      <c r="J771" s="12">
        <v>211.28553527812369</v>
      </c>
      <c r="K771" s="12">
        <v>245.07781666813398</v>
      </c>
      <c r="L771" s="12">
        <v>229.91801879201</v>
      </c>
      <c r="M771" s="12">
        <v>237.46720973007197</v>
      </c>
      <c r="N771" s="12">
        <v>163.11118333706435</v>
      </c>
      <c r="O771" s="12">
        <v>252.88973160619602</v>
      </c>
      <c r="P771" s="12">
        <v>6.6640739344179467</v>
      </c>
      <c r="Q771" s="12">
        <v>6.4405230108020781</v>
      </c>
      <c r="R771" s="12">
        <v>12.367546457857266</v>
      </c>
      <c r="S771" s="12">
        <v>19.233955422951169</v>
      </c>
      <c r="T771" s="12">
        <v>24.682758962662287</v>
      </c>
      <c r="U771" s="12">
        <v>27.71837174946446</v>
      </c>
      <c r="V771" s="12">
        <v>28.057257248035008</v>
      </c>
      <c r="W771" s="12">
        <v>28.329347229152468</v>
      </c>
      <c r="X771" s="12">
        <v>25.737821279386417</v>
      </c>
      <c r="Y771" s="12">
        <v>19.901815159588335</v>
      </c>
      <c r="Z771" s="12">
        <v>14.573963030607599</v>
      </c>
      <c r="AA771" s="12">
        <v>8.1144127678303555</v>
      </c>
      <c r="AB771" s="12">
        <v>3.9888400923185094</v>
      </c>
      <c r="AC771" s="12">
        <v>4.0323202234143496</v>
      </c>
      <c r="AD771" s="12">
        <v>8.916714385613405</v>
      </c>
      <c r="AE771" s="12">
        <v>15.217314310917018</v>
      </c>
      <c r="AF771" s="12">
        <v>20.687611296760394</v>
      </c>
      <c r="AG771" s="12">
        <v>23.894592069226718</v>
      </c>
      <c r="AH771" s="12">
        <v>24.138307737581105</v>
      </c>
      <c r="AI771" s="12">
        <v>24.319586983749197</v>
      </c>
      <c r="AJ771" s="12">
        <v>21.186760450520662</v>
      </c>
      <c r="AK771" s="12">
        <v>14.636399452794018</v>
      </c>
      <c r="AL771" s="12">
        <v>11.88243030020489</v>
      </c>
      <c r="AM771" s="12">
        <v>5.3293965160134649</v>
      </c>
      <c r="AN771" s="12">
        <v>5.9220461720599999</v>
      </c>
      <c r="AO771" s="12">
        <v>6.2981593300599998</v>
      </c>
      <c r="AP771" s="12">
        <v>11.1533696893</v>
      </c>
      <c r="AQ771" s="12">
        <v>18.432980864200001</v>
      </c>
      <c r="AR771" s="12">
        <v>23.045956648200001</v>
      </c>
      <c r="AS771" s="12">
        <v>27.8551485644</v>
      </c>
      <c r="AT771" s="12">
        <v>29.345253279200001</v>
      </c>
      <c r="AU771" s="12">
        <v>29.9045923726</v>
      </c>
      <c r="AV771" s="12">
        <v>27.727303426199999</v>
      </c>
      <c r="AW771" s="12">
        <v>22.183281856299999</v>
      </c>
      <c r="AX771" s="12">
        <v>16.935849001299999</v>
      </c>
      <c r="AY771" s="12">
        <v>8.4751383167000007</v>
      </c>
      <c r="AZ771" s="12">
        <v>5.6410798655464927</v>
      </c>
      <c r="BA771" s="12">
        <v>5.4604239670654797</v>
      </c>
      <c r="BB771" s="12">
        <v>6.2175684417258923</v>
      </c>
      <c r="BC771" s="12">
        <v>6.0963209508215712</v>
      </c>
      <c r="BD771" s="12">
        <v>5.1419676954430411</v>
      </c>
      <c r="BE771" s="12">
        <v>2.9489262370265368</v>
      </c>
      <c r="BF771" s="12">
        <v>3.3519615928700111</v>
      </c>
      <c r="BG771" s="12">
        <v>3.6764885761793988</v>
      </c>
      <c r="BH771" s="12">
        <v>3.0806558984810133</v>
      </c>
      <c r="BI771" s="12">
        <v>4.5921536285199567</v>
      </c>
      <c r="BJ771" s="12">
        <v>4.999356306665045</v>
      </c>
      <c r="BK771" s="12">
        <v>6.4301981382229743</v>
      </c>
      <c r="BL771" s="12">
        <v>90</v>
      </c>
      <c r="BM771" s="12">
        <v>78.7</v>
      </c>
      <c r="BN771" s="12">
        <v>30.486157013061788</v>
      </c>
    </row>
  </sheetData>
  <mergeCells count="7">
    <mergeCell ref="BL1:BN1"/>
    <mergeCell ref="A1:C1"/>
    <mergeCell ref="AZ1:BK1"/>
    <mergeCell ref="D1:O1"/>
    <mergeCell ref="P1:AA1"/>
    <mergeCell ref="AB1:AM1"/>
    <mergeCell ref="AN1:A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4"/>
  <sheetViews>
    <sheetView topLeftCell="A88" workbookViewId="0">
      <selection activeCell="B125" sqref="B125"/>
    </sheetView>
  </sheetViews>
  <sheetFormatPr defaultRowHeight="12.75" x14ac:dyDescent="0.2"/>
  <sheetData>
    <row r="1" spans="1:4" x14ac:dyDescent="0.2">
      <c r="A1" s="14" t="s">
        <v>1327</v>
      </c>
      <c r="B1" s="14" t="s">
        <v>1352</v>
      </c>
      <c r="C1" s="14" t="s">
        <v>1353</v>
      </c>
      <c r="D1" s="14" t="s">
        <v>1354</v>
      </c>
    </row>
    <row r="2" spans="1:4" x14ac:dyDescent="0.2">
      <c r="A2">
        <v>3</v>
      </c>
      <c r="B2" t="s">
        <v>25</v>
      </c>
      <c r="C2">
        <v>31.0069640406</v>
      </c>
      <c r="D2">
        <v>-88.010899923899998</v>
      </c>
    </row>
    <row r="3" spans="1:4" x14ac:dyDescent="0.2">
      <c r="A3">
        <v>7</v>
      </c>
      <c r="B3" t="s">
        <v>26</v>
      </c>
      <c r="C3">
        <v>34.013611111111111</v>
      </c>
      <c r="D3">
        <v>-85.970277777777781</v>
      </c>
    </row>
    <row r="4" spans="1:4" x14ac:dyDescent="0.2">
      <c r="A4">
        <v>8</v>
      </c>
      <c r="B4" t="s">
        <v>27</v>
      </c>
      <c r="C4">
        <v>33.644693880399998</v>
      </c>
      <c r="D4">
        <v>-87.199742864399994</v>
      </c>
    </row>
    <row r="5" spans="1:4" x14ac:dyDescent="0.2">
      <c r="A5">
        <v>10</v>
      </c>
      <c r="B5" t="s">
        <v>28</v>
      </c>
      <c r="C5">
        <v>32.601935440399998</v>
      </c>
      <c r="D5">
        <v>-87.782005627000004</v>
      </c>
    </row>
    <row r="6" spans="1:4" x14ac:dyDescent="0.2">
      <c r="A6">
        <v>26</v>
      </c>
      <c r="B6" t="s">
        <v>29</v>
      </c>
      <c r="C6">
        <v>33.244057968699998</v>
      </c>
      <c r="D6">
        <v>-86.457462537500007</v>
      </c>
    </row>
    <row r="7" spans="1:4" x14ac:dyDescent="0.2">
      <c r="A7">
        <v>46</v>
      </c>
      <c r="B7" t="s">
        <v>30</v>
      </c>
      <c r="C7">
        <v>34.704039406900002</v>
      </c>
      <c r="D7">
        <v>-87.118168981899998</v>
      </c>
    </row>
    <row r="8" spans="1:4" x14ac:dyDescent="0.2">
      <c r="A8">
        <v>47</v>
      </c>
      <c r="B8" t="s">
        <v>31</v>
      </c>
      <c r="C8">
        <v>34.743899999999996</v>
      </c>
      <c r="D8">
        <v>-87.848600000000005</v>
      </c>
    </row>
    <row r="9" spans="1:4" x14ac:dyDescent="0.2">
      <c r="A9">
        <v>50</v>
      </c>
      <c r="B9" t="s">
        <v>32</v>
      </c>
      <c r="C9">
        <v>34.883220606999998</v>
      </c>
      <c r="D9">
        <v>-85.755231763699996</v>
      </c>
    </row>
    <row r="10" spans="1:4" x14ac:dyDescent="0.2">
      <c r="A10">
        <v>51</v>
      </c>
      <c r="B10" t="s">
        <v>33</v>
      </c>
      <c r="C10">
        <v>32.030880810500001</v>
      </c>
      <c r="D10">
        <v>-93.568811873499996</v>
      </c>
    </row>
    <row r="11" spans="1:4" x14ac:dyDescent="0.2">
      <c r="A11">
        <v>56</v>
      </c>
      <c r="B11" t="s">
        <v>34</v>
      </c>
      <c r="C11">
        <v>31.488393206600001</v>
      </c>
      <c r="D11">
        <v>-87.910257417899999</v>
      </c>
    </row>
    <row r="12" spans="1:4" x14ac:dyDescent="0.2">
      <c r="A12">
        <v>59</v>
      </c>
      <c r="B12" t="s">
        <v>35</v>
      </c>
      <c r="C12">
        <v>40.8540582129</v>
      </c>
      <c r="D12">
        <v>-98.348462968700005</v>
      </c>
    </row>
    <row r="13" spans="1:4" x14ac:dyDescent="0.2">
      <c r="A13">
        <v>60</v>
      </c>
      <c r="B13" t="s">
        <v>36</v>
      </c>
      <c r="C13">
        <v>40.5806151779</v>
      </c>
      <c r="D13">
        <v>-98.312753767199993</v>
      </c>
    </row>
    <row r="14" spans="1:4" x14ac:dyDescent="0.2">
      <c r="A14">
        <v>79</v>
      </c>
      <c r="B14" t="s">
        <v>37</v>
      </c>
      <c r="C14">
        <v>64.847474000000005</v>
      </c>
      <c r="D14">
        <v>-147.73290900000001</v>
      </c>
    </row>
    <row r="15" spans="1:4" x14ac:dyDescent="0.2">
      <c r="A15">
        <v>87</v>
      </c>
      <c r="B15" t="s">
        <v>38</v>
      </c>
      <c r="C15">
        <v>35.416007241300001</v>
      </c>
      <c r="D15">
        <v>-108.082547077</v>
      </c>
    </row>
    <row r="16" spans="1:4" x14ac:dyDescent="0.2">
      <c r="A16">
        <v>96</v>
      </c>
      <c r="B16" t="s">
        <v>39</v>
      </c>
      <c r="C16">
        <v>61.185226830600001</v>
      </c>
      <c r="D16">
        <v>-151.03641749299999</v>
      </c>
    </row>
    <row r="17" spans="1:4" x14ac:dyDescent="0.2">
      <c r="A17">
        <v>108</v>
      </c>
      <c r="B17" t="s">
        <v>40</v>
      </c>
      <c r="C17">
        <v>37.930356006499999</v>
      </c>
      <c r="D17">
        <v>-100.972542791</v>
      </c>
    </row>
    <row r="18" spans="1:4" x14ac:dyDescent="0.2">
      <c r="A18">
        <v>113</v>
      </c>
      <c r="B18" t="s">
        <v>41</v>
      </c>
      <c r="C18">
        <v>34.940824525399997</v>
      </c>
      <c r="D18">
        <v>-110.30030245499999</v>
      </c>
    </row>
    <row r="19" spans="1:4" x14ac:dyDescent="0.2">
      <c r="A19">
        <v>116</v>
      </c>
      <c r="B19" t="s">
        <v>42</v>
      </c>
      <c r="C19">
        <v>33.425124684799997</v>
      </c>
      <c r="D19">
        <v>-111.912383971</v>
      </c>
    </row>
    <row r="20" spans="1:4" x14ac:dyDescent="0.2">
      <c r="A20">
        <v>117</v>
      </c>
      <c r="B20" t="s">
        <v>43</v>
      </c>
      <c r="C20">
        <v>33.442702713300001</v>
      </c>
      <c r="D20">
        <v>-112.154612697</v>
      </c>
    </row>
    <row r="21" spans="1:4" x14ac:dyDescent="0.2">
      <c r="A21">
        <v>118</v>
      </c>
      <c r="B21" t="s">
        <v>44</v>
      </c>
      <c r="C21">
        <v>32.5524725422</v>
      </c>
      <c r="D21">
        <v>-111.299897466</v>
      </c>
    </row>
    <row r="22" spans="1:4" x14ac:dyDescent="0.2">
      <c r="A22">
        <v>120</v>
      </c>
      <c r="B22" t="s">
        <v>45</v>
      </c>
      <c r="C22">
        <v>32.721394444399998</v>
      </c>
      <c r="D22">
        <v>-114.710352778</v>
      </c>
    </row>
    <row r="23" spans="1:4" x14ac:dyDescent="0.2">
      <c r="A23">
        <v>126</v>
      </c>
      <c r="B23" t="s">
        <v>46</v>
      </c>
      <c r="C23">
        <v>32.160163034999997</v>
      </c>
      <c r="D23">
        <v>-110.905565024</v>
      </c>
    </row>
    <row r="24" spans="1:4" x14ac:dyDescent="0.2">
      <c r="A24">
        <v>127</v>
      </c>
      <c r="B24" t="s">
        <v>47</v>
      </c>
      <c r="C24">
        <v>34.082646607400001</v>
      </c>
      <c r="D24">
        <v>-99.175925520099995</v>
      </c>
    </row>
    <row r="25" spans="1:4" x14ac:dyDescent="0.2">
      <c r="A25">
        <v>130</v>
      </c>
      <c r="B25" t="s">
        <v>48</v>
      </c>
      <c r="C25">
        <v>33.369322863699999</v>
      </c>
      <c r="D25">
        <v>-80.113325085900001</v>
      </c>
    </row>
    <row r="26" spans="1:4" x14ac:dyDescent="0.2">
      <c r="A26">
        <v>136</v>
      </c>
      <c r="B26" t="s">
        <v>49</v>
      </c>
      <c r="C26">
        <v>29.734695483500001</v>
      </c>
      <c r="D26">
        <v>-81.632067183299995</v>
      </c>
    </row>
    <row r="27" spans="1:4" x14ac:dyDescent="0.2">
      <c r="A27">
        <v>141</v>
      </c>
      <c r="B27" t="s">
        <v>50</v>
      </c>
      <c r="C27">
        <v>33.5545066066</v>
      </c>
      <c r="D27">
        <v>-112.215629717</v>
      </c>
    </row>
    <row r="28" spans="1:4" x14ac:dyDescent="0.2">
      <c r="A28">
        <v>147</v>
      </c>
      <c r="B28" t="s">
        <v>51</v>
      </c>
      <c r="C28">
        <v>33.355891447600001</v>
      </c>
      <c r="D28">
        <v>-111.93643799900001</v>
      </c>
    </row>
    <row r="29" spans="1:4" x14ac:dyDescent="0.2">
      <c r="A29">
        <v>160</v>
      </c>
      <c r="B29" t="s">
        <v>52</v>
      </c>
      <c r="C29">
        <v>32.061783365499998</v>
      </c>
      <c r="D29">
        <v>-109.894446184</v>
      </c>
    </row>
    <row r="30" spans="1:4" x14ac:dyDescent="0.2">
      <c r="A30">
        <v>165</v>
      </c>
      <c r="B30" t="s">
        <v>53</v>
      </c>
      <c r="C30">
        <v>36.1902050952</v>
      </c>
      <c r="D30">
        <v>-95.289031164700006</v>
      </c>
    </row>
    <row r="31" spans="1:4" x14ac:dyDescent="0.2">
      <c r="A31">
        <v>167</v>
      </c>
      <c r="B31" t="s">
        <v>54</v>
      </c>
      <c r="C31">
        <v>34.753549999999997</v>
      </c>
      <c r="D31">
        <v>-92.197928000000005</v>
      </c>
    </row>
    <row r="32" spans="1:4" x14ac:dyDescent="0.2">
      <c r="A32">
        <v>169</v>
      </c>
      <c r="B32" t="s">
        <v>55</v>
      </c>
      <c r="C32">
        <v>33.359374159300003</v>
      </c>
      <c r="D32">
        <v>-93.465654717600003</v>
      </c>
    </row>
    <row r="33" spans="1:4" x14ac:dyDescent="0.2">
      <c r="A33">
        <v>170</v>
      </c>
      <c r="B33" t="s">
        <v>56</v>
      </c>
      <c r="C33">
        <v>34.434004697699997</v>
      </c>
      <c r="D33">
        <v>-92.904412570999995</v>
      </c>
    </row>
    <row r="34" spans="1:4" x14ac:dyDescent="0.2">
      <c r="A34">
        <v>201</v>
      </c>
      <c r="B34" t="s">
        <v>57</v>
      </c>
      <c r="C34">
        <v>35.462218884800002</v>
      </c>
      <c r="D34">
        <v>-93.804936090799998</v>
      </c>
    </row>
    <row r="35" spans="1:4" x14ac:dyDescent="0.2">
      <c r="A35">
        <v>202</v>
      </c>
      <c r="B35" t="s">
        <v>58</v>
      </c>
      <c r="C35">
        <v>35.259843863699999</v>
      </c>
      <c r="D35">
        <v>-91.363645415500002</v>
      </c>
    </row>
    <row r="36" spans="1:4" x14ac:dyDescent="0.2">
      <c r="A36">
        <v>203</v>
      </c>
      <c r="B36" t="s">
        <v>59</v>
      </c>
      <c r="C36">
        <v>33.564405157300001</v>
      </c>
      <c r="D36">
        <v>-92.791400275300006</v>
      </c>
    </row>
    <row r="37" spans="1:4" x14ac:dyDescent="0.2">
      <c r="A37">
        <v>204</v>
      </c>
      <c r="B37" t="s">
        <v>60</v>
      </c>
      <c r="C37">
        <v>40.1726213273</v>
      </c>
      <c r="D37">
        <v>-88.834350659600005</v>
      </c>
    </row>
    <row r="38" spans="1:4" x14ac:dyDescent="0.2">
      <c r="A38">
        <v>207</v>
      </c>
      <c r="B38" t="s">
        <v>61</v>
      </c>
      <c r="C38">
        <v>30.431842080199999</v>
      </c>
      <c r="D38">
        <v>-81.550287042600004</v>
      </c>
    </row>
    <row r="39" spans="1:4" x14ac:dyDescent="0.2">
      <c r="A39">
        <v>210</v>
      </c>
      <c r="B39" t="s">
        <v>62</v>
      </c>
      <c r="C39">
        <v>38.239987357099999</v>
      </c>
      <c r="D39">
        <v>-95.689722039000003</v>
      </c>
    </row>
    <row r="40" spans="1:4" x14ac:dyDescent="0.2">
      <c r="A40">
        <v>228</v>
      </c>
      <c r="B40" t="s">
        <v>63</v>
      </c>
      <c r="C40">
        <v>38.018685712600004</v>
      </c>
      <c r="D40">
        <v>-121.762766614</v>
      </c>
    </row>
    <row r="41" spans="1:4" x14ac:dyDescent="0.2">
      <c r="A41">
        <v>246</v>
      </c>
      <c r="B41" t="s">
        <v>64</v>
      </c>
      <c r="C41">
        <v>40.741219999999998</v>
      </c>
      <c r="D41">
        <v>-124.21024</v>
      </c>
    </row>
    <row r="42" spans="1:4" x14ac:dyDescent="0.2">
      <c r="A42">
        <v>259</v>
      </c>
      <c r="B42" t="s">
        <v>65</v>
      </c>
      <c r="C42">
        <v>35.372245569599997</v>
      </c>
      <c r="D42">
        <v>-120.857368202</v>
      </c>
    </row>
    <row r="43" spans="1:4" x14ac:dyDescent="0.2">
      <c r="A43">
        <v>260</v>
      </c>
      <c r="B43" t="s">
        <v>66</v>
      </c>
      <c r="C43">
        <v>36.804721923300001</v>
      </c>
      <c r="D43">
        <v>-121.78262166</v>
      </c>
    </row>
    <row r="44" spans="1:4" x14ac:dyDescent="0.2">
      <c r="A44">
        <v>271</v>
      </c>
      <c r="B44" t="s">
        <v>67</v>
      </c>
      <c r="C44">
        <v>38.039557434099997</v>
      </c>
      <c r="D44">
        <v>-121.89416488000001</v>
      </c>
    </row>
    <row r="45" spans="1:4" x14ac:dyDescent="0.2">
      <c r="A45">
        <v>273</v>
      </c>
      <c r="B45" t="s">
        <v>68</v>
      </c>
      <c r="C45">
        <v>37.756519867000002</v>
      </c>
      <c r="D45">
        <v>-122.38182016499999</v>
      </c>
    </row>
    <row r="46" spans="1:4" x14ac:dyDescent="0.2">
      <c r="A46">
        <v>286</v>
      </c>
      <c r="B46" t="s">
        <v>69</v>
      </c>
      <c r="C46">
        <v>38.768584702799998</v>
      </c>
      <c r="D46">
        <v>-122.74744418500001</v>
      </c>
    </row>
    <row r="47" spans="1:4" x14ac:dyDescent="0.2">
      <c r="A47">
        <v>298</v>
      </c>
      <c r="B47" t="s">
        <v>70</v>
      </c>
      <c r="C47">
        <v>31.423030303000001</v>
      </c>
      <c r="D47">
        <v>-96.252760361</v>
      </c>
    </row>
    <row r="48" spans="1:4" x14ac:dyDescent="0.2">
      <c r="A48">
        <v>299</v>
      </c>
      <c r="B48" t="s">
        <v>71</v>
      </c>
      <c r="C48">
        <v>38.488926211799999</v>
      </c>
      <c r="D48">
        <v>-112.853603994</v>
      </c>
    </row>
    <row r="49" spans="1:4" x14ac:dyDescent="0.2">
      <c r="A49">
        <v>302</v>
      </c>
      <c r="B49" t="s">
        <v>72</v>
      </c>
      <c r="C49">
        <v>33.1361131763</v>
      </c>
      <c r="D49">
        <v>-117.336275978</v>
      </c>
    </row>
    <row r="50" spans="1:4" x14ac:dyDescent="0.2">
      <c r="A50">
        <v>310</v>
      </c>
      <c r="B50" t="s">
        <v>73</v>
      </c>
      <c r="C50">
        <v>32.614580699699999</v>
      </c>
      <c r="D50">
        <v>-117.09637303300001</v>
      </c>
    </row>
    <row r="51" spans="1:4" x14ac:dyDescent="0.2">
      <c r="A51">
        <v>315</v>
      </c>
      <c r="B51" t="s">
        <v>74</v>
      </c>
      <c r="C51">
        <v>33.769135610100001</v>
      </c>
      <c r="D51">
        <v>-118.100242107</v>
      </c>
    </row>
    <row r="52" spans="1:4" x14ac:dyDescent="0.2">
      <c r="A52">
        <v>329</v>
      </c>
      <c r="B52" t="s">
        <v>75</v>
      </c>
      <c r="C52">
        <v>34.862978185300001</v>
      </c>
      <c r="D52">
        <v>-116.85258671699999</v>
      </c>
    </row>
    <row r="53" spans="1:4" x14ac:dyDescent="0.2">
      <c r="A53">
        <v>330</v>
      </c>
      <c r="B53" t="s">
        <v>76</v>
      </c>
      <c r="C53">
        <v>33.909400435800002</v>
      </c>
      <c r="D53">
        <v>-118.424570351</v>
      </c>
    </row>
    <row r="54" spans="1:4" x14ac:dyDescent="0.2">
      <c r="A54">
        <v>331</v>
      </c>
      <c r="B54" t="s">
        <v>77</v>
      </c>
      <c r="C54">
        <v>34.091073831499997</v>
      </c>
      <c r="D54">
        <v>-117.527884085</v>
      </c>
    </row>
    <row r="55" spans="1:4" x14ac:dyDescent="0.2">
      <c r="A55">
        <v>335</v>
      </c>
      <c r="B55" t="s">
        <v>78</v>
      </c>
      <c r="C55">
        <v>33.642651851899998</v>
      </c>
      <c r="D55">
        <v>-117.97709999999999</v>
      </c>
    </row>
    <row r="56" spans="1:4" x14ac:dyDescent="0.2">
      <c r="A56">
        <v>345</v>
      </c>
      <c r="B56" t="s">
        <v>79</v>
      </c>
      <c r="C56">
        <v>34.206410736099997</v>
      </c>
      <c r="D56">
        <v>-119.250943788</v>
      </c>
    </row>
    <row r="57" spans="1:4" x14ac:dyDescent="0.2">
      <c r="A57">
        <v>350</v>
      </c>
      <c r="B57" t="s">
        <v>80</v>
      </c>
      <c r="C57">
        <v>34.129683377299997</v>
      </c>
      <c r="D57">
        <v>-119.168566916</v>
      </c>
    </row>
    <row r="58" spans="1:4" x14ac:dyDescent="0.2">
      <c r="A58">
        <v>356</v>
      </c>
      <c r="B58" t="s">
        <v>81</v>
      </c>
      <c r="C58">
        <v>33.850754552799998</v>
      </c>
      <c r="D58">
        <v>-118.39538466</v>
      </c>
    </row>
    <row r="59" spans="1:4" x14ac:dyDescent="0.2">
      <c r="A59">
        <v>358</v>
      </c>
      <c r="B59" t="s">
        <v>82</v>
      </c>
      <c r="C59">
        <v>34.079492362899998</v>
      </c>
      <c r="D59">
        <v>-117.24147836</v>
      </c>
    </row>
    <row r="60" spans="1:4" x14ac:dyDescent="0.2">
      <c r="A60">
        <v>360</v>
      </c>
      <c r="B60" t="s">
        <v>83</v>
      </c>
      <c r="C60">
        <v>33.368906428300001</v>
      </c>
      <c r="D60">
        <v>-117.554979511</v>
      </c>
    </row>
    <row r="61" spans="1:4" x14ac:dyDescent="0.2">
      <c r="A61">
        <v>371</v>
      </c>
      <c r="B61" t="s">
        <v>84</v>
      </c>
      <c r="C61">
        <v>46.471187220899999</v>
      </c>
      <c r="D61">
        <v>-119.334660136</v>
      </c>
    </row>
    <row r="62" spans="1:4" x14ac:dyDescent="0.2">
      <c r="A62">
        <v>377</v>
      </c>
      <c r="B62" t="s">
        <v>85</v>
      </c>
      <c r="C62">
        <v>34.156136179199997</v>
      </c>
      <c r="D62">
        <v>-118.27864319299999</v>
      </c>
    </row>
    <row r="63" spans="1:4" x14ac:dyDescent="0.2">
      <c r="A63">
        <v>384</v>
      </c>
      <c r="B63" t="s">
        <v>86</v>
      </c>
      <c r="C63">
        <v>41.494691101100003</v>
      </c>
      <c r="D63">
        <v>-88.123716892199994</v>
      </c>
    </row>
    <row r="64" spans="1:4" x14ac:dyDescent="0.2">
      <c r="A64">
        <v>389</v>
      </c>
      <c r="B64" t="s">
        <v>87</v>
      </c>
      <c r="C64">
        <v>32.802041484299998</v>
      </c>
      <c r="D64">
        <v>-115.539708498</v>
      </c>
    </row>
    <row r="65" spans="1:4" x14ac:dyDescent="0.2">
      <c r="A65">
        <v>399</v>
      </c>
      <c r="B65" t="s">
        <v>88</v>
      </c>
      <c r="C65">
        <v>33.769080953500001</v>
      </c>
      <c r="D65">
        <v>-118.266146902</v>
      </c>
    </row>
    <row r="66" spans="1:4" x14ac:dyDescent="0.2">
      <c r="A66">
        <v>400</v>
      </c>
      <c r="B66" t="s">
        <v>89</v>
      </c>
      <c r="C66">
        <v>33.764850626899999</v>
      </c>
      <c r="D66">
        <v>-118.09918713</v>
      </c>
    </row>
    <row r="67" spans="1:4" x14ac:dyDescent="0.2">
      <c r="A67">
        <v>404</v>
      </c>
      <c r="B67" t="s">
        <v>90</v>
      </c>
      <c r="C67">
        <v>33.917388115400001</v>
      </c>
      <c r="D67">
        <v>-118.427194714</v>
      </c>
    </row>
    <row r="68" spans="1:4" x14ac:dyDescent="0.2">
      <c r="A68">
        <v>408</v>
      </c>
      <c r="B68" t="s">
        <v>91</v>
      </c>
      <c r="C68">
        <v>34.244706200499998</v>
      </c>
      <c r="D68">
        <v>-118.39228366899999</v>
      </c>
    </row>
    <row r="69" spans="1:4" x14ac:dyDescent="0.2">
      <c r="A69">
        <v>420</v>
      </c>
      <c r="B69" t="s">
        <v>92</v>
      </c>
      <c r="C69">
        <v>34.125995199000002</v>
      </c>
      <c r="D69">
        <v>-118.147767738</v>
      </c>
    </row>
    <row r="70" spans="1:4" x14ac:dyDescent="0.2">
      <c r="A70">
        <v>460</v>
      </c>
      <c r="B70" t="s">
        <v>93</v>
      </c>
      <c r="C70">
        <v>38.266327117300001</v>
      </c>
      <c r="D70">
        <v>-104.615274226</v>
      </c>
    </row>
    <row r="71" spans="1:4" x14ac:dyDescent="0.2">
      <c r="A71">
        <v>462</v>
      </c>
      <c r="B71" t="s">
        <v>94</v>
      </c>
      <c r="C71">
        <v>38.433988999999997</v>
      </c>
      <c r="D71">
        <v>-105.253204</v>
      </c>
    </row>
    <row r="72" spans="1:4" x14ac:dyDescent="0.2">
      <c r="A72">
        <v>465</v>
      </c>
      <c r="B72" t="s">
        <v>95</v>
      </c>
      <c r="C72">
        <v>39.669755960000003</v>
      </c>
      <c r="D72">
        <v>-105.00316857200001</v>
      </c>
    </row>
    <row r="73" spans="1:4" x14ac:dyDescent="0.2">
      <c r="A73">
        <v>468</v>
      </c>
      <c r="B73" t="s">
        <v>96</v>
      </c>
      <c r="C73">
        <v>39.148626</v>
      </c>
      <c r="D73">
        <v>-108.317961</v>
      </c>
    </row>
    <row r="74" spans="1:4" x14ac:dyDescent="0.2">
      <c r="A74">
        <v>469</v>
      </c>
      <c r="B74" t="s">
        <v>97</v>
      </c>
      <c r="C74">
        <v>39.807270050299998</v>
      </c>
      <c r="D74">
        <v>-104.96505586799999</v>
      </c>
    </row>
    <row r="75" spans="1:4" x14ac:dyDescent="0.2">
      <c r="A75">
        <v>470</v>
      </c>
      <c r="B75" t="s">
        <v>98</v>
      </c>
      <c r="C75">
        <v>38.2081362992</v>
      </c>
      <c r="D75">
        <v>-104.575702416</v>
      </c>
    </row>
    <row r="76" spans="1:4" x14ac:dyDescent="0.2">
      <c r="A76">
        <v>477</v>
      </c>
      <c r="B76" t="s">
        <v>99</v>
      </c>
      <c r="C76">
        <v>40.019214730100003</v>
      </c>
      <c r="D76">
        <v>-105.20137619400001</v>
      </c>
    </row>
    <row r="77" spans="1:4" x14ac:dyDescent="0.2">
      <c r="A77">
        <v>478</v>
      </c>
      <c r="B77" t="s">
        <v>100</v>
      </c>
      <c r="C77">
        <v>39.737135519299997</v>
      </c>
      <c r="D77">
        <v>-105.01644843</v>
      </c>
    </row>
    <row r="78" spans="1:4" x14ac:dyDescent="0.2">
      <c r="A78">
        <v>492</v>
      </c>
      <c r="B78" t="s">
        <v>101</v>
      </c>
      <c r="C78">
        <v>38.825030945599998</v>
      </c>
      <c r="D78">
        <v>-104.8323201</v>
      </c>
    </row>
    <row r="79" spans="1:4" x14ac:dyDescent="0.2">
      <c r="A79">
        <v>493</v>
      </c>
      <c r="B79" t="s">
        <v>102</v>
      </c>
      <c r="C79">
        <v>38.881369244699997</v>
      </c>
      <c r="D79">
        <v>-104.817215812</v>
      </c>
    </row>
    <row r="80" spans="1:4" x14ac:dyDescent="0.2">
      <c r="A80">
        <v>508</v>
      </c>
      <c r="B80" t="s">
        <v>103</v>
      </c>
      <c r="C80">
        <v>38.09158</v>
      </c>
      <c r="D80">
        <v>-102.61466</v>
      </c>
    </row>
    <row r="81" spans="1:4" x14ac:dyDescent="0.2">
      <c r="A81">
        <v>510</v>
      </c>
      <c r="B81" t="s">
        <v>104</v>
      </c>
      <c r="C81">
        <v>38.788069999999998</v>
      </c>
      <c r="D81">
        <v>-122.721953</v>
      </c>
    </row>
    <row r="82" spans="1:4" x14ac:dyDescent="0.2">
      <c r="A82">
        <v>525</v>
      </c>
      <c r="B82" t="s">
        <v>105</v>
      </c>
      <c r="C82">
        <v>40.486954982699999</v>
      </c>
      <c r="D82">
        <v>-107.18541636400001</v>
      </c>
    </row>
    <row r="83" spans="1:4" x14ac:dyDescent="0.2">
      <c r="A83">
        <v>527</v>
      </c>
      <c r="B83" t="s">
        <v>106</v>
      </c>
      <c r="C83">
        <v>38.238463120600002</v>
      </c>
      <c r="D83">
        <v>-108.508087101</v>
      </c>
    </row>
    <row r="84" spans="1:4" x14ac:dyDescent="0.2">
      <c r="A84">
        <v>533</v>
      </c>
      <c r="B84" t="s">
        <v>107</v>
      </c>
      <c r="C84">
        <v>31.400917912499999</v>
      </c>
      <c r="D84">
        <v>-86.479163009499999</v>
      </c>
    </row>
    <row r="85" spans="1:4" x14ac:dyDescent="0.2">
      <c r="A85">
        <v>546</v>
      </c>
      <c r="B85" t="s">
        <v>108</v>
      </c>
      <c r="C85">
        <v>41.427877797500003</v>
      </c>
      <c r="D85">
        <v>-72.100961976299999</v>
      </c>
    </row>
    <row r="86" spans="1:4" x14ac:dyDescent="0.2">
      <c r="A86">
        <v>548</v>
      </c>
      <c r="B86" t="s">
        <v>109</v>
      </c>
      <c r="C86">
        <v>41.073022037000001</v>
      </c>
      <c r="D86">
        <v>-73.411104203500003</v>
      </c>
    </row>
    <row r="87" spans="1:4" x14ac:dyDescent="0.2">
      <c r="A87">
        <v>550</v>
      </c>
      <c r="B87" t="s">
        <v>110</v>
      </c>
      <c r="C87">
        <v>48.620325444700001</v>
      </c>
      <c r="D87">
        <v>-118.110582518</v>
      </c>
    </row>
    <row r="88" spans="1:4" x14ac:dyDescent="0.2">
      <c r="A88">
        <v>562</v>
      </c>
      <c r="B88" t="s">
        <v>111</v>
      </c>
      <c r="C88">
        <v>41.554929728300003</v>
      </c>
      <c r="D88">
        <v>-72.579274775599998</v>
      </c>
    </row>
    <row r="89" spans="1:4" x14ac:dyDescent="0.2">
      <c r="A89">
        <v>564</v>
      </c>
      <c r="B89" t="s">
        <v>112</v>
      </c>
      <c r="C89">
        <v>28.482469162200001</v>
      </c>
      <c r="D89">
        <v>-81.166511698099995</v>
      </c>
    </row>
    <row r="90" spans="1:4" x14ac:dyDescent="0.2">
      <c r="A90">
        <v>566</v>
      </c>
      <c r="B90" t="s">
        <v>113</v>
      </c>
      <c r="C90">
        <v>41.311454167900003</v>
      </c>
      <c r="D90">
        <v>-72.167900967999998</v>
      </c>
    </row>
    <row r="91" spans="1:4" x14ac:dyDescent="0.2">
      <c r="A91">
        <v>568</v>
      </c>
      <c r="B91" t="s">
        <v>114</v>
      </c>
      <c r="C91">
        <v>41.171407612499998</v>
      </c>
      <c r="D91">
        <v>-73.184004165000005</v>
      </c>
    </row>
    <row r="92" spans="1:4" x14ac:dyDescent="0.2">
      <c r="A92">
        <v>589</v>
      </c>
      <c r="B92" t="s">
        <v>115</v>
      </c>
      <c r="C92">
        <v>44.4931050466</v>
      </c>
      <c r="D92">
        <v>-73.208409407700003</v>
      </c>
    </row>
    <row r="93" spans="1:4" x14ac:dyDescent="0.2">
      <c r="A93">
        <v>593</v>
      </c>
      <c r="B93" t="s">
        <v>116</v>
      </c>
      <c r="C93">
        <v>39.738281564200001</v>
      </c>
      <c r="D93">
        <v>-75.503495634399997</v>
      </c>
    </row>
    <row r="94" spans="1:4" x14ac:dyDescent="0.2">
      <c r="A94">
        <v>594</v>
      </c>
      <c r="B94" t="s">
        <v>117</v>
      </c>
      <c r="C94">
        <v>38.585351910699998</v>
      </c>
      <c r="D94">
        <v>-75.235007944700001</v>
      </c>
    </row>
    <row r="95" spans="1:4" x14ac:dyDescent="0.2">
      <c r="A95">
        <v>599</v>
      </c>
      <c r="B95" t="s">
        <v>118</v>
      </c>
      <c r="C95">
        <v>39.174655639199997</v>
      </c>
      <c r="D95">
        <v>-75.544898928999999</v>
      </c>
    </row>
    <row r="96" spans="1:4" x14ac:dyDescent="0.2">
      <c r="A96">
        <v>602</v>
      </c>
      <c r="B96" t="s">
        <v>119</v>
      </c>
      <c r="C96">
        <v>39.180935610799999</v>
      </c>
      <c r="D96">
        <v>-76.538641430200002</v>
      </c>
    </row>
    <row r="97" spans="1:4" x14ac:dyDescent="0.2">
      <c r="A97">
        <v>603</v>
      </c>
      <c r="B97" t="s">
        <v>120</v>
      </c>
      <c r="C97">
        <v>38.898899999999998</v>
      </c>
      <c r="D97">
        <v>-76.959360000000004</v>
      </c>
    </row>
    <row r="98" spans="1:4" x14ac:dyDescent="0.2">
      <c r="A98">
        <v>609</v>
      </c>
      <c r="B98" t="s">
        <v>121</v>
      </c>
      <c r="C98">
        <v>28.468939946900001</v>
      </c>
      <c r="D98">
        <v>-80.764289930100006</v>
      </c>
    </row>
    <row r="99" spans="1:4" x14ac:dyDescent="0.2">
      <c r="A99">
        <v>612</v>
      </c>
      <c r="B99" t="s">
        <v>122</v>
      </c>
      <c r="C99">
        <v>26.697653295999999</v>
      </c>
      <c r="D99">
        <v>-81.781877634200001</v>
      </c>
    </row>
    <row r="100" spans="1:4" x14ac:dyDescent="0.2">
      <c r="A100">
        <v>613</v>
      </c>
      <c r="B100" t="s">
        <v>123</v>
      </c>
      <c r="C100">
        <v>26.068686744099999</v>
      </c>
      <c r="D100">
        <v>-80.198366547800006</v>
      </c>
    </row>
    <row r="101" spans="1:4" x14ac:dyDescent="0.2">
      <c r="A101">
        <v>617</v>
      </c>
      <c r="B101" t="s">
        <v>124</v>
      </c>
      <c r="C101">
        <v>26.0853887781</v>
      </c>
      <c r="D101">
        <v>-80.125476982999999</v>
      </c>
    </row>
    <row r="102" spans="1:4" x14ac:dyDescent="0.2">
      <c r="A102">
        <v>620</v>
      </c>
      <c r="B102" t="s">
        <v>125</v>
      </c>
      <c r="C102">
        <v>28.842248213400001</v>
      </c>
      <c r="D102">
        <v>-81.325322094300006</v>
      </c>
    </row>
    <row r="103" spans="1:4" x14ac:dyDescent="0.2">
      <c r="A103">
        <v>621</v>
      </c>
      <c r="B103" t="s">
        <v>126</v>
      </c>
      <c r="C103">
        <v>25.434933053400002</v>
      </c>
      <c r="D103">
        <v>-80.330926029300002</v>
      </c>
    </row>
    <row r="104" spans="1:4" x14ac:dyDescent="0.2">
      <c r="A104">
        <v>628</v>
      </c>
      <c r="B104" t="s">
        <v>127</v>
      </c>
      <c r="C104">
        <v>28.965812296599999</v>
      </c>
      <c r="D104">
        <v>-82.698086320599998</v>
      </c>
    </row>
    <row r="105" spans="1:4" x14ac:dyDescent="0.2">
      <c r="A105">
        <v>634</v>
      </c>
      <c r="B105" t="s">
        <v>128</v>
      </c>
      <c r="C105">
        <v>27.861457931499999</v>
      </c>
      <c r="D105">
        <v>-82.600893625500007</v>
      </c>
    </row>
    <row r="106" spans="1:4" x14ac:dyDescent="0.2">
      <c r="A106">
        <v>638</v>
      </c>
      <c r="B106" t="s">
        <v>129</v>
      </c>
      <c r="C106">
        <v>30.3763512005</v>
      </c>
      <c r="D106">
        <v>-83.180775971000003</v>
      </c>
    </row>
    <row r="107" spans="1:4" x14ac:dyDescent="0.2">
      <c r="A107">
        <v>641</v>
      </c>
      <c r="B107" t="s">
        <v>130</v>
      </c>
      <c r="C107">
        <v>30.565686314299999</v>
      </c>
      <c r="D107">
        <v>-87.224643811099995</v>
      </c>
    </row>
    <row r="108" spans="1:4" x14ac:dyDescent="0.2">
      <c r="A108">
        <v>642</v>
      </c>
      <c r="B108" t="s">
        <v>131</v>
      </c>
      <c r="C108">
        <v>30.669235622799999</v>
      </c>
      <c r="D108">
        <v>-84.887010636100001</v>
      </c>
    </row>
    <row r="109" spans="1:4" x14ac:dyDescent="0.2">
      <c r="A109">
        <v>643</v>
      </c>
      <c r="B109" t="s">
        <v>132</v>
      </c>
      <c r="C109">
        <v>30.2686929055</v>
      </c>
      <c r="D109">
        <v>-85.700064458200004</v>
      </c>
    </row>
    <row r="110" spans="1:4" x14ac:dyDescent="0.2">
      <c r="A110">
        <v>645</v>
      </c>
      <c r="B110" t="s">
        <v>133</v>
      </c>
      <c r="C110">
        <v>27.794654306000002</v>
      </c>
      <c r="D110">
        <v>-82.403216629799999</v>
      </c>
    </row>
    <row r="111" spans="1:4" x14ac:dyDescent="0.2">
      <c r="A111">
        <v>649</v>
      </c>
      <c r="B111" t="s">
        <v>134</v>
      </c>
      <c r="C111">
        <v>33.142090645300001</v>
      </c>
      <c r="D111">
        <v>-81.759490133599996</v>
      </c>
    </row>
    <row r="112" spans="1:4" x14ac:dyDescent="0.2">
      <c r="A112">
        <v>663</v>
      </c>
      <c r="B112" t="s">
        <v>135</v>
      </c>
      <c r="C112">
        <v>29.7588184793</v>
      </c>
      <c r="D112">
        <v>-82.387844634399997</v>
      </c>
    </row>
    <row r="113" spans="1:4" x14ac:dyDescent="0.2">
      <c r="A113">
        <v>664</v>
      </c>
      <c r="B113" t="s">
        <v>136</v>
      </c>
      <c r="C113">
        <v>29.645910438600001</v>
      </c>
      <c r="D113">
        <v>-82.321753070200003</v>
      </c>
    </row>
    <row r="114" spans="1:4" x14ac:dyDescent="0.2">
      <c r="A114">
        <v>667</v>
      </c>
      <c r="B114" t="s">
        <v>137</v>
      </c>
      <c r="C114">
        <v>30.417210048299999</v>
      </c>
      <c r="D114">
        <v>-81.551991299299999</v>
      </c>
    </row>
    <row r="115" spans="1:4" x14ac:dyDescent="0.2">
      <c r="A115">
        <v>672</v>
      </c>
      <c r="B115" t="s">
        <v>138</v>
      </c>
      <c r="C115">
        <v>28.289518518000001</v>
      </c>
      <c r="D115">
        <v>-81.408208683699996</v>
      </c>
    </row>
    <row r="116" spans="1:4" x14ac:dyDescent="0.2">
      <c r="A116">
        <v>673</v>
      </c>
      <c r="B116" t="s">
        <v>139</v>
      </c>
      <c r="C116">
        <v>26.613390128100001</v>
      </c>
      <c r="D116">
        <v>-80.067594045800007</v>
      </c>
    </row>
    <row r="117" spans="1:4" x14ac:dyDescent="0.2">
      <c r="A117">
        <v>675</v>
      </c>
      <c r="B117" t="s">
        <v>140</v>
      </c>
      <c r="C117">
        <v>28.049579934699999</v>
      </c>
      <c r="D117">
        <v>-81.923043958099996</v>
      </c>
    </row>
    <row r="118" spans="1:4" x14ac:dyDescent="0.2">
      <c r="A118">
        <v>676</v>
      </c>
      <c r="B118" t="s">
        <v>141</v>
      </c>
      <c r="C118">
        <v>28.079895436899999</v>
      </c>
      <c r="D118">
        <v>-81.923446948999995</v>
      </c>
    </row>
    <row r="119" spans="1:4" x14ac:dyDescent="0.2">
      <c r="A119">
        <v>688</v>
      </c>
      <c r="B119" t="s">
        <v>142</v>
      </c>
      <c r="C119">
        <v>30.452265028300001</v>
      </c>
      <c r="D119">
        <v>-84.399593862800003</v>
      </c>
    </row>
    <row r="120" spans="1:4" x14ac:dyDescent="0.2">
      <c r="A120">
        <v>689</v>
      </c>
      <c r="B120" t="s">
        <v>143</v>
      </c>
      <c r="C120">
        <v>30.162742999999999</v>
      </c>
      <c r="D120">
        <v>-84.199391000000006</v>
      </c>
    </row>
    <row r="121" spans="1:4" x14ac:dyDescent="0.2">
      <c r="A121">
        <v>693</v>
      </c>
      <c r="B121" t="s">
        <v>144</v>
      </c>
      <c r="C121">
        <v>27.633245865700001</v>
      </c>
      <c r="D121">
        <v>-80.377499766</v>
      </c>
    </row>
    <row r="122" spans="1:4" x14ac:dyDescent="0.2">
      <c r="A122">
        <v>703</v>
      </c>
      <c r="B122" t="s">
        <v>145</v>
      </c>
      <c r="C122">
        <v>34.124716761400002</v>
      </c>
      <c r="D122">
        <v>-84.921417825299997</v>
      </c>
    </row>
    <row r="123" spans="1:4" x14ac:dyDescent="0.2">
      <c r="A123">
        <v>708</v>
      </c>
      <c r="B123" t="s">
        <v>146</v>
      </c>
      <c r="C123">
        <v>34.252496247700002</v>
      </c>
      <c r="D123">
        <v>-85.345489333200007</v>
      </c>
    </row>
    <row r="124" spans="1:4" x14ac:dyDescent="0.2">
      <c r="A124">
        <v>709</v>
      </c>
      <c r="B124" t="s">
        <v>147</v>
      </c>
      <c r="C124">
        <v>33.1947653016</v>
      </c>
      <c r="D124">
        <v>-83.297847070399996</v>
      </c>
    </row>
    <row r="125" spans="1:4" x14ac:dyDescent="0.2">
      <c r="A125">
        <v>710</v>
      </c>
      <c r="B125" s="14" t="s">
        <v>148</v>
      </c>
      <c r="C125">
        <v>33.8245423945</v>
      </c>
      <c r="D125">
        <v>-84.474912218699998</v>
      </c>
    </row>
    <row r="126" spans="1:4" x14ac:dyDescent="0.2">
      <c r="A126">
        <v>715</v>
      </c>
      <c r="B126" t="s">
        <v>149</v>
      </c>
      <c r="C126">
        <v>31.213581195900002</v>
      </c>
      <c r="D126">
        <v>-81.546361524899993</v>
      </c>
    </row>
    <row r="127" spans="1:4" x14ac:dyDescent="0.2">
      <c r="A127">
        <v>727</v>
      </c>
      <c r="B127" t="s">
        <v>150</v>
      </c>
      <c r="C127">
        <v>31.444245580099999</v>
      </c>
      <c r="D127">
        <v>-84.134995476300006</v>
      </c>
    </row>
    <row r="128" spans="1:4" x14ac:dyDescent="0.2">
      <c r="A128">
        <v>728</v>
      </c>
      <c r="B128" t="s">
        <v>151</v>
      </c>
      <c r="C128">
        <v>33.462071418999997</v>
      </c>
      <c r="D128">
        <v>-84.898176897499994</v>
      </c>
    </row>
    <row r="129" spans="1:4" x14ac:dyDescent="0.2">
      <c r="A129">
        <v>733</v>
      </c>
      <c r="B129" t="s">
        <v>152</v>
      </c>
      <c r="C129">
        <v>32.149074603199999</v>
      </c>
      <c r="D129">
        <v>-81.145442857099994</v>
      </c>
    </row>
    <row r="130" spans="1:4" x14ac:dyDescent="0.2">
      <c r="A130">
        <v>753</v>
      </c>
      <c r="B130" t="s">
        <v>153</v>
      </c>
      <c r="C130">
        <v>31.844856052699999</v>
      </c>
      <c r="D130">
        <v>-83.9406198641</v>
      </c>
    </row>
    <row r="131" spans="1:4" x14ac:dyDescent="0.2">
      <c r="A131">
        <v>762</v>
      </c>
      <c r="B131" t="s">
        <v>154</v>
      </c>
      <c r="C131">
        <v>36.720557999999997</v>
      </c>
      <c r="D131">
        <v>-97.086299999999994</v>
      </c>
    </row>
    <row r="132" spans="1:4" x14ac:dyDescent="0.2">
      <c r="A132">
        <v>764</v>
      </c>
      <c r="B132" t="s">
        <v>155</v>
      </c>
      <c r="C132">
        <v>21.305717303400002</v>
      </c>
      <c r="D132">
        <v>-157.86331119900001</v>
      </c>
    </row>
    <row r="133" spans="1:4" x14ac:dyDescent="0.2">
      <c r="A133">
        <v>765</v>
      </c>
      <c r="B133" t="s">
        <v>156</v>
      </c>
      <c r="C133">
        <v>21.356323362600001</v>
      </c>
      <c r="D133">
        <v>-158.12895242100001</v>
      </c>
    </row>
    <row r="134" spans="1:4" x14ac:dyDescent="0.2">
      <c r="A134">
        <v>766</v>
      </c>
      <c r="B134" t="s">
        <v>157</v>
      </c>
      <c r="C134">
        <v>21.388580000400001</v>
      </c>
      <c r="D134">
        <v>-157.96081164399999</v>
      </c>
    </row>
    <row r="135" spans="1:4" x14ac:dyDescent="0.2">
      <c r="A135">
        <v>772</v>
      </c>
      <c r="B135" t="s">
        <v>158</v>
      </c>
      <c r="C135">
        <v>19.704037059800001</v>
      </c>
      <c r="D135">
        <v>-155.06079170699999</v>
      </c>
    </row>
    <row r="136" spans="1:4" x14ac:dyDescent="0.2">
      <c r="A136">
        <v>856</v>
      </c>
      <c r="B136" t="s">
        <v>159</v>
      </c>
      <c r="C136">
        <v>40.595236650799997</v>
      </c>
      <c r="D136">
        <v>-89.662686691800005</v>
      </c>
    </row>
    <row r="137" spans="1:4" x14ac:dyDescent="0.2">
      <c r="A137">
        <v>861</v>
      </c>
      <c r="B137" t="s">
        <v>160</v>
      </c>
      <c r="C137">
        <v>39.058617978900003</v>
      </c>
      <c r="D137">
        <v>-89.403467496600001</v>
      </c>
    </row>
    <row r="138" spans="1:4" x14ac:dyDescent="0.2">
      <c r="A138">
        <v>862</v>
      </c>
      <c r="B138" t="s">
        <v>161</v>
      </c>
      <c r="C138">
        <v>37.6576830646</v>
      </c>
      <c r="D138">
        <v>-89.511505614300006</v>
      </c>
    </row>
    <row r="139" spans="1:4" x14ac:dyDescent="0.2">
      <c r="A139">
        <v>863</v>
      </c>
      <c r="B139" t="s">
        <v>162</v>
      </c>
      <c r="C139">
        <v>39.133695945100001</v>
      </c>
      <c r="D139">
        <v>-87.659860995100004</v>
      </c>
    </row>
    <row r="140" spans="1:4" x14ac:dyDescent="0.2">
      <c r="A140">
        <v>864</v>
      </c>
      <c r="B140" t="s">
        <v>163</v>
      </c>
      <c r="C140">
        <v>39.822998364</v>
      </c>
      <c r="D140">
        <v>-90.567225219099996</v>
      </c>
    </row>
    <row r="141" spans="1:4" x14ac:dyDescent="0.2">
      <c r="A141">
        <v>867</v>
      </c>
      <c r="B141" t="s">
        <v>164</v>
      </c>
      <c r="C141">
        <v>41.8288729804</v>
      </c>
      <c r="D141">
        <v>-87.722633393400002</v>
      </c>
    </row>
    <row r="142" spans="1:4" x14ac:dyDescent="0.2">
      <c r="A142">
        <v>869</v>
      </c>
      <c r="B142" t="s">
        <v>165</v>
      </c>
      <c r="C142">
        <v>41.389805441</v>
      </c>
      <c r="D142">
        <v>-88.267833035500004</v>
      </c>
    </row>
    <row r="143" spans="1:4" x14ac:dyDescent="0.2">
      <c r="A143">
        <v>874</v>
      </c>
      <c r="B143" t="s">
        <v>166</v>
      </c>
      <c r="C143">
        <v>41.493332659399996</v>
      </c>
      <c r="D143">
        <v>-88.115609676399998</v>
      </c>
    </row>
    <row r="144" spans="1:4" x14ac:dyDescent="0.2">
      <c r="A144">
        <v>876</v>
      </c>
      <c r="B144" t="s">
        <v>167</v>
      </c>
      <c r="C144">
        <v>39.591692593099999</v>
      </c>
      <c r="D144">
        <v>-89.496481784699995</v>
      </c>
    </row>
    <row r="145" spans="1:4" x14ac:dyDescent="0.2">
      <c r="A145">
        <v>879</v>
      </c>
      <c r="B145" t="s">
        <v>168</v>
      </c>
      <c r="C145">
        <v>40.541252722800003</v>
      </c>
      <c r="D145">
        <v>-89.6797221259</v>
      </c>
    </row>
    <row r="146" spans="1:4" x14ac:dyDescent="0.2">
      <c r="A146">
        <v>880</v>
      </c>
      <c r="B146" t="s">
        <v>169</v>
      </c>
      <c r="C146">
        <v>41.726389740199998</v>
      </c>
      <c r="D146">
        <v>-90.310376400899997</v>
      </c>
    </row>
    <row r="147" spans="1:4" x14ac:dyDescent="0.2">
      <c r="A147">
        <v>883</v>
      </c>
      <c r="B147" t="s">
        <v>170</v>
      </c>
      <c r="C147">
        <v>42.382690455899997</v>
      </c>
      <c r="D147">
        <v>-87.814092689800006</v>
      </c>
    </row>
    <row r="148" spans="1:4" x14ac:dyDescent="0.2">
      <c r="A148">
        <v>884</v>
      </c>
      <c r="B148" t="s">
        <v>171</v>
      </c>
      <c r="C148">
        <v>41.633810613599998</v>
      </c>
      <c r="D148">
        <v>-88.062547103</v>
      </c>
    </row>
    <row r="149" spans="1:4" x14ac:dyDescent="0.2">
      <c r="A149">
        <v>886</v>
      </c>
      <c r="B149" t="s">
        <v>172</v>
      </c>
      <c r="C149">
        <v>41.850307254999997</v>
      </c>
      <c r="D149">
        <v>-87.653275688600004</v>
      </c>
    </row>
    <row r="150" spans="1:4" x14ac:dyDescent="0.2">
      <c r="A150">
        <v>887</v>
      </c>
      <c r="B150" t="s">
        <v>173</v>
      </c>
      <c r="C150">
        <v>37.209391265500003</v>
      </c>
      <c r="D150">
        <v>-88.858827055600003</v>
      </c>
    </row>
    <row r="151" spans="1:4" x14ac:dyDescent="0.2">
      <c r="A151">
        <v>889</v>
      </c>
      <c r="B151" t="s">
        <v>174</v>
      </c>
      <c r="C151">
        <v>38.204526800899998</v>
      </c>
      <c r="D151">
        <v>-89.8556791938</v>
      </c>
    </row>
    <row r="152" spans="1:4" x14ac:dyDescent="0.2">
      <c r="A152">
        <v>891</v>
      </c>
      <c r="B152" t="s">
        <v>175</v>
      </c>
      <c r="C152">
        <v>40.280435088899999</v>
      </c>
      <c r="D152">
        <v>-90.079739001899995</v>
      </c>
    </row>
    <row r="153" spans="1:4" x14ac:dyDescent="0.2">
      <c r="A153">
        <v>892</v>
      </c>
      <c r="B153" t="s">
        <v>176</v>
      </c>
      <c r="C153">
        <v>41.303081400700002</v>
      </c>
      <c r="D153">
        <v>-89.315291420700007</v>
      </c>
    </row>
    <row r="154" spans="1:4" x14ac:dyDescent="0.2">
      <c r="A154">
        <v>897</v>
      </c>
      <c r="B154" t="s">
        <v>177</v>
      </c>
      <c r="C154">
        <v>40.178130792700003</v>
      </c>
      <c r="D154">
        <v>-87.748259700999995</v>
      </c>
    </row>
    <row r="155" spans="1:4" x14ac:dyDescent="0.2">
      <c r="A155">
        <v>898</v>
      </c>
      <c r="B155" t="s">
        <v>178</v>
      </c>
      <c r="C155">
        <v>38.863640344899999</v>
      </c>
      <c r="D155">
        <v>-90.134162402900003</v>
      </c>
    </row>
    <row r="156" spans="1:4" x14ac:dyDescent="0.2">
      <c r="A156">
        <v>902</v>
      </c>
      <c r="B156" t="s">
        <v>179</v>
      </c>
      <c r="C156">
        <v>38.835315323000003</v>
      </c>
      <c r="D156">
        <v>-122.76857413</v>
      </c>
    </row>
    <row r="157" spans="1:4" x14ac:dyDescent="0.2">
      <c r="A157">
        <v>963</v>
      </c>
      <c r="B157" t="s">
        <v>180</v>
      </c>
      <c r="C157">
        <v>39.754562646499998</v>
      </c>
      <c r="D157">
        <v>-89.601522522899998</v>
      </c>
    </row>
    <row r="158" spans="1:4" x14ac:dyDescent="0.2">
      <c r="A158">
        <v>972</v>
      </c>
      <c r="B158" t="s">
        <v>181</v>
      </c>
      <c r="C158">
        <v>42.1157828837</v>
      </c>
      <c r="D158">
        <v>-87.731153952900002</v>
      </c>
    </row>
    <row r="159" spans="1:4" x14ac:dyDescent="0.2">
      <c r="A159">
        <v>976</v>
      </c>
      <c r="B159" t="s">
        <v>182</v>
      </c>
      <c r="C159">
        <v>37.619884423599999</v>
      </c>
      <c r="D159">
        <v>-88.953322397199997</v>
      </c>
    </row>
    <row r="160" spans="1:4" x14ac:dyDescent="0.2">
      <c r="A160">
        <v>981</v>
      </c>
      <c r="B160" t="s">
        <v>183</v>
      </c>
      <c r="C160">
        <v>41.7076608247</v>
      </c>
      <c r="D160">
        <v>-87.520923564100002</v>
      </c>
    </row>
    <row r="161" spans="1:4" x14ac:dyDescent="0.2">
      <c r="A161">
        <v>983</v>
      </c>
      <c r="B161" t="s">
        <v>184</v>
      </c>
      <c r="C161">
        <v>38.737902937199998</v>
      </c>
      <c r="D161">
        <v>-85.419893459500003</v>
      </c>
    </row>
    <row r="162" spans="1:4" x14ac:dyDescent="0.2">
      <c r="A162">
        <v>988</v>
      </c>
      <c r="B162" t="s">
        <v>185</v>
      </c>
      <c r="C162">
        <v>39.081249003300002</v>
      </c>
      <c r="D162">
        <v>-84.8596992433</v>
      </c>
    </row>
    <row r="163" spans="1:4" x14ac:dyDescent="0.2">
      <c r="A163">
        <v>990</v>
      </c>
      <c r="B163" t="s">
        <v>186</v>
      </c>
      <c r="C163">
        <v>39.711142592599998</v>
      </c>
      <c r="D163">
        <v>-86.197400617300005</v>
      </c>
    </row>
    <row r="164" spans="1:4" x14ac:dyDescent="0.2">
      <c r="A164">
        <v>991</v>
      </c>
      <c r="B164" t="s">
        <v>187</v>
      </c>
      <c r="C164">
        <v>39.485202667300001</v>
      </c>
      <c r="D164">
        <v>-86.418513598399997</v>
      </c>
    </row>
    <row r="165" spans="1:4" x14ac:dyDescent="0.2">
      <c r="A165">
        <v>992</v>
      </c>
      <c r="B165" t="s">
        <v>188</v>
      </c>
      <c r="C165">
        <v>39.762047000000003</v>
      </c>
      <c r="D165">
        <v>-86.172748999999996</v>
      </c>
    </row>
    <row r="166" spans="1:4" x14ac:dyDescent="0.2">
      <c r="A166">
        <v>994</v>
      </c>
      <c r="B166" t="s">
        <v>189</v>
      </c>
      <c r="C166">
        <v>38.528015387899998</v>
      </c>
      <c r="D166">
        <v>-87.252643368799994</v>
      </c>
    </row>
    <row r="167" spans="1:4" x14ac:dyDescent="0.2">
      <c r="A167">
        <v>995</v>
      </c>
      <c r="B167" t="s">
        <v>190</v>
      </c>
      <c r="C167">
        <v>41.6438032306</v>
      </c>
      <c r="D167">
        <v>-87.122635755000005</v>
      </c>
    </row>
    <row r="168" spans="1:4" x14ac:dyDescent="0.2">
      <c r="A168">
        <v>997</v>
      </c>
      <c r="B168" t="s">
        <v>191</v>
      </c>
      <c r="C168">
        <v>41.721462518499997</v>
      </c>
      <c r="D168">
        <v>-86.910274194099998</v>
      </c>
    </row>
    <row r="169" spans="1:4" x14ac:dyDescent="0.2">
      <c r="A169">
        <v>1001</v>
      </c>
      <c r="B169" t="s">
        <v>192</v>
      </c>
      <c r="C169">
        <v>39.923745494999999</v>
      </c>
      <c r="D169">
        <v>-87.426916848299996</v>
      </c>
    </row>
    <row r="170" spans="1:4" x14ac:dyDescent="0.2">
      <c r="A170">
        <v>1004</v>
      </c>
      <c r="B170" t="s">
        <v>193</v>
      </c>
      <c r="C170">
        <v>38.8063242383</v>
      </c>
      <c r="D170">
        <v>-87.246895773199995</v>
      </c>
    </row>
    <row r="171" spans="1:4" x14ac:dyDescent="0.2">
      <c r="A171">
        <v>1007</v>
      </c>
      <c r="B171" t="s">
        <v>194</v>
      </c>
      <c r="C171">
        <v>40.097069454</v>
      </c>
      <c r="D171">
        <v>-85.971314852999996</v>
      </c>
    </row>
    <row r="172" spans="1:4" x14ac:dyDescent="0.2">
      <c r="A172">
        <v>1008</v>
      </c>
      <c r="B172" t="s">
        <v>195</v>
      </c>
      <c r="C172">
        <v>38.263129304899998</v>
      </c>
      <c r="D172">
        <v>-85.838464083000005</v>
      </c>
    </row>
    <row r="173" spans="1:4" x14ac:dyDescent="0.2">
      <c r="A173">
        <v>1010</v>
      </c>
      <c r="B173" t="s">
        <v>196</v>
      </c>
      <c r="C173">
        <v>39.528105891000003</v>
      </c>
      <c r="D173">
        <v>-87.423234052799998</v>
      </c>
    </row>
    <row r="174" spans="1:4" x14ac:dyDescent="0.2">
      <c r="A174">
        <v>1012</v>
      </c>
      <c r="B174" t="s">
        <v>197</v>
      </c>
      <c r="C174">
        <v>37.909430307599997</v>
      </c>
      <c r="D174">
        <v>-87.325069618699999</v>
      </c>
    </row>
    <row r="175" spans="1:4" x14ac:dyDescent="0.2">
      <c r="A175">
        <v>1016</v>
      </c>
      <c r="B175" t="s">
        <v>198</v>
      </c>
      <c r="C175">
        <v>35.098058024700002</v>
      </c>
      <c r="D175">
        <v>-78.8297209877</v>
      </c>
    </row>
    <row r="176" spans="1:4" x14ac:dyDescent="0.2">
      <c r="A176">
        <v>1024</v>
      </c>
      <c r="B176" t="s">
        <v>199</v>
      </c>
      <c r="C176">
        <v>40.048357000000003</v>
      </c>
      <c r="D176">
        <v>-86.899516000000006</v>
      </c>
    </row>
    <row r="177" spans="1:4" x14ac:dyDescent="0.2">
      <c r="A177">
        <v>1032</v>
      </c>
      <c r="B177" t="s">
        <v>200</v>
      </c>
      <c r="C177">
        <v>40.758675349199997</v>
      </c>
      <c r="D177">
        <v>-86.360417554999998</v>
      </c>
    </row>
    <row r="178" spans="1:4" x14ac:dyDescent="0.2">
      <c r="A178">
        <v>1037</v>
      </c>
      <c r="B178" t="s">
        <v>201</v>
      </c>
      <c r="C178">
        <v>40.755008357100003</v>
      </c>
      <c r="D178">
        <v>-86.057636984400006</v>
      </c>
    </row>
    <row r="179" spans="1:4" x14ac:dyDescent="0.2">
      <c r="A179">
        <v>1040</v>
      </c>
      <c r="B179" t="s">
        <v>202</v>
      </c>
      <c r="C179">
        <v>39.802950206200002</v>
      </c>
      <c r="D179">
        <v>-84.8951942148</v>
      </c>
    </row>
    <row r="180" spans="1:4" x14ac:dyDescent="0.2">
      <c r="A180">
        <v>1043</v>
      </c>
      <c r="B180" t="s">
        <v>203</v>
      </c>
      <c r="C180">
        <v>38.520244100900001</v>
      </c>
      <c r="D180">
        <v>-87.266338360500001</v>
      </c>
    </row>
    <row r="181" spans="1:4" x14ac:dyDescent="0.2">
      <c r="A181">
        <v>1046</v>
      </c>
      <c r="B181" t="s">
        <v>204</v>
      </c>
      <c r="C181">
        <v>42.503481999999998</v>
      </c>
      <c r="D181">
        <v>-90.656936000000002</v>
      </c>
    </row>
    <row r="182" spans="1:4" x14ac:dyDescent="0.2">
      <c r="A182">
        <v>1047</v>
      </c>
      <c r="B182" t="s">
        <v>205</v>
      </c>
      <c r="C182">
        <v>43.335985475999998</v>
      </c>
      <c r="D182">
        <v>-91.166505021899994</v>
      </c>
    </row>
    <row r="183" spans="1:4" x14ac:dyDescent="0.2">
      <c r="A183">
        <v>1048</v>
      </c>
      <c r="B183" t="s">
        <v>206</v>
      </c>
      <c r="C183">
        <v>41.8081238539</v>
      </c>
      <c r="D183">
        <v>-90.233765606000006</v>
      </c>
    </row>
    <row r="184" spans="1:4" x14ac:dyDescent="0.2">
      <c r="A184">
        <v>1060</v>
      </c>
      <c r="B184" t="s">
        <v>207</v>
      </c>
      <c r="C184">
        <v>42.100707590900001</v>
      </c>
      <c r="D184">
        <v>-91.777584584699994</v>
      </c>
    </row>
    <row r="185" spans="1:4" x14ac:dyDescent="0.2">
      <c r="A185">
        <v>1073</v>
      </c>
      <c r="B185" t="s">
        <v>208</v>
      </c>
      <c r="C185">
        <v>41.943206000000004</v>
      </c>
      <c r="D185">
        <v>-91.640681000000001</v>
      </c>
    </row>
    <row r="186" spans="1:4" x14ac:dyDescent="0.2">
      <c r="A186">
        <v>1077</v>
      </c>
      <c r="B186" t="s">
        <v>209</v>
      </c>
      <c r="C186">
        <v>42.0472681842</v>
      </c>
      <c r="D186">
        <v>-92.859695925400004</v>
      </c>
    </row>
    <row r="187" spans="1:4" x14ac:dyDescent="0.2">
      <c r="A187">
        <v>1081</v>
      </c>
      <c r="B187" t="s">
        <v>210</v>
      </c>
      <c r="C187">
        <v>41.54</v>
      </c>
      <c r="D187">
        <v>-90.448055555555555</v>
      </c>
    </row>
    <row r="188" spans="1:4" x14ac:dyDescent="0.2">
      <c r="A188">
        <v>1082</v>
      </c>
      <c r="B188" t="s">
        <v>211</v>
      </c>
      <c r="C188">
        <v>41.179968337699997</v>
      </c>
      <c r="D188">
        <v>-95.839493916699993</v>
      </c>
    </row>
    <row r="189" spans="1:4" x14ac:dyDescent="0.2">
      <c r="A189">
        <v>1091</v>
      </c>
      <c r="B189" t="s">
        <v>212</v>
      </c>
      <c r="C189">
        <v>42.324899004599999</v>
      </c>
      <c r="D189">
        <v>-96.379540836999993</v>
      </c>
    </row>
    <row r="190" spans="1:4" x14ac:dyDescent="0.2">
      <c r="A190">
        <v>1104</v>
      </c>
      <c r="B190" t="s">
        <v>213</v>
      </c>
      <c r="C190">
        <v>40.741136234499997</v>
      </c>
      <c r="D190">
        <v>-91.117131447700004</v>
      </c>
    </row>
    <row r="191" spans="1:4" x14ac:dyDescent="0.2">
      <c r="A191">
        <v>1122</v>
      </c>
      <c r="B191" t="s">
        <v>214</v>
      </c>
      <c r="C191">
        <v>42.025255532999999</v>
      </c>
      <c r="D191">
        <v>-93.608246242899995</v>
      </c>
    </row>
    <row r="192" spans="1:4" x14ac:dyDescent="0.2">
      <c r="A192">
        <v>1131</v>
      </c>
      <c r="B192" t="s">
        <v>215</v>
      </c>
      <c r="C192">
        <v>42.527111941599998</v>
      </c>
      <c r="D192">
        <v>-92.439660068799995</v>
      </c>
    </row>
    <row r="193" spans="1:4" x14ac:dyDescent="0.2">
      <c r="A193">
        <v>1167</v>
      </c>
      <c r="B193" t="s">
        <v>216</v>
      </c>
      <c r="C193">
        <v>41.389629222799996</v>
      </c>
      <c r="D193">
        <v>-91.0575104479</v>
      </c>
    </row>
    <row r="194" spans="1:4" x14ac:dyDescent="0.2">
      <c r="A194">
        <v>1175</v>
      </c>
      <c r="B194" t="s">
        <v>217</v>
      </c>
      <c r="C194">
        <v>41.398116495099998</v>
      </c>
      <c r="D194">
        <v>-92.914268008600004</v>
      </c>
    </row>
    <row r="195" spans="1:4" x14ac:dyDescent="0.2">
      <c r="A195">
        <v>1206</v>
      </c>
      <c r="B195" t="s">
        <v>218</v>
      </c>
      <c r="C195">
        <v>41.113246776099999</v>
      </c>
      <c r="D195">
        <v>-94.346937331399999</v>
      </c>
    </row>
    <row r="196" spans="1:4" x14ac:dyDescent="0.2">
      <c r="A196">
        <v>1217</v>
      </c>
      <c r="B196" t="s">
        <v>219</v>
      </c>
      <c r="C196">
        <v>43.160411267500002</v>
      </c>
      <c r="D196">
        <v>-95.257020973699994</v>
      </c>
    </row>
    <row r="197" spans="1:4" x14ac:dyDescent="0.2">
      <c r="A197">
        <v>1218</v>
      </c>
      <c r="B197" t="s">
        <v>220</v>
      </c>
      <c r="C197">
        <v>41.457081372300003</v>
      </c>
      <c r="D197">
        <v>-90.823630527299997</v>
      </c>
    </row>
    <row r="198" spans="1:4" x14ac:dyDescent="0.2">
      <c r="A198">
        <v>1230</v>
      </c>
      <c r="B198" t="s">
        <v>221</v>
      </c>
      <c r="C198">
        <v>37.158977863700002</v>
      </c>
      <c r="D198">
        <v>-100.76314557800001</v>
      </c>
    </row>
    <row r="199" spans="1:4" x14ac:dyDescent="0.2">
      <c r="A199">
        <v>1233</v>
      </c>
      <c r="B199" t="s">
        <v>222</v>
      </c>
      <c r="C199">
        <v>37.733220955500002</v>
      </c>
      <c r="D199">
        <v>-99.950053138499996</v>
      </c>
    </row>
    <row r="200" spans="1:4" x14ac:dyDescent="0.2">
      <c r="A200">
        <v>1235</v>
      </c>
      <c r="B200" t="s">
        <v>223</v>
      </c>
      <c r="C200">
        <v>38.408999999999999</v>
      </c>
      <c r="D200">
        <v>-98.868455555599994</v>
      </c>
    </row>
    <row r="201" spans="1:4" x14ac:dyDescent="0.2">
      <c r="A201">
        <v>1239</v>
      </c>
      <c r="B201" t="s">
        <v>224</v>
      </c>
      <c r="C201">
        <v>37.0724945662</v>
      </c>
      <c r="D201">
        <v>-94.698999908700003</v>
      </c>
    </row>
    <row r="202" spans="1:4" x14ac:dyDescent="0.2">
      <c r="A202">
        <v>1240</v>
      </c>
      <c r="B202" t="s">
        <v>225</v>
      </c>
      <c r="C202">
        <v>37.790658194300001</v>
      </c>
      <c r="D202">
        <v>-97.521579025999998</v>
      </c>
    </row>
    <row r="203" spans="1:4" x14ac:dyDescent="0.2">
      <c r="A203">
        <v>1241</v>
      </c>
      <c r="B203" t="s">
        <v>226</v>
      </c>
      <c r="C203">
        <v>38.348103428000002</v>
      </c>
      <c r="D203">
        <v>-94.644697238299997</v>
      </c>
    </row>
    <row r="204" spans="1:4" x14ac:dyDescent="0.2">
      <c r="A204">
        <v>1242</v>
      </c>
      <c r="B204" t="s">
        <v>227</v>
      </c>
      <c r="C204">
        <v>37.595407088800002</v>
      </c>
      <c r="D204">
        <v>-97.414283178000005</v>
      </c>
    </row>
    <row r="205" spans="1:4" x14ac:dyDescent="0.2">
      <c r="A205">
        <v>1243</v>
      </c>
      <c r="B205" t="s">
        <v>228</v>
      </c>
      <c r="C205">
        <v>37.306305822299997</v>
      </c>
      <c r="D205">
        <v>-95.111998491899996</v>
      </c>
    </row>
    <row r="206" spans="1:4" x14ac:dyDescent="0.2">
      <c r="A206">
        <v>1248</v>
      </c>
      <c r="B206" t="s">
        <v>229</v>
      </c>
      <c r="C206">
        <v>38.091396153600002</v>
      </c>
      <c r="D206">
        <v>-97.872390683099994</v>
      </c>
    </row>
    <row r="207" spans="1:4" x14ac:dyDescent="0.2">
      <c r="A207">
        <v>1250</v>
      </c>
      <c r="B207" t="s">
        <v>230</v>
      </c>
      <c r="C207">
        <v>39.007828254000003</v>
      </c>
      <c r="D207">
        <v>-95.269475581699993</v>
      </c>
    </row>
    <row r="208" spans="1:4" x14ac:dyDescent="0.2">
      <c r="A208">
        <v>1252</v>
      </c>
      <c r="B208" t="s">
        <v>231</v>
      </c>
      <c r="C208">
        <v>39.053995166100002</v>
      </c>
      <c r="D208">
        <v>-95.568681165100003</v>
      </c>
    </row>
    <row r="209" spans="1:4" x14ac:dyDescent="0.2">
      <c r="A209">
        <v>1270</v>
      </c>
      <c r="B209" t="s">
        <v>232</v>
      </c>
      <c r="C209">
        <v>39.373755076499997</v>
      </c>
      <c r="D209">
        <v>-97.1274450242</v>
      </c>
    </row>
    <row r="210" spans="1:4" x14ac:dyDescent="0.2">
      <c r="A210">
        <v>1271</v>
      </c>
      <c r="B210" t="s">
        <v>233</v>
      </c>
      <c r="C210">
        <v>37.037524168300003</v>
      </c>
      <c r="D210">
        <v>-95.612398147899995</v>
      </c>
    </row>
    <row r="211" spans="1:4" x14ac:dyDescent="0.2">
      <c r="A211">
        <v>1295</v>
      </c>
      <c r="B211" t="s">
        <v>234</v>
      </c>
      <c r="C211">
        <v>39.151055706100003</v>
      </c>
      <c r="D211">
        <v>-94.637171536599993</v>
      </c>
    </row>
    <row r="212" spans="1:4" x14ac:dyDescent="0.2">
      <c r="A212">
        <v>1317</v>
      </c>
      <c r="B212" t="s">
        <v>235</v>
      </c>
      <c r="C212">
        <v>37.637055609100003</v>
      </c>
      <c r="D212">
        <v>-98.743176755600004</v>
      </c>
    </row>
    <row r="213" spans="1:4" x14ac:dyDescent="0.2">
      <c r="A213">
        <v>1330</v>
      </c>
      <c r="B213" t="s">
        <v>236</v>
      </c>
      <c r="C213">
        <v>37.261126765100002</v>
      </c>
      <c r="D213">
        <v>-97.405334990300005</v>
      </c>
    </row>
    <row r="214" spans="1:4" x14ac:dyDescent="0.2">
      <c r="A214">
        <v>1336</v>
      </c>
      <c r="B214" t="s">
        <v>237</v>
      </c>
      <c r="C214">
        <v>37.970211576499999</v>
      </c>
      <c r="D214">
        <v>-100.895355665</v>
      </c>
    </row>
    <row r="215" spans="1:4" x14ac:dyDescent="0.2">
      <c r="A215">
        <v>1353</v>
      </c>
      <c r="B215" t="s">
        <v>238</v>
      </c>
      <c r="C215">
        <v>38.171260859500002</v>
      </c>
      <c r="D215">
        <v>-82.617815363600002</v>
      </c>
    </row>
    <row r="216" spans="1:4" x14ac:dyDescent="0.2">
      <c r="A216">
        <v>1355</v>
      </c>
      <c r="B216" t="s">
        <v>239</v>
      </c>
      <c r="C216">
        <v>37.788106932600002</v>
      </c>
      <c r="D216">
        <v>-84.712951160299994</v>
      </c>
    </row>
    <row r="217" spans="1:4" x14ac:dyDescent="0.2">
      <c r="A217">
        <v>1356</v>
      </c>
      <c r="B217" t="s">
        <v>240</v>
      </c>
      <c r="C217">
        <v>38.748652788400001</v>
      </c>
      <c r="D217">
        <v>-85.036993187700006</v>
      </c>
    </row>
    <row r="218" spans="1:4" x14ac:dyDescent="0.2">
      <c r="A218">
        <v>1357</v>
      </c>
      <c r="B218" t="s">
        <v>241</v>
      </c>
      <c r="C218">
        <v>37.363478250500002</v>
      </c>
      <c r="D218">
        <v>-87.121663902099996</v>
      </c>
    </row>
    <row r="219" spans="1:4" x14ac:dyDescent="0.2">
      <c r="A219">
        <v>1361</v>
      </c>
      <c r="B219" t="s">
        <v>242</v>
      </c>
      <c r="C219">
        <v>38.0479541877</v>
      </c>
      <c r="D219">
        <v>-84.848363100499995</v>
      </c>
    </row>
    <row r="220" spans="1:4" x14ac:dyDescent="0.2">
      <c r="A220">
        <v>1363</v>
      </c>
      <c r="B220" t="s">
        <v>243</v>
      </c>
      <c r="C220">
        <v>38.183325186399998</v>
      </c>
      <c r="D220">
        <v>-85.888967020699994</v>
      </c>
    </row>
    <row r="221" spans="1:4" x14ac:dyDescent="0.2">
      <c r="A221">
        <v>1364</v>
      </c>
      <c r="B221" t="s">
        <v>244</v>
      </c>
      <c r="C221">
        <v>38.052649230999997</v>
      </c>
      <c r="D221">
        <v>-85.910789755699994</v>
      </c>
    </row>
    <row r="222" spans="1:4" x14ac:dyDescent="0.2">
      <c r="A222">
        <v>1374</v>
      </c>
      <c r="B222" t="s">
        <v>245</v>
      </c>
      <c r="C222">
        <v>37.794336012700001</v>
      </c>
      <c r="D222">
        <v>-87.060611588900002</v>
      </c>
    </row>
    <row r="223" spans="1:4" x14ac:dyDescent="0.2">
      <c r="A223">
        <v>1378</v>
      </c>
      <c r="B223" t="s">
        <v>246</v>
      </c>
      <c r="C223">
        <v>37.258051485400003</v>
      </c>
      <c r="D223">
        <v>-86.979683699099994</v>
      </c>
    </row>
    <row r="224" spans="1:4" x14ac:dyDescent="0.2">
      <c r="A224">
        <v>1379</v>
      </c>
      <c r="B224" t="s">
        <v>247</v>
      </c>
      <c r="C224">
        <v>37.152056714799997</v>
      </c>
      <c r="D224">
        <v>-88.7774597433</v>
      </c>
    </row>
    <row r="225" spans="1:4" x14ac:dyDescent="0.2">
      <c r="A225">
        <v>1381</v>
      </c>
      <c r="B225" t="s">
        <v>248</v>
      </c>
      <c r="C225">
        <v>37.962707362099998</v>
      </c>
      <c r="D225">
        <v>-86.791363154999999</v>
      </c>
    </row>
    <row r="226" spans="1:4" x14ac:dyDescent="0.2">
      <c r="A226">
        <v>1382</v>
      </c>
      <c r="B226" t="s">
        <v>249</v>
      </c>
      <c r="C226">
        <v>37.646797219</v>
      </c>
      <c r="D226">
        <v>-87.502917888900001</v>
      </c>
    </row>
    <row r="227" spans="1:4" x14ac:dyDescent="0.2">
      <c r="A227">
        <v>1383</v>
      </c>
      <c r="B227" t="s">
        <v>250</v>
      </c>
      <c r="C227">
        <v>37.646274204100003</v>
      </c>
      <c r="D227">
        <v>-87.502360710600001</v>
      </c>
    </row>
    <row r="228" spans="1:4" x14ac:dyDescent="0.2">
      <c r="A228">
        <v>1384</v>
      </c>
      <c r="B228" t="s">
        <v>251</v>
      </c>
      <c r="C228">
        <v>36.998210057400001</v>
      </c>
      <c r="D228">
        <v>-84.591987243600002</v>
      </c>
    </row>
    <row r="229" spans="1:4" x14ac:dyDescent="0.2">
      <c r="A229">
        <v>1385</v>
      </c>
      <c r="B229" t="s">
        <v>252</v>
      </c>
      <c r="C229">
        <v>37.880638719399997</v>
      </c>
      <c r="D229">
        <v>-84.262109041299993</v>
      </c>
    </row>
    <row r="230" spans="1:4" x14ac:dyDescent="0.2">
      <c r="A230">
        <v>1391</v>
      </c>
      <c r="B230" t="s">
        <v>253</v>
      </c>
      <c r="C230">
        <v>30.489777</v>
      </c>
      <c r="D230">
        <v>-91.187515000000005</v>
      </c>
    </row>
    <row r="231" spans="1:4" x14ac:dyDescent="0.2">
      <c r="A231">
        <v>1393</v>
      </c>
      <c r="B231" t="s">
        <v>254</v>
      </c>
      <c r="C231">
        <v>30.284444444444446</v>
      </c>
      <c r="D231">
        <v>-93.291111111111107</v>
      </c>
    </row>
    <row r="232" spans="1:4" x14ac:dyDescent="0.2">
      <c r="A232">
        <v>1394</v>
      </c>
      <c r="B232" t="s">
        <v>255</v>
      </c>
      <c r="C232">
        <v>30.273719078599999</v>
      </c>
      <c r="D232">
        <v>-91.116194235999998</v>
      </c>
    </row>
    <row r="233" spans="1:4" x14ac:dyDescent="0.2">
      <c r="A233">
        <v>1396</v>
      </c>
      <c r="B233" t="s">
        <v>256</v>
      </c>
      <c r="C233">
        <v>30.8441979551</v>
      </c>
      <c r="D233">
        <v>-92.261860879400004</v>
      </c>
    </row>
    <row r="234" spans="1:4" x14ac:dyDescent="0.2">
      <c r="A234">
        <v>1400</v>
      </c>
      <c r="B234" t="s">
        <v>257</v>
      </c>
      <c r="C234">
        <v>29.8229006985</v>
      </c>
      <c r="D234">
        <v>-91.542980376900005</v>
      </c>
    </row>
    <row r="235" spans="1:4" x14ac:dyDescent="0.2">
      <c r="A235">
        <v>1402</v>
      </c>
      <c r="B235" t="s">
        <v>258</v>
      </c>
      <c r="C235">
        <v>30.005069857500001</v>
      </c>
      <c r="D235">
        <v>-90.461599180899995</v>
      </c>
    </row>
    <row r="236" spans="1:4" x14ac:dyDescent="0.2">
      <c r="A236">
        <v>1403</v>
      </c>
      <c r="B236" t="s">
        <v>259</v>
      </c>
      <c r="C236">
        <v>29.9479712529</v>
      </c>
      <c r="D236">
        <v>-90.147686598500002</v>
      </c>
    </row>
    <row r="237" spans="1:4" x14ac:dyDescent="0.2">
      <c r="A237">
        <v>1404</v>
      </c>
      <c r="B237" t="s">
        <v>260</v>
      </c>
      <c r="C237">
        <v>32.704094111099998</v>
      </c>
      <c r="D237">
        <v>-92.079504629599995</v>
      </c>
    </row>
    <row r="238" spans="1:4" x14ac:dyDescent="0.2">
      <c r="A238">
        <v>1409</v>
      </c>
      <c r="B238" t="s">
        <v>261</v>
      </c>
      <c r="C238">
        <v>30.008025851599999</v>
      </c>
      <c r="D238">
        <v>-89.937360396700001</v>
      </c>
    </row>
    <row r="239" spans="1:4" x14ac:dyDescent="0.2">
      <c r="A239">
        <v>1416</v>
      </c>
      <c r="B239" t="s">
        <v>262</v>
      </c>
      <c r="C239">
        <v>32.518236911800003</v>
      </c>
      <c r="D239">
        <v>-93.761992970500003</v>
      </c>
    </row>
    <row r="240" spans="1:4" x14ac:dyDescent="0.2">
      <c r="A240">
        <v>1417</v>
      </c>
      <c r="B240" t="s">
        <v>263</v>
      </c>
      <c r="C240">
        <v>32.704564793599999</v>
      </c>
      <c r="D240">
        <v>-93.960954980300002</v>
      </c>
    </row>
    <row r="241" spans="1:4" x14ac:dyDescent="0.2">
      <c r="A241">
        <v>1439</v>
      </c>
      <c r="B241" t="s">
        <v>264</v>
      </c>
      <c r="C241">
        <v>29.5804041508</v>
      </c>
      <c r="D241">
        <v>-90.7218567691</v>
      </c>
    </row>
    <row r="242" spans="1:4" x14ac:dyDescent="0.2">
      <c r="A242">
        <v>1443</v>
      </c>
      <c r="B242" t="s">
        <v>265</v>
      </c>
      <c r="C242">
        <v>30.237988008599999</v>
      </c>
      <c r="D242">
        <v>-92.046579711600003</v>
      </c>
    </row>
    <row r="243" spans="1:4" x14ac:dyDescent="0.2">
      <c r="A243">
        <v>1447</v>
      </c>
      <c r="B243" t="s">
        <v>266</v>
      </c>
      <c r="C243">
        <v>32.604559999999999</v>
      </c>
      <c r="D243">
        <v>-93.294392000000002</v>
      </c>
    </row>
    <row r="244" spans="1:4" x14ac:dyDescent="0.2">
      <c r="A244">
        <v>1449</v>
      </c>
      <c r="B244" t="s">
        <v>267</v>
      </c>
      <c r="C244">
        <v>29.691559028499999</v>
      </c>
      <c r="D244">
        <v>-91.188528245499995</v>
      </c>
    </row>
    <row r="245" spans="1:4" x14ac:dyDescent="0.2">
      <c r="A245">
        <v>1455</v>
      </c>
      <c r="B245" t="s">
        <v>268</v>
      </c>
      <c r="C245">
        <v>30.273518916499999</v>
      </c>
      <c r="D245">
        <v>-91.256643416499998</v>
      </c>
    </row>
    <row r="246" spans="1:4" x14ac:dyDescent="0.2">
      <c r="A246">
        <v>1464</v>
      </c>
      <c r="B246" t="s">
        <v>269</v>
      </c>
      <c r="C246">
        <v>30.672751755699998</v>
      </c>
      <c r="D246">
        <v>-91.354727711500004</v>
      </c>
    </row>
    <row r="247" spans="1:4" x14ac:dyDescent="0.2">
      <c r="A247">
        <v>1507</v>
      </c>
      <c r="B247" t="s">
        <v>270</v>
      </c>
      <c r="C247">
        <v>43.750902875400001</v>
      </c>
      <c r="D247">
        <v>-70.156572183199998</v>
      </c>
    </row>
    <row r="248" spans="1:4" x14ac:dyDescent="0.2">
      <c r="A248">
        <v>1552</v>
      </c>
      <c r="B248" t="s">
        <v>271</v>
      </c>
      <c r="C248">
        <v>39.323732830399997</v>
      </c>
      <c r="D248">
        <v>-76.365082700000002</v>
      </c>
    </row>
    <row r="249" spans="1:4" x14ac:dyDescent="0.2">
      <c r="A249">
        <v>1553</v>
      </c>
      <c r="B249" t="s">
        <v>272</v>
      </c>
      <c r="C249">
        <v>39.266133995499999</v>
      </c>
      <c r="D249">
        <v>-76.603769566899999</v>
      </c>
    </row>
    <row r="250" spans="1:4" x14ac:dyDescent="0.2">
      <c r="A250">
        <v>1554</v>
      </c>
      <c r="B250" t="s">
        <v>273</v>
      </c>
      <c r="C250">
        <v>39.178272415400002</v>
      </c>
      <c r="D250">
        <v>-76.526707216700004</v>
      </c>
    </row>
    <row r="251" spans="1:4" x14ac:dyDescent="0.2">
      <c r="A251">
        <v>1559</v>
      </c>
      <c r="B251" t="s">
        <v>210</v>
      </c>
      <c r="C251">
        <v>39.238030725000002</v>
      </c>
      <c r="D251">
        <v>-76.516054883500004</v>
      </c>
    </row>
    <row r="252" spans="1:4" x14ac:dyDescent="0.2">
      <c r="A252">
        <v>1564</v>
      </c>
      <c r="B252" t="s">
        <v>274</v>
      </c>
      <c r="C252">
        <v>38.487374578100003</v>
      </c>
      <c r="D252">
        <v>-75.820578098499993</v>
      </c>
    </row>
    <row r="253" spans="1:4" x14ac:dyDescent="0.2">
      <c r="A253">
        <v>1570</v>
      </c>
      <c r="B253" t="s">
        <v>275</v>
      </c>
      <c r="C253">
        <v>39.595266992900001</v>
      </c>
      <c r="D253">
        <v>-77.827007410700006</v>
      </c>
    </row>
    <row r="254" spans="1:4" x14ac:dyDescent="0.2">
      <c r="A254">
        <v>1571</v>
      </c>
      <c r="B254" t="s">
        <v>276</v>
      </c>
      <c r="C254">
        <v>38.543913326000002</v>
      </c>
      <c r="D254">
        <v>-76.687816574400003</v>
      </c>
    </row>
    <row r="255" spans="1:4" x14ac:dyDescent="0.2">
      <c r="A255">
        <v>1572</v>
      </c>
      <c r="B255" t="s">
        <v>277</v>
      </c>
      <c r="C255">
        <v>39.2098208138</v>
      </c>
      <c r="D255">
        <v>-77.464472263399998</v>
      </c>
    </row>
    <row r="256" spans="1:4" x14ac:dyDescent="0.2">
      <c r="A256">
        <v>1573</v>
      </c>
      <c r="B256" t="s">
        <v>278</v>
      </c>
      <c r="C256">
        <v>38.359536376999998</v>
      </c>
      <c r="D256">
        <v>-76.976299214500003</v>
      </c>
    </row>
    <row r="257" spans="1:4" x14ac:dyDescent="0.2">
      <c r="A257">
        <v>1588</v>
      </c>
      <c r="B257" t="s">
        <v>279</v>
      </c>
      <c r="C257">
        <v>42.390377836799999</v>
      </c>
      <c r="D257">
        <v>-71.067518332500001</v>
      </c>
    </row>
    <row r="258" spans="1:4" x14ac:dyDescent="0.2">
      <c r="A258">
        <v>1590</v>
      </c>
      <c r="B258" t="s">
        <v>280</v>
      </c>
      <c r="C258">
        <v>41.944773584399996</v>
      </c>
      <c r="D258">
        <v>-70.579096656000004</v>
      </c>
    </row>
    <row r="259" spans="1:4" x14ac:dyDescent="0.2">
      <c r="A259">
        <v>1595</v>
      </c>
      <c r="B259" t="s">
        <v>281</v>
      </c>
      <c r="C259">
        <v>42.364004999999999</v>
      </c>
      <c r="D259">
        <v>-71.080651000000003</v>
      </c>
    </row>
    <row r="260" spans="1:4" x14ac:dyDescent="0.2">
      <c r="A260">
        <v>1599</v>
      </c>
      <c r="B260" t="s">
        <v>282</v>
      </c>
      <c r="C260">
        <v>41.770504883999998</v>
      </c>
      <c r="D260">
        <v>-70.509233963200003</v>
      </c>
    </row>
    <row r="261" spans="1:4" x14ac:dyDescent="0.2">
      <c r="A261">
        <v>1606</v>
      </c>
      <c r="B261" t="s">
        <v>283</v>
      </c>
      <c r="C261">
        <v>42.281215018600001</v>
      </c>
      <c r="D261">
        <v>-72.605093481300003</v>
      </c>
    </row>
    <row r="262" spans="1:4" x14ac:dyDescent="0.2">
      <c r="A262">
        <v>1613</v>
      </c>
      <c r="B262" t="s">
        <v>284</v>
      </c>
      <c r="C262">
        <v>41.737831771000003</v>
      </c>
      <c r="D262">
        <v>-71.145584427000003</v>
      </c>
    </row>
    <row r="263" spans="1:4" x14ac:dyDescent="0.2">
      <c r="A263">
        <v>1619</v>
      </c>
      <c r="B263" t="s">
        <v>285</v>
      </c>
      <c r="C263">
        <v>41.711413330699997</v>
      </c>
      <c r="D263">
        <v>-71.192538537999994</v>
      </c>
    </row>
    <row r="264" spans="1:4" x14ac:dyDescent="0.2">
      <c r="A264">
        <v>1626</v>
      </c>
      <c r="B264" t="s">
        <v>286</v>
      </c>
      <c r="C264">
        <v>42.526308962500003</v>
      </c>
      <c r="D264">
        <v>-70.877012712600006</v>
      </c>
    </row>
    <row r="265" spans="1:4" x14ac:dyDescent="0.2">
      <c r="A265">
        <v>1642</v>
      </c>
      <c r="B265" t="s">
        <v>287</v>
      </c>
      <c r="C265">
        <v>42.092675925899997</v>
      </c>
      <c r="D265">
        <v>-72.592388888900004</v>
      </c>
    </row>
    <row r="266" spans="1:4" x14ac:dyDescent="0.2">
      <c r="A266">
        <v>1660</v>
      </c>
      <c r="B266" t="s">
        <v>288</v>
      </c>
      <c r="C266">
        <v>42.234804564000001</v>
      </c>
      <c r="D266">
        <v>-70.967337928199996</v>
      </c>
    </row>
    <row r="267" spans="1:4" x14ac:dyDescent="0.2">
      <c r="A267">
        <v>1682</v>
      </c>
      <c r="B267" t="s">
        <v>289</v>
      </c>
      <c r="C267">
        <v>41.865266464299999</v>
      </c>
      <c r="D267">
        <v>-71.106182409300004</v>
      </c>
    </row>
    <row r="268" spans="1:4" x14ac:dyDescent="0.2">
      <c r="A268">
        <v>1695</v>
      </c>
      <c r="B268" t="s">
        <v>290</v>
      </c>
      <c r="C268">
        <v>43.254405989600002</v>
      </c>
      <c r="D268">
        <v>-86.241600894200005</v>
      </c>
    </row>
    <row r="269" spans="1:4" x14ac:dyDescent="0.2">
      <c r="A269">
        <v>1702</v>
      </c>
      <c r="B269" t="s">
        <v>291</v>
      </c>
      <c r="C269">
        <v>43.644393650200001</v>
      </c>
      <c r="D269">
        <v>-83.841192590199995</v>
      </c>
    </row>
    <row r="270" spans="1:4" x14ac:dyDescent="0.2">
      <c r="A270">
        <v>1710</v>
      </c>
      <c r="B270" t="s">
        <v>292</v>
      </c>
      <c r="C270">
        <v>42.9102438472</v>
      </c>
      <c r="D270">
        <v>-86.202874120399997</v>
      </c>
    </row>
    <row r="271" spans="1:4" x14ac:dyDescent="0.2">
      <c r="A271">
        <v>1715</v>
      </c>
      <c r="B271" t="s">
        <v>293</v>
      </c>
      <c r="C271">
        <v>42.323063700900001</v>
      </c>
      <c r="D271">
        <v>-86.314689858099996</v>
      </c>
    </row>
    <row r="272" spans="1:4" x14ac:dyDescent="0.2">
      <c r="A272">
        <v>1720</v>
      </c>
      <c r="B272" t="s">
        <v>294</v>
      </c>
      <c r="C272">
        <v>43.6400736159</v>
      </c>
      <c r="D272">
        <v>-83.845258648300003</v>
      </c>
    </row>
    <row r="273" spans="1:4" x14ac:dyDescent="0.2">
      <c r="A273">
        <v>1723</v>
      </c>
      <c r="B273" t="s">
        <v>295</v>
      </c>
      <c r="C273">
        <v>41.791979613800002</v>
      </c>
      <c r="D273">
        <v>-83.448849854399995</v>
      </c>
    </row>
    <row r="274" spans="1:4" x14ac:dyDescent="0.2">
      <c r="A274">
        <v>1729</v>
      </c>
      <c r="B274" t="s">
        <v>296</v>
      </c>
      <c r="C274">
        <v>41.962950615799997</v>
      </c>
      <c r="D274">
        <v>-83.2571637219</v>
      </c>
    </row>
    <row r="275" spans="1:4" x14ac:dyDescent="0.2">
      <c r="A275">
        <v>1731</v>
      </c>
      <c r="B275" t="s">
        <v>297</v>
      </c>
      <c r="C275">
        <v>43.8516763318</v>
      </c>
      <c r="D275">
        <v>-82.644193895399994</v>
      </c>
    </row>
    <row r="276" spans="1:4" x14ac:dyDescent="0.2">
      <c r="A276">
        <v>1733</v>
      </c>
      <c r="B276" t="s">
        <v>298</v>
      </c>
      <c r="C276">
        <v>41.891523039600003</v>
      </c>
      <c r="D276">
        <v>-83.345806551400003</v>
      </c>
    </row>
    <row r="277" spans="1:4" x14ac:dyDescent="0.2">
      <c r="A277">
        <v>1740</v>
      </c>
      <c r="B277" t="s">
        <v>299</v>
      </c>
      <c r="C277">
        <v>42.273499946699999</v>
      </c>
      <c r="D277">
        <v>-83.112436603899994</v>
      </c>
    </row>
    <row r="278" spans="1:4" x14ac:dyDescent="0.2">
      <c r="A278">
        <v>1743</v>
      </c>
      <c r="B278" t="s">
        <v>300</v>
      </c>
      <c r="C278">
        <v>42.7631857143</v>
      </c>
      <c r="D278">
        <v>-82.471979365099997</v>
      </c>
    </row>
    <row r="279" spans="1:4" x14ac:dyDescent="0.2">
      <c r="A279">
        <v>1745</v>
      </c>
      <c r="B279" t="s">
        <v>301</v>
      </c>
      <c r="C279">
        <v>42.122180780599997</v>
      </c>
      <c r="D279">
        <v>-83.181095319899995</v>
      </c>
    </row>
    <row r="280" spans="1:4" x14ac:dyDescent="0.2">
      <c r="A280">
        <v>1769</v>
      </c>
      <c r="B280" t="s">
        <v>302</v>
      </c>
      <c r="C280">
        <v>46.579102585900003</v>
      </c>
      <c r="D280">
        <v>-87.395390979400005</v>
      </c>
    </row>
    <row r="281" spans="1:4" x14ac:dyDescent="0.2">
      <c r="A281">
        <v>1771</v>
      </c>
      <c r="B281" t="s">
        <v>303</v>
      </c>
      <c r="C281">
        <v>45.771906687200001</v>
      </c>
      <c r="D281">
        <v>-87.064976808400004</v>
      </c>
    </row>
    <row r="282" spans="1:4" x14ac:dyDescent="0.2">
      <c r="A282">
        <v>1772</v>
      </c>
      <c r="B282" t="s">
        <v>304</v>
      </c>
      <c r="C282">
        <v>46.755435444699998</v>
      </c>
      <c r="D282">
        <v>-88.455643701599996</v>
      </c>
    </row>
    <row r="283" spans="1:4" x14ac:dyDescent="0.2">
      <c r="A283">
        <v>1822</v>
      </c>
      <c r="B283" t="s">
        <v>305</v>
      </c>
      <c r="C283">
        <v>42.304004999999997</v>
      </c>
      <c r="D283">
        <v>-83.089135999999996</v>
      </c>
    </row>
    <row r="284" spans="1:4" x14ac:dyDescent="0.2">
      <c r="A284">
        <v>1825</v>
      </c>
      <c r="B284" t="s">
        <v>306</v>
      </c>
      <c r="C284">
        <v>43.070315536899997</v>
      </c>
      <c r="D284">
        <v>-86.234069301100007</v>
      </c>
    </row>
    <row r="285" spans="1:4" x14ac:dyDescent="0.2">
      <c r="A285">
        <v>1830</v>
      </c>
      <c r="B285" t="s">
        <v>307</v>
      </c>
      <c r="C285">
        <v>42.795412258699997</v>
      </c>
      <c r="D285">
        <v>-86.113352830099998</v>
      </c>
    </row>
    <row r="286" spans="1:4" x14ac:dyDescent="0.2">
      <c r="A286">
        <v>1831</v>
      </c>
      <c r="B286" t="s">
        <v>308</v>
      </c>
      <c r="C286">
        <v>42.718498463000003</v>
      </c>
      <c r="D286">
        <v>-84.558265732500004</v>
      </c>
    </row>
    <row r="287" spans="1:4" x14ac:dyDescent="0.2">
      <c r="A287">
        <v>1832</v>
      </c>
      <c r="B287" t="s">
        <v>309</v>
      </c>
      <c r="C287">
        <v>42.692443894199997</v>
      </c>
      <c r="D287">
        <v>-84.657615647300005</v>
      </c>
    </row>
    <row r="288" spans="1:4" x14ac:dyDescent="0.2">
      <c r="A288">
        <v>1843</v>
      </c>
      <c r="B288" t="s">
        <v>310</v>
      </c>
      <c r="C288">
        <v>46.530666069799999</v>
      </c>
      <c r="D288">
        <v>-87.391775878299995</v>
      </c>
    </row>
    <row r="289" spans="1:4" x14ac:dyDescent="0.2">
      <c r="A289">
        <v>1866</v>
      </c>
      <c r="B289" t="s">
        <v>311</v>
      </c>
      <c r="C289">
        <v>42.208257603</v>
      </c>
      <c r="D289">
        <v>-83.145275358899994</v>
      </c>
    </row>
    <row r="290" spans="1:4" x14ac:dyDescent="0.2">
      <c r="A290">
        <v>1880</v>
      </c>
      <c r="B290" t="s">
        <v>312</v>
      </c>
      <c r="C290">
        <v>42.731142347499997</v>
      </c>
      <c r="D290">
        <v>-85.854973297100003</v>
      </c>
    </row>
    <row r="291" spans="1:4" x14ac:dyDescent="0.2">
      <c r="A291">
        <v>1888</v>
      </c>
      <c r="B291" t="s">
        <v>313</v>
      </c>
      <c r="C291">
        <v>43.672728214099998</v>
      </c>
      <c r="D291">
        <v>-94.707575108499995</v>
      </c>
    </row>
    <row r="292" spans="1:4" x14ac:dyDescent="0.2">
      <c r="A292">
        <v>1891</v>
      </c>
      <c r="B292" t="s">
        <v>314</v>
      </c>
      <c r="C292">
        <v>47.530340293599998</v>
      </c>
      <c r="D292">
        <v>-92.161946474800004</v>
      </c>
    </row>
    <row r="293" spans="1:4" x14ac:dyDescent="0.2">
      <c r="A293">
        <v>1893</v>
      </c>
      <c r="B293" t="s">
        <v>315</v>
      </c>
      <c r="C293">
        <v>47.260735168099998</v>
      </c>
      <c r="D293">
        <v>-93.652979614100005</v>
      </c>
    </row>
    <row r="294" spans="1:4" x14ac:dyDescent="0.2">
      <c r="A294">
        <v>1897</v>
      </c>
      <c r="B294" t="s">
        <v>316</v>
      </c>
      <c r="C294">
        <v>46.735118999999997</v>
      </c>
      <c r="D294">
        <v>-92.151860999999997</v>
      </c>
    </row>
    <row r="295" spans="1:4" x14ac:dyDescent="0.2">
      <c r="A295">
        <v>1904</v>
      </c>
      <c r="B295" t="s">
        <v>317</v>
      </c>
      <c r="C295">
        <v>44.810851913999997</v>
      </c>
      <c r="D295">
        <v>-93.249695520399996</v>
      </c>
    </row>
    <row r="296" spans="1:4" x14ac:dyDescent="0.2">
      <c r="A296">
        <v>1912</v>
      </c>
      <c r="B296" t="s">
        <v>318</v>
      </c>
      <c r="C296">
        <v>44.933283193999998</v>
      </c>
      <c r="D296">
        <v>-93.107885762699993</v>
      </c>
    </row>
    <row r="297" spans="1:4" x14ac:dyDescent="0.2">
      <c r="A297">
        <v>1915</v>
      </c>
      <c r="B297" t="s">
        <v>319</v>
      </c>
      <c r="C297">
        <v>45.030392636199998</v>
      </c>
      <c r="D297">
        <v>-92.778882583300003</v>
      </c>
    </row>
    <row r="298" spans="1:4" x14ac:dyDescent="0.2">
      <c r="A298">
        <v>1922</v>
      </c>
      <c r="B298" t="s">
        <v>320</v>
      </c>
      <c r="C298">
        <v>45.333520414900001</v>
      </c>
      <c r="D298">
        <v>-93.848607090300007</v>
      </c>
    </row>
    <row r="299" spans="1:4" x14ac:dyDescent="0.2">
      <c r="A299">
        <v>1925</v>
      </c>
      <c r="B299" t="s">
        <v>321</v>
      </c>
      <c r="C299">
        <v>44.621635286900002</v>
      </c>
      <c r="D299">
        <v>-92.633218605300002</v>
      </c>
    </row>
    <row r="300" spans="1:4" x14ac:dyDescent="0.2">
      <c r="A300">
        <v>1926</v>
      </c>
      <c r="B300" t="s">
        <v>322</v>
      </c>
      <c r="C300">
        <v>44.569132690300002</v>
      </c>
      <c r="D300">
        <v>-92.516784159500006</v>
      </c>
    </row>
    <row r="301" spans="1:4" x14ac:dyDescent="0.2">
      <c r="A301">
        <v>1927</v>
      </c>
      <c r="B301" t="s">
        <v>210</v>
      </c>
      <c r="C301">
        <v>45.020872195499997</v>
      </c>
      <c r="D301">
        <v>-93.274753505700005</v>
      </c>
    </row>
    <row r="302" spans="1:4" x14ac:dyDescent="0.2">
      <c r="A302">
        <v>1934</v>
      </c>
      <c r="B302" t="s">
        <v>323</v>
      </c>
      <c r="C302">
        <v>44.196685393700001</v>
      </c>
      <c r="D302">
        <v>-94.009536790799999</v>
      </c>
    </row>
    <row r="303" spans="1:4" x14ac:dyDescent="0.2">
      <c r="A303">
        <v>1943</v>
      </c>
      <c r="B303" t="s">
        <v>324</v>
      </c>
      <c r="C303">
        <v>46.2904716611</v>
      </c>
      <c r="D303">
        <v>-96.043091021500004</v>
      </c>
    </row>
    <row r="304" spans="1:4" x14ac:dyDescent="0.2">
      <c r="A304">
        <v>1961</v>
      </c>
      <c r="B304" t="s">
        <v>325</v>
      </c>
      <c r="C304">
        <v>43.701292865399999</v>
      </c>
      <c r="D304">
        <v>-92.962263739400001</v>
      </c>
    </row>
    <row r="305" spans="1:4" x14ac:dyDescent="0.2">
      <c r="A305">
        <v>1979</v>
      </c>
      <c r="B305" t="s">
        <v>326</v>
      </c>
      <c r="C305">
        <v>47.429658000000003</v>
      </c>
      <c r="D305">
        <v>-92.935316999999998</v>
      </c>
    </row>
    <row r="306" spans="1:4" x14ac:dyDescent="0.2">
      <c r="A306">
        <v>1980</v>
      </c>
      <c r="B306" t="s">
        <v>327</v>
      </c>
      <c r="C306">
        <v>44.896003864199997</v>
      </c>
      <c r="D306">
        <v>-94.368368213799997</v>
      </c>
    </row>
    <row r="307" spans="1:4" x14ac:dyDescent="0.2">
      <c r="A307">
        <v>2001</v>
      </c>
      <c r="B307" t="s">
        <v>328</v>
      </c>
      <c r="C307">
        <v>44.315761000000002</v>
      </c>
      <c r="D307">
        <v>-94.458157</v>
      </c>
    </row>
    <row r="308" spans="1:4" x14ac:dyDescent="0.2">
      <c r="A308">
        <v>2008</v>
      </c>
      <c r="B308" t="s">
        <v>329</v>
      </c>
      <c r="C308">
        <v>44.0281432329</v>
      </c>
      <c r="D308">
        <v>-92.460149357399999</v>
      </c>
    </row>
    <row r="309" spans="1:4" x14ac:dyDescent="0.2">
      <c r="A309">
        <v>2018</v>
      </c>
      <c r="B309" t="s">
        <v>330</v>
      </c>
      <c r="C309">
        <v>47.521881999999998</v>
      </c>
      <c r="D309">
        <v>-92.541644000000005</v>
      </c>
    </row>
    <row r="310" spans="1:4" x14ac:dyDescent="0.2">
      <c r="A310">
        <v>2022</v>
      </c>
      <c r="B310" t="s">
        <v>331</v>
      </c>
      <c r="C310">
        <v>45.121721000000001</v>
      </c>
      <c r="D310">
        <v>-95.053467999999995</v>
      </c>
    </row>
    <row r="311" spans="1:4" x14ac:dyDescent="0.2">
      <c r="A311">
        <v>2039</v>
      </c>
      <c r="B311" t="s">
        <v>332</v>
      </c>
      <c r="C311">
        <v>45.296728999999999</v>
      </c>
      <c r="D311">
        <v>-93.560840999999996</v>
      </c>
    </row>
    <row r="312" spans="1:4" x14ac:dyDescent="0.2">
      <c r="A312">
        <v>2046</v>
      </c>
      <c r="B312" t="s">
        <v>333</v>
      </c>
      <c r="C312">
        <v>31.329574366399999</v>
      </c>
      <c r="D312">
        <v>-89.268163673299995</v>
      </c>
    </row>
    <row r="313" spans="1:4" x14ac:dyDescent="0.2">
      <c r="A313">
        <v>2048</v>
      </c>
      <c r="B313" t="s">
        <v>334</v>
      </c>
      <c r="C313">
        <v>32.293410250000001</v>
      </c>
      <c r="D313">
        <v>-88.745701444399998</v>
      </c>
    </row>
    <row r="314" spans="1:4" x14ac:dyDescent="0.2">
      <c r="A314">
        <v>2049</v>
      </c>
      <c r="B314" t="s">
        <v>335</v>
      </c>
      <c r="C314">
        <v>30.439626529600002</v>
      </c>
      <c r="D314">
        <v>-89.026383710499999</v>
      </c>
    </row>
    <row r="315" spans="1:4" x14ac:dyDescent="0.2">
      <c r="A315">
        <v>2050</v>
      </c>
      <c r="B315" t="s">
        <v>336</v>
      </c>
      <c r="C315">
        <v>32.283714851200003</v>
      </c>
      <c r="D315">
        <v>-90.930104732499998</v>
      </c>
    </row>
    <row r="316" spans="1:4" x14ac:dyDescent="0.2">
      <c r="A316">
        <v>2051</v>
      </c>
      <c r="B316" t="s">
        <v>337</v>
      </c>
      <c r="C316">
        <v>33.794693723999998</v>
      </c>
      <c r="D316">
        <v>-90.713832364500007</v>
      </c>
    </row>
    <row r="317" spans="1:4" x14ac:dyDescent="0.2">
      <c r="A317">
        <v>2053</v>
      </c>
      <c r="B317" t="s">
        <v>338</v>
      </c>
      <c r="C317">
        <v>32.357334080999998</v>
      </c>
      <c r="D317">
        <v>-90.212593489699998</v>
      </c>
    </row>
    <row r="318" spans="1:4" x14ac:dyDescent="0.2">
      <c r="A318">
        <v>2059</v>
      </c>
      <c r="B318" t="s">
        <v>339</v>
      </c>
      <c r="C318">
        <v>34.184426976099999</v>
      </c>
      <c r="D318">
        <v>-90.562449509800004</v>
      </c>
    </row>
    <row r="319" spans="1:4" x14ac:dyDescent="0.2">
      <c r="A319">
        <v>2062</v>
      </c>
      <c r="B319" t="s">
        <v>340</v>
      </c>
      <c r="C319">
        <v>33.517233267999998</v>
      </c>
      <c r="D319">
        <v>-90.209200412000001</v>
      </c>
    </row>
    <row r="320" spans="1:4" x14ac:dyDescent="0.2">
      <c r="A320">
        <v>2063</v>
      </c>
      <c r="B320" t="s">
        <v>341</v>
      </c>
      <c r="C320">
        <v>33.516608830899997</v>
      </c>
      <c r="D320">
        <v>-90.183436885500001</v>
      </c>
    </row>
    <row r="321" spans="1:4" x14ac:dyDescent="0.2">
      <c r="A321">
        <v>2067</v>
      </c>
      <c r="B321" t="s">
        <v>342</v>
      </c>
      <c r="C321">
        <v>32.845990755199999</v>
      </c>
      <c r="D321">
        <v>-90.420818784399998</v>
      </c>
    </row>
    <row r="322" spans="1:4" x14ac:dyDescent="0.2">
      <c r="A322">
        <v>2070</v>
      </c>
      <c r="B322" t="s">
        <v>343</v>
      </c>
      <c r="C322">
        <v>31.528150725100001</v>
      </c>
      <c r="D322">
        <v>-89.300240928799994</v>
      </c>
    </row>
    <row r="323" spans="1:4" x14ac:dyDescent="0.2">
      <c r="A323">
        <v>2076</v>
      </c>
      <c r="B323" t="s">
        <v>344</v>
      </c>
      <c r="C323">
        <v>37.3614172455</v>
      </c>
      <c r="D323">
        <v>-94.589273898800002</v>
      </c>
    </row>
    <row r="324" spans="1:4" x14ac:dyDescent="0.2">
      <c r="A324">
        <v>2079</v>
      </c>
      <c r="B324" t="s">
        <v>345</v>
      </c>
      <c r="C324">
        <v>39.130355363600003</v>
      </c>
      <c r="D324">
        <v>-94.477970352300005</v>
      </c>
    </row>
    <row r="325" spans="1:4" x14ac:dyDescent="0.2">
      <c r="A325">
        <v>2080</v>
      </c>
      <c r="B325" t="s">
        <v>346</v>
      </c>
      <c r="C325">
        <v>38.311022433300003</v>
      </c>
      <c r="D325">
        <v>-93.934765467199995</v>
      </c>
    </row>
    <row r="326" spans="1:4" x14ac:dyDescent="0.2">
      <c r="A326">
        <v>2094</v>
      </c>
      <c r="B326" t="s">
        <v>347</v>
      </c>
      <c r="C326">
        <v>39.1783446106</v>
      </c>
      <c r="D326">
        <v>-94.184452436300006</v>
      </c>
    </row>
    <row r="327" spans="1:4" x14ac:dyDescent="0.2">
      <c r="A327">
        <v>2098</v>
      </c>
      <c r="B327" t="s">
        <v>348</v>
      </c>
      <c r="C327">
        <v>39.724921219899997</v>
      </c>
      <c r="D327">
        <v>-94.877095496899997</v>
      </c>
    </row>
    <row r="328" spans="1:4" x14ac:dyDescent="0.2">
      <c r="A328">
        <v>2103</v>
      </c>
      <c r="B328" t="s">
        <v>349</v>
      </c>
      <c r="C328">
        <v>38.562210822200001</v>
      </c>
      <c r="D328">
        <v>-90.837636632200002</v>
      </c>
    </row>
    <row r="329" spans="1:4" x14ac:dyDescent="0.2">
      <c r="A329">
        <v>2104</v>
      </c>
      <c r="B329" t="s">
        <v>350</v>
      </c>
      <c r="C329">
        <v>38.402381977099999</v>
      </c>
      <c r="D329">
        <v>-90.3357342133</v>
      </c>
    </row>
    <row r="330" spans="1:4" x14ac:dyDescent="0.2">
      <c r="A330">
        <v>2107</v>
      </c>
      <c r="B330" t="s">
        <v>351</v>
      </c>
      <c r="C330">
        <v>38.9152623142</v>
      </c>
      <c r="D330">
        <v>-90.290777931099996</v>
      </c>
    </row>
    <row r="331" spans="1:4" x14ac:dyDescent="0.2">
      <c r="A331">
        <v>2123</v>
      </c>
      <c r="B331" t="s">
        <v>352</v>
      </c>
      <c r="C331">
        <v>38.964690557600001</v>
      </c>
      <c r="D331">
        <v>-92.316851513200007</v>
      </c>
    </row>
    <row r="332" spans="1:4" x14ac:dyDescent="0.2">
      <c r="A332">
        <v>2132</v>
      </c>
      <c r="B332" t="s">
        <v>353</v>
      </c>
      <c r="C332">
        <v>39.092088662800002</v>
      </c>
      <c r="D332">
        <v>-94.326147444499995</v>
      </c>
    </row>
    <row r="333" spans="1:4" x14ac:dyDescent="0.2">
      <c r="A333">
        <v>2144</v>
      </c>
      <c r="B333" t="s">
        <v>354</v>
      </c>
      <c r="C333">
        <v>39.122141532400001</v>
      </c>
      <c r="D333">
        <v>-93.2069133814</v>
      </c>
    </row>
    <row r="334" spans="1:4" x14ac:dyDescent="0.2">
      <c r="A334">
        <v>2161</v>
      </c>
      <c r="B334" t="s">
        <v>355</v>
      </c>
      <c r="C334">
        <v>37.108438054499999</v>
      </c>
      <c r="D334">
        <v>-93.259748644699997</v>
      </c>
    </row>
    <row r="335" spans="1:4" x14ac:dyDescent="0.2">
      <c r="A335">
        <v>2167</v>
      </c>
      <c r="B335" t="s">
        <v>356</v>
      </c>
      <c r="C335">
        <v>36.515668326700002</v>
      </c>
      <c r="D335">
        <v>-89.562808223800005</v>
      </c>
    </row>
    <row r="336" spans="1:4" x14ac:dyDescent="0.2">
      <c r="A336">
        <v>2168</v>
      </c>
      <c r="B336" t="s">
        <v>357</v>
      </c>
      <c r="C336">
        <v>39.5525314514</v>
      </c>
      <c r="D336">
        <v>-92.638675800000001</v>
      </c>
    </row>
    <row r="337" spans="1:4" x14ac:dyDescent="0.2">
      <c r="A337">
        <v>2169</v>
      </c>
      <c r="B337" t="s">
        <v>358</v>
      </c>
      <c r="C337">
        <v>38.6844489944</v>
      </c>
      <c r="D337">
        <v>-91.7565330897</v>
      </c>
    </row>
    <row r="338" spans="1:4" x14ac:dyDescent="0.2">
      <c r="A338">
        <v>2171</v>
      </c>
      <c r="B338" t="s">
        <v>359</v>
      </c>
      <c r="C338">
        <v>39.231577739199999</v>
      </c>
      <c r="D338">
        <v>-94.307914059200002</v>
      </c>
    </row>
    <row r="339" spans="1:4" x14ac:dyDescent="0.2">
      <c r="A339">
        <v>2187</v>
      </c>
      <c r="B339" t="s">
        <v>360</v>
      </c>
      <c r="C339">
        <v>45.775704649799998</v>
      </c>
      <c r="D339">
        <v>-108.481349498</v>
      </c>
    </row>
    <row r="340" spans="1:4" x14ac:dyDescent="0.2">
      <c r="A340">
        <v>2226</v>
      </c>
      <c r="B340" t="s">
        <v>361</v>
      </c>
      <c r="C340">
        <v>40.694306296199997</v>
      </c>
      <c r="D340">
        <v>-99.701336849599997</v>
      </c>
    </row>
    <row r="341" spans="1:4" x14ac:dyDescent="0.2">
      <c r="A341">
        <v>2236</v>
      </c>
      <c r="B341" t="s">
        <v>362</v>
      </c>
      <c r="C341">
        <v>40.133791944400002</v>
      </c>
      <c r="D341">
        <v>-97.186065555599995</v>
      </c>
    </row>
    <row r="342" spans="1:4" x14ac:dyDescent="0.2">
      <c r="A342">
        <v>2240</v>
      </c>
      <c r="B342" t="s">
        <v>363</v>
      </c>
      <c r="C342">
        <v>41.4277291581</v>
      </c>
      <c r="D342">
        <v>-96.462156536600006</v>
      </c>
    </row>
    <row r="343" spans="1:4" x14ac:dyDescent="0.2">
      <c r="A343">
        <v>2241</v>
      </c>
      <c r="B343" t="s">
        <v>364</v>
      </c>
      <c r="C343">
        <v>40.922807236700002</v>
      </c>
      <c r="D343">
        <v>-98.326739891200006</v>
      </c>
    </row>
    <row r="344" spans="1:4" x14ac:dyDescent="0.2">
      <c r="A344">
        <v>2277</v>
      </c>
      <c r="B344" t="s">
        <v>365</v>
      </c>
      <c r="C344">
        <v>40.559816359300001</v>
      </c>
      <c r="D344">
        <v>-96.784359380799998</v>
      </c>
    </row>
    <row r="345" spans="1:4" x14ac:dyDescent="0.2">
      <c r="A345">
        <v>2289</v>
      </c>
      <c r="B345" t="s">
        <v>366</v>
      </c>
      <c r="C345">
        <v>41.520956593100003</v>
      </c>
      <c r="D345">
        <v>-96.076915374699993</v>
      </c>
    </row>
    <row r="346" spans="1:4" x14ac:dyDescent="0.2">
      <c r="A346">
        <v>2291</v>
      </c>
      <c r="B346" t="s">
        <v>367</v>
      </c>
      <c r="C346">
        <v>41.330048996499997</v>
      </c>
      <c r="D346">
        <v>-95.9458631344</v>
      </c>
    </row>
    <row r="347" spans="1:4" x14ac:dyDescent="0.2">
      <c r="A347">
        <v>2322</v>
      </c>
      <c r="B347" t="s">
        <v>368</v>
      </c>
      <c r="C347">
        <v>36.087463002100002</v>
      </c>
      <c r="D347">
        <v>-115.051381237</v>
      </c>
    </row>
    <row r="348" spans="1:4" x14ac:dyDescent="0.2">
      <c r="A348">
        <v>2324</v>
      </c>
      <c r="B348" t="s">
        <v>369</v>
      </c>
      <c r="C348">
        <v>36.6561404451</v>
      </c>
      <c r="D348">
        <v>-114.63249187700001</v>
      </c>
    </row>
    <row r="349" spans="1:4" x14ac:dyDescent="0.2">
      <c r="A349">
        <v>2326</v>
      </c>
      <c r="B349" t="s">
        <v>370</v>
      </c>
      <c r="C349">
        <v>36.138247712199998</v>
      </c>
      <c r="D349">
        <v>-115.035212938</v>
      </c>
    </row>
    <row r="350" spans="1:4" x14ac:dyDescent="0.2">
      <c r="A350">
        <v>2330</v>
      </c>
      <c r="B350" t="s">
        <v>371</v>
      </c>
      <c r="C350">
        <v>39.128070519700003</v>
      </c>
      <c r="D350">
        <v>-119.13205270500001</v>
      </c>
    </row>
    <row r="351" spans="1:4" x14ac:dyDescent="0.2">
      <c r="A351">
        <v>2336</v>
      </c>
      <c r="B351" t="s">
        <v>372</v>
      </c>
      <c r="C351">
        <v>39.563294863199999</v>
      </c>
      <c r="D351">
        <v>-119.52327952500001</v>
      </c>
    </row>
    <row r="352" spans="1:4" x14ac:dyDescent="0.2">
      <c r="A352">
        <v>2364</v>
      </c>
      <c r="B352" t="s">
        <v>373</v>
      </c>
      <c r="C352">
        <v>43.141414286900002</v>
      </c>
      <c r="D352">
        <v>-71.468802796800006</v>
      </c>
    </row>
    <row r="353" spans="1:4" x14ac:dyDescent="0.2">
      <c r="A353">
        <v>2367</v>
      </c>
      <c r="B353" t="s">
        <v>374</v>
      </c>
      <c r="C353">
        <v>43.097492259699997</v>
      </c>
      <c r="D353">
        <v>-70.783841686100004</v>
      </c>
    </row>
    <row r="354" spans="1:4" x14ac:dyDescent="0.2">
      <c r="A354">
        <v>2378</v>
      </c>
      <c r="B354" t="s">
        <v>375</v>
      </c>
      <c r="C354">
        <v>39.290526372099997</v>
      </c>
      <c r="D354">
        <v>-74.634158433400003</v>
      </c>
    </row>
    <row r="355" spans="1:4" x14ac:dyDescent="0.2">
      <c r="A355">
        <v>2384</v>
      </c>
      <c r="B355" t="s">
        <v>376</v>
      </c>
      <c r="C355">
        <v>39.683129258100003</v>
      </c>
      <c r="D355">
        <v>-75.5088581487</v>
      </c>
    </row>
    <row r="356" spans="1:4" x14ac:dyDescent="0.2">
      <c r="A356">
        <v>2388</v>
      </c>
      <c r="B356" t="s">
        <v>377</v>
      </c>
      <c r="C356">
        <v>39.814314597900001</v>
      </c>
      <c r="D356">
        <v>-74.205664530000007</v>
      </c>
    </row>
    <row r="357" spans="1:4" x14ac:dyDescent="0.2">
      <c r="A357">
        <v>2393</v>
      </c>
      <c r="B357" t="s">
        <v>378</v>
      </c>
      <c r="C357">
        <v>40.566530615399998</v>
      </c>
      <c r="D357">
        <v>-75.161235390200005</v>
      </c>
    </row>
    <row r="358" spans="1:4" x14ac:dyDescent="0.2">
      <c r="A358">
        <v>2398</v>
      </c>
      <c r="B358" t="s">
        <v>379</v>
      </c>
      <c r="C358">
        <v>40.839152713300003</v>
      </c>
      <c r="D358">
        <v>-74.024634497299999</v>
      </c>
    </row>
    <row r="359" spans="1:4" x14ac:dyDescent="0.2">
      <c r="A359">
        <v>2403</v>
      </c>
      <c r="B359" t="s">
        <v>380</v>
      </c>
      <c r="C359">
        <v>40.747551403000003</v>
      </c>
      <c r="D359">
        <v>-74.072371115199999</v>
      </c>
    </row>
    <row r="360" spans="1:4" x14ac:dyDescent="0.2">
      <c r="A360">
        <v>2406</v>
      </c>
      <c r="B360" t="s">
        <v>381</v>
      </c>
      <c r="C360">
        <v>40.6212159942</v>
      </c>
      <c r="D360">
        <v>-74.207036748500002</v>
      </c>
    </row>
    <row r="361" spans="1:4" x14ac:dyDescent="0.2">
      <c r="A361">
        <v>2408</v>
      </c>
      <c r="B361" t="s">
        <v>382</v>
      </c>
      <c r="C361">
        <v>40.178858075100003</v>
      </c>
      <c r="D361">
        <v>-74.733851987199998</v>
      </c>
    </row>
    <row r="362" spans="1:4" x14ac:dyDescent="0.2">
      <c r="A362">
        <v>2410</v>
      </c>
      <c r="B362" t="s">
        <v>383</v>
      </c>
      <c r="C362">
        <v>39.462520620200003</v>
      </c>
      <c r="D362">
        <v>-75.534896115400002</v>
      </c>
    </row>
    <row r="363" spans="1:4" x14ac:dyDescent="0.2">
      <c r="A363">
        <v>2411</v>
      </c>
      <c r="B363" t="s">
        <v>384</v>
      </c>
      <c r="C363">
        <v>40.555986678099998</v>
      </c>
      <c r="D363">
        <v>-74.246553085100004</v>
      </c>
    </row>
    <row r="364" spans="1:4" x14ac:dyDescent="0.2">
      <c r="A364">
        <v>2434</v>
      </c>
      <c r="B364" t="s">
        <v>385</v>
      </c>
      <c r="C364">
        <v>39.489121046999998</v>
      </c>
      <c r="D364">
        <v>-75.034065967499998</v>
      </c>
    </row>
    <row r="365" spans="1:4" x14ac:dyDescent="0.2">
      <c r="A365">
        <v>2442</v>
      </c>
      <c r="B365" t="s">
        <v>386</v>
      </c>
      <c r="C365">
        <v>36.689755152300002</v>
      </c>
      <c r="D365">
        <v>-108.480987376</v>
      </c>
    </row>
    <row r="366" spans="1:4" x14ac:dyDescent="0.2">
      <c r="A366">
        <v>2444</v>
      </c>
      <c r="B366" t="s">
        <v>387</v>
      </c>
      <c r="C366">
        <v>31.8049991263</v>
      </c>
      <c r="D366">
        <v>-106.54775529</v>
      </c>
    </row>
    <row r="367" spans="1:4" x14ac:dyDescent="0.2">
      <c r="A367">
        <v>2446</v>
      </c>
      <c r="B367" t="s">
        <v>388</v>
      </c>
      <c r="C367">
        <v>32.714551096400001</v>
      </c>
      <c r="D367">
        <v>-103.301606897</v>
      </c>
    </row>
    <row r="368" spans="1:4" x14ac:dyDescent="0.2">
      <c r="A368">
        <v>2450</v>
      </c>
      <c r="B368" t="s">
        <v>389</v>
      </c>
      <c r="C368">
        <v>35.171639943499997</v>
      </c>
      <c r="D368">
        <v>-106.601208693</v>
      </c>
    </row>
    <row r="369" spans="1:4" x14ac:dyDescent="0.2">
      <c r="A369">
        <v>2451</v>
      </c>
      <c r="B369" t="s">
        <v>390</v>
      </c>
      <c r="C369">
        <v>36.802336793899997</v>
      </c>
      <c r="D369">
        <v>-108.438496547</v>
      </c>
    </row>
    <row r="370" spans="1:4" x14ac:dyDescent="0.2">
      <c r="A370">
        <v>2454</v>
      </c>
      <c r="B370" t="s">
        <v>391</v>
      </c>
      <c r="C370">
        <v>32.714287974599998</v>
      </c>
      <c r="D370">
        <v>-103.354426039</v>
      </c>
    </row>
    <row r="371" spans="1:4" x14ac:dyDescent="0.2">
      <c r="A371">
        <v>2465</v>
      </c>
      <c r="B371" t="s">
        <v>392</v>
      </c>
      <c r="C371">
        <v>36.724892901799997</v>
      </c>
      <c r="D371">
        <v>-108.19179450199999</v>
      </c>
    </row>
    <row r="372" spans="1:4" x14ac:dyDescent="0.2">
      <c r="A372">
        <v>2480</v>
      </c>
      <c r="B372" t="s">
        <v>393</v>
      </c>
      <c r="C372">
        <v>41.573175542900003</v>
      </c>
      <c r="D372">
        <v>-73.964783748100004</v>
      </c>
    </row>
    <row r="373" spans="1:4" x14ac:dyDescent="0.2">
      <c r="A373">
        <v>2490</v>
      </c>
      <c r="B373" t="s">
        <v>394</v>
      </c>
      <c r="C373">
        <v>40.5915536722</v>
      </c>
      <c r="D373">
        <v>-74.2001142883</v>
      </c>
    </row>
    <row r="374" spans="1:4" x14ac:dyDescent="0.2">
      <c r="A374">
        <v>2493</v>
      </c>
      <c r="B374" t="s">
        <v>395</v>
      </c>
      <c r="C374">
        <v>40.727822132</v>
      </c>
      <c r="D374">
        <v>-73.973243228599998</v>
      </c>
    </row>
    <row r="375" spans="1:4" x14ac:dyDescent="0.2">
      <c r="A375">
        <v>2497</v>
      </c>
      <c r="B375" t="s">
        <v>396</v>
      </c>
      <c r="C375">
        <v>41.2705607296</v>
      </c>
      <c r="D375">
        <v>-73.951432733800004</v>
      </c>
    </row>
    <row r="376" spans="1:4" x14ac:dyDescent="0.2">
      <c r="A376">
        <v>2500</v>
      </c>
      <c r="B376" t="s">
        <v>397</v>
      </c>
      <c r="C376">
        <v>40.759117353800001</v>
      </c>
      <c r="D376">
        <v>-73.945462383199995</v>
      </c>
    </row>
    <row r="377" spans="1:4" x14ac:dyDescent="0.2">
      <c r="A377">
        <v>2511</v>
      </c>
      <c r="B377" t="s">
        <v>398</v>
      </c>
      <c r="C377">
        <v>40.616325459400002</v>
      </c>
      <c r="D377">
        <v>-73.647932631700002</v>
      </c>
    </row>
    <row r="378" spans="1:4" x14ac:dyDescent="0.2">
      <c r="A378">
        <v>2513</v>
      </c>
      <c r="B378" t="s">
        <v>399</v>
      </c>
      <c r="C378">
        <v>40.610889072200003</v>
      </c>
      <c r="D378">
        <v>-73.761087663200001</v>
      </c>
    </row>
    <row r="379" spans="1:4" x14ac:dyDescent="0.2">
      <c r="A379">
        <v>2514</v>
      </c>
      <c r="B379" t="s">
        <v>400</v>
      </c>
      <c r="C379">
        <v>40.827201295899997</v>
      </c>
      <c r="D379">
        <v>-73.647860011500001</v>
      </c>
    </row>
    <row r="380" spans="1:4" x14ac:dyDescent="0.2">
      <c r="A380">
        <v>2516</v>
      </c>
      <c r="B380" t="s">
        <v>401</v>
      </c>
      <c r="C380">
        <v>40.923184628000001</v>
      </c>
      <c r="D380">
        <v>-73.342901215500007</v>
      </c>
    </row>
    <row r="381" spans="1:4" x14ac:dyDescent="0.2">
      <c r="A381">
        <v>2517</v>
      </c>
      <c r="B381" t="s">
        <v>402</v>
      </c>
      <c r="C381">
        <v>40.9499815868</v>
      </c>
      <c r="D381">
        <v>-73.078397113999998</v>
      </c>
    </row>
    <row r="382" spans="1:4" x14ac:dyDescent="0.2">
      <c r="A382">
        <v>2526</v>
      </c>
      <c r="B382" t="s">
        <v>403</v>
      </c>
      <c r="C382">
        <v>42.111432999999998</v>
      </c>
      <c r="D382">
        <v>-75.973321999999996</v>
      </c>
    </row>
    <row r="383" spans="1:4" x14ac:dyDescent="0.2">
      <c r="A383">
        <v>2527</v>
      </c>
      <c r="B383" t="s">
        <v>404</v>
      </c>
      <c r="C383">
        <v>42.679378474899998</v>
      </c>
      <c r="D383">
        <v>-76.948575043899993</v>
      </c>
    </row>
    <row r="384" spans="1:4" x14ac:dyDescent="0.2">
      <c r="A384">
        <v>2535</v>
      </c>
      <c r="B384" t="s">
        <v>405</v>
      </c>
      <c r="C384">
        <v>42.601857866099998</v>
      </c>
      <c r="D384">
        <v>-76.634609199799996</v>
      </c>
    </row>
    <row r="385" spans="1:4" x14ac:dyDescent="0.2">
      <c r="A385">
        <v>2539</v>
      </c>
      <c r="B385" t="s">
        <v>406</v>
      </c>
      <c r="C385">
        <v>42.594330155000002</v>
      </c>
      <c r="D385">
        <v>-73.763231137000005</v>
      </c>
    </row>
    <row r="386" spans="1:4" x14ac:dyDescent="0.2">
      <c r="A386">
        <v>2549</v>
      </c>
      <c r="B386" t="s">
        <v>407</v>
      </c>
      <c r="C386">
        <v>42.970241915599999</v>
      </c>
      <c r="D386">
        <v>-78.931257916500002</v>
      </c>
    </row>
    <row r="387" spans="1:4" x14ac:dyDescent="0.2">
      <c r="A387">
        <v>2554</v>
      </c>
      <c r="B387" t="s">
        <v>408</v>
      </c>
      <c r="C387">
        <v>42.491067311899997</v>
      </c>
      <c r="D387">
        <v>-79.346834118900006</v>
      </c>
    </row>
    <row r="388" spans="1:4" x14ac:dyDescent="0.2">
      <c r="A388">
        <v>2589</v>
      </c>
      <c r="B388" t="s">
        <v>409</v>
      </c>
      <c r="C388">
        <v>43.521588620800003</v>
      </c>
      <c r="D388">
        <v>-76.407161091700004</v>
      </c>
    </row>
    <row r="389" spans="1:4" x14ac:dyDescent="0.2">
      <c r="A389">
        <v>2594</v>
      </c>
      <c r="B389" t="s">
        <v>410</v>
      </c>
      <c r="C389">
        <v>43.458781921499998</v>
      </c>
      <c r="D389">
        <v>-76.531702379899997</v>
      </c>
    </row>
    <row r="390" spans="1:4" x14ac:dyDescent="0.2">
      <c r="A390">
        <v>2625</v>
      </c>
      <c r="B390" t="s">
        <v>411</v>
      </c>
      <c r="C390">
        <v>41.205519465999998</v>
      </c>
      <c r="D390">
        <v>-73.966909939700002</v>
      </c>
    </row>
    <row r="391" spans="1:4" x14ac:dyDescent="0.2">
      <c r="A391">
        <v>2682</v>
      </c>
      <c r="B391" t="s">
        <v>412</v>
      </c>
      <c r="C391">
        <v>42.093551938600001</v>
      </c>
      <c r="D391">
        <v>-79.247784826300006</v>
      </c>
    </row>
    <row r="392" spans="1:4" x14ac:dyDescent="0.2">
      <c r="A392">
        <v>2706</v>
      </c>
      <c r="B392" t="s">
        <v>413</v>
      </c>
      <c r="C392">
        <v>35.471562785700002</v>
      </c>
      <c r="D392">
        <v>-82.541711450999998</v>
      </c>
    </row>
    <row r="393" spans="1:4" x14ac:dyDescent="0.2">
      <c r="A393">
        <v>2708</v>
      </c>
      <c r="B393" t="s">
        <v>414</v>
      </c>
      <c r="C393">
        <v>35.594542013400002</v>
      </c>
      <c r="D393">
        <v>-79.049369650599999</v>
      </c>
    </row>
    <row r="394" spans="1:4" x14ac:dyDescent="0.2">
      <c r="A394">
        <v>2709</v>
      </c>
      <c r="B394" t="s">
        <v>415</v>
      </c>
      <c r="C394">
        <v>35.379461808999999</v>
      </c>
      <c r="D394">
        <v>-78.087752211600005</v>
      </c>
    </row>
    <row r="395" spans="1:4" x14ac:dyDescent="0.2">
      <c r="A395">
        <v>2712</v>
      </c>
      <c r="B395" t="s">
        <v>416</v>
      </c>
      <c r="C395">
        <v>36.483635563</v>
      </c>
      <c r="D395">
        <v>-79.072861063600001</v>
      </c>
    </row>
    <row r="396" spans="1:4" x14ac:dyDescent="0.2">
      <c r="A396">
        <v>2713</v>
      </c>
      <c r="B396" t="s">
        <v>417</v>
      </c>
      <c r="C396">
        <v>34.2828817782</v>
      </c>
      <c r="D396">
        <v>-77.985872129000001</v>
      </c>
    </row>
    <row r="397" spans="1:4" x14ac:dyDescent="0.2">
      <c r="A397">
        <v>2716</v>
      </c>
      <c r="B397" t="s">
        <v>418</v>
      </c>
      <c r="C397">
        <v>34.587283776900001</v>
      </c>
      <c r="D397">
        <v>-78.975159989900007</v>
      </c>
    </row>
    <row r="398" spans="1:4" x14ac:dyDescent="0.2">
      <c r="A398">
        <v>2718</v>
      </c>
      <c r="B398" t="s">
        <v>419</v>
      </c>
      <c r="C398">
        <v>35.189871662500003</v>
      </c>
      <c r="D398">
        <v>-81.008651800799996</v>
      </c>
    </row>
    <row r="399" spans="1:4" x14ac:dyDescent="0.2">
      <c r="A399">
        <v>2720</v>
      </c>
      <c r="B399" t="s">
        <v>420</v>
      </c>
      <c r="C399">
        <v>35.7134024928</v>
      </c>
      <c r="D399">
        <v>-80.376544826300005</v>
      </c>
    </row>
    <row r="400" spans="1:4" x14ac:dyDescent="0.2">
      <c r="A400">
        <v>2721</v>
      </c>
      <c r="B400" t="s">
        <v>421</v>
      </c>
      <c r="C400">
        <v>35.219855449999997</v>
      </c>
      <c r="D400">
        <v>-81.759008356600006</v>
      </c>
    </row>
    <row r="401" spans="1:4" x14ac:dyDescent="0.2">
      <c r="A401">
        <v>2723</v>
      </c>
      <c r="B401" t="s">
        <v>422</v>
      </c>
      <c r="C401">
        <v>36.486249426199997</v>
      </c>
      <c r="D401">
        <v>-79.720821567499996</v>
      </c>
    </row>
    <row r="402" spans="1:4" x14ac:dyDescent="0.2">
      <c r="A402">
        <v>2727</v>
      </c>
      <c r="B402" t="s">
        <v>354</v>
      </c>
      <c r="C402">
        <v>35.597385714300003</v>
      </c>
      <c r="D402">
        <v>-80.964593921499997</v>
      </c>
    </row>
    <row r="403" spans="1:4" x14ac:dyDescent="0.2">
      <c r="A403">
        <v>2732</v>
      </c>
      <c r="B403" t="s">
        <v>423</v>
      </c>
      <c r="C403">
        <v>35.360469592999998</v>
      </c>
      <c r="D403">
        <v>-80.973860891200005</v>
      </c>
    </row>
    <row r="404" spans="1:4" x14ac:dyDescent="0.2">
      <c r="A404">
        <v>2790</v>
      </c>
      <c r="B404" t="s">
        <v>424</v>
      </c>
      <c r="C404">
        <v>46.867133887999998</v>
      </c>
      <c r="D404">
        <v>-100.884316568</v>
      </c>
    </row>
    <row r="405" spans="1:4" x14ac:dyDescent="0.2">
      <c r="A405">
        <v>2817</v>
      </c>
      <c r="B405" t="s">
        <v>425</v>
      </c>
      <c r="C405">
        <v>47.280984106600002</v>
      </c>
      <c r="D405">
        <v>-101.320685895</v>
      </c>
    </row>
    <row r="406" spans="1:4" x14ac:dyDescent="0.2">
      <c r="A406">
        <v>2823</v>
      </c>
      <c r="B406" t="s">
        <v>426</v>
      </c>
      <c r="C406">
        <v>47.066343332300001</v>
      </c>
      <c r="D406">
        <v>-101.21416874000001</v>
      </c>
    </row>
    <row r="407" spans="1:4" x14ac:dyDescent="0.2">
      <c r="A407">
        <v>2824</v>
      </c>
      <c r="B407" t="s">
        <v>427</v>
      </c>
      <c r="C407">
        <v>47.286784301399997</v>
      </c>
      <c r="D407">
        <v>-101.332133141</v>
      </c>
    </row>
    <row r="408" spans="1:4" x14ac:dyDescent="0.2">
      <c r="A408">
        <v>2828</v>
      </c>
      <c r="B408" t="s">
        <v>428</v>
      </c>
      <c r="C408">
        <v>40.2520314438</v>
      </c>
      <c r="D408">
        <v>-80.648718550799998</v>
      </c>
    </row>
    <row r="409" spans="1:4" x14ac:dyDescent="0.2">
      <c r="A409">
        <v>2830</v>
      </c>
      <c r="B409" t="s">
        <v>429</v>
      </c>
      <c r="C409">
        <v>38.991633155099997</v>
      </c>
      <c r="D409">
        <v>-84.297940198800006</v>
      </c>
    </row>
    <row r="410" spans="1:4" x14ac:dyDescent="0.2">
      <c r="A410">
        <v>2832</v>
      </c>
      <c r="B410" t="s">
        <v>430</v>
      </c>
      <c r="C410">
        <v>39.112227850300002</v>
      </c>
      <c r="D410">
        <v>-84.803048545199999</v>
      </c>
    </row>
    <row r="411" spans="1:4" x14ac:dyDescent="0.2">
      <c r="A411">
        <v>2835</v>
      </c>
      <c r="B411" t="s">
        <v>431</v>
      </c>
      <c r="C411">
        <v>41.908718999999998</v>
      </c>
      <c r="D411">
        <v>-80.770161000000002</v>
      </c>
    </row>
    <row r="412" spans="1:4" x14ac:dyDescent="0.2">
      <c r="A412">
        <v>2836</v>
      </c>
      <c r="B412" t="s">
        <v>432</v>
      </c>
      <c r="C412">
        <v>41.504304803399997</v>
      </c>
      <c r="D412">
        <v>-82.054943799699998</v>
      </c>
    </row>
    <row r="413" spans="1:4" x14ac:dyDescent="0.2">
      <c r="A413">
        <v>2837</v>
      </c>
      <c r="B413" t="s">
        <v>433</v>
      </c>
      <c r="C413">
        <v>41.6712037307</v>
      </c>
      <c r="D413">
        <v>-81.443391043000005</v>
      </c>
    </row>
    <row r="414" spans="1:4" x14ac:dyDescent="0.2">
      <c r="A414">
        <v>2838</v>
      </c>
      <c r="B414" t="s">
        <v>434</v>
      </c>
      <c r="C414">
        <v>41.535309026599997</v>
      </c>
      <c r="D414">
        <v>-81.642368806299999</v>
      </c>
    </row>
    <row r="415" spans="1:4" x14ac:dyDescent="0.2">
      <c r="A415">
        <v>2840</v>
      </c>
      <c r="B415" t="s">
        <v>435</v>
      </c>
      <c r="C415">
        <v>40.184469659400001</v>
      </c>
      <c r="D415">
        <v>-81.880567985400006</v>
      </c>
    </row>
    <row r="416" spans="1:4" x14ac:dyDescent="0.2">
      <c r="A416">
        <v>2843</v>
      </c>
      <c r="B416" t="s">
        <v>436</v>
      </c>
      <c r="C416">
        <v>39.793722072199998</v>
      </c>
      <c r="D416">
        <v>-83.009902902999997</v>
      </c>
    </row>
    <row r="417" spans="1:4" x14ac:dyDescent="0.2">
      <c r="A417">
        <v>2848</v>
      </c>
      <c r="B417" t="s">
        <v>437</v>
      </c>
      <c r="C417">
        <v>39.608940268399998</v>
      </c>
      <c r="D417">
        <v>-84.292465999000001</v>
      </c>
    </row>
    <row r="418" spans="1:4" x14ac:dyDescent="0.2">
      <c r="A418">
        <v>2850</v>
      </c>
      <c r="B418" t="s">
        <v>438</v>
      </c>
      <c r="C418">
        <v>38.636819101100002</v>
      </c>
      <c r="D418">
        <v>-83.693369615199998</v>
      </c>
    </row>
    <row r="419" spans="1:4" x14ac:dyDescent="0.2">
      <c r="A419">
        <v>2861</v>
      </c>
      <c r="B419" t="s">
        <v>439</v>
      </c>
      <c r="C419">
        <v>41.166865850299999</v>
      </c>
      <c r="D419">
        <v>-80.747569661499995</v>
      </c>
    </row>
    <row r="420" spans="1:4" x14ac:dyDescent="0.2">
      <c r="A420">
        <v>2864</v>
      </c>
      <c r="B420" t="s">
        <v>440</v>
      </c>
      <c r="C420">
        <v>39.909383090299997</v>
      </c>
      <c r="D420">
        <v>-80.761035225100002</v>
      </c>
    </row>
    <row r="421" spans="1:4" x14ac:dyDescent="0.2">
      <c r="A421">
        <v>2866</v>
      </c>
      <c r="B421" t="s">
        <v>441</v>
      </c>
      <c r="C421">
        <v>40.531591884100003</v>
      </c>
      <c r="D421">
        <v>-80.631615627399995</v>
      </c>
    </row>
    <row r="422" spans="1:4" x14ac:dyDescent="0.2">
      <c r="A422">
        <v>2872</v>
      </c>
      <c r="B422" t="s">
        <v>442</v>
      </c>
      <c r="C422">
        <v>39.591072782399998</v>
      </c>
      <c r="D422">
        <v>-81.680321569200004</v>
      </c>
    </row>
    <row r="423" spans="1:4" x14ac:dyDescent="0.2">
      <c r="A423">
        <v>2876</v>
      </c>
      <c r="B423" t="s">
        <v>443</v>
      </c>
      <c r="C423">
        <v>38.914929956500004</v>
      </c>
      <c r="D423">
        <v>-82.128408817700006</v>
      </c>
    </row>
    <row r="424" spans="1:4" x14ac:dyDescent="0.2">
      <c r="A424">
        <v>2878</v>
      </c>
      <c r="B424" t="s">
        <v>444</v>
      </c>
      <c r="C424">
        <v>41.691618952200002</v>
      </c>
      <c r="D424">
        <v>-83.438122126799996</v>
      </c>
    </row>
    <row r="425" spans="1:4" x14ac:dyDescent="0.2">
      <c r="A425">
        <v>2914</v>
      </c>
      <c r="B425" t="s">
        <v>445</v>
      </c>
      <c r="C425">
        <v>40.520701000000003</v>
      </c>
      <c r="D425">
        <v>-81.467753000000002</v>
      </c>
    </row>
    <row r="426" spans="1:4" x14ac:dyDescent="0.2">
      <c r="A426">
        <v>2917</v>
      </c>
      <c r="B426" t="s">
        <v>446</v>
      </c>
      <c r="C426">
        <v>39.409891343200002</v>
      </c>
      <c r="D426">
        <v>-84.554638060000002</v>
      </c>
    </row>
    <row r="427" spans="1:4" x14ac:dyDescent="0.2">
      <c r="A427">
        <v>2935</v>
      </c>
      <c r="B427" t="s">
        <v>447</v>
      </c>
      <c r="C427">
        <v>40.850756603900003</v>
      </c>
      <c r="D427">
        <v>-81.765755769500004</v>
      </c>
    </row>
    <row r="428" spans="1:4" x14ac:dyDescent="0.2">
      <c r="A428">
        <v>2936</v>
      </c>
      <c r="B428" t="s">
        <v>448</v>
      </c>
      <c r="C428">
        <v>41.726448894500002</v>
      </c>
      <c r="D428">
        <v>-81.254006099500003</v>
      </c>
    </row>
    <row r="429" spans="1:4" x14ac:dyDescent="0.2">
      <c r="A429">
        <v>2943</v>
      </c>
      <c r="B429" t="s">
        <v>449</v>
      </c>
      <c r="C429">
        <v>40.8795891213</v>
      </c>
      <c r="D429">
        <v>-82.656756216700003</v>
      </c>
    </row>
    <row r="430" spans="1:4" x14ac:dyDescent="0.2">
      <c r="A430">
        <v>2951</v>
      </c>
      <c r="B430" t="s">
        <v>450</v>
      </c>
      <c r="C430">
        <v>35.508393978299999</v>
      </c>
      <c r="D430">
        <v>-97.179732442100004</v>
      </c>
    </row>
    <row r="431" spans="1:4" x14ac:dyDescent="0.2">
      <c r="A431">
        <v>2952</v>
      </c>
      <c r="B431" t="s">
        <v>451</v>
      </c>
      <c r="C431">
        <v>35.761229028700001</v>
      </c>
      <c r="D431">
        <v>-95.288414958900006</v>
      </c>
    </row>
    <row r="432" spans="1:4" x14ac:dyDescent="0.2">
      <c r="A432">
        <v>2953</v>
      </c>
      <c r="B432" t="s">
        <v>452</v>
      </c>
      <c r="C432">
        <v>35.4702743072</v>
      </c>
      <c r="D432">
        <v>-97.674973311200006</v>
      </c>
    </row>
    <row r="433" spans="1:4" x14ac:dyDescent="0.2">
      <c r="A433">
        <v>2956</v>
      </c>
      <c r="B433" t="s">
        <v>49</v>
      </c>
      <c r="C433">
        <v>34.966508163299999</v>
      </c>
      <c r="D433">
        <v>-96.725651860400006</v>
      </c>
    </row>
    <row r="434" spans="1:4" x14ac:dyDescent="0.2">
      <c r="A434">
        <v>2963</v>
      </c>
      <c r="B434" t="s">
        <v>453</v>
      </c>
      <c r="C434">
        <v>36.426213276799999</v>
      </c>
      <c r="D434">
        <v>-95.700087656600004</v>
      </c>
    </row>
    <row r="435" spans="1:4" x14ac:dyDescent="0.2">
      <c r="A435">
        <v>2964</v>
      </c>
      <c r="B435" t="s">
        <v>454</v>
      </c>
      <c r="C435">
        <v>35.101595653799997</v>
      </c>
      <c r="D435">
        <v>-98.352024435600001</v>
      </c>
    </row>
    <row r="436" spans="1:4" x14ac:dyDescent="0.2">
      <c r="A436">
        <v>2965</v>
      </c>
      <c r="B436" t="s">
        <v>455</v>
      </c>
      <c r="C436">
        <v>36.116485230999999</v>
      </c>
      <c r="D436">
        <v>-95.991423572499997</v>
      </c>
    </row>
    <row r="437" spans="1:4" x14ac:dyDescent="0.2">
      <c r="A437">
        <v>3000</v>
      </c>
      <c r="B437" t="s">
        <v>456</v>
      </c>
      <c r="C437">
        <v>36.143773308</v>
      </c>
      <c r="D437">
        <v>-97.067546594000007</v>
      </c>
    </row>
    <row r="438" spans="1:4" x14ac:dyDescent="0.2">
      <c r="A438">
        <v>3006</v>
      </c>
      <c r="B438" t="s">
        <v>457</v>
      </c>
      <c r="C438">
        <v>35.0846751152</v>
      </c>
      <c r="D438">
        <v>-98.230338041300001</v>
      </c>
    </row>
    <row r="439" spans="1:4" x14ac:dyDescent="0.2">
      <c r="A439">
        <v>3008</v>
      </c>
      <c r="B439" t="s">
        <v>458</v>
      </c>
      <c r="C439">
        <v>36.437203558100002</v>
      </c>
      <c r="D439">
        <v>-99.224879299099996</v>
      </c>
    </row>
    <row r="440" spans="1:4" x14ac:dyDescent="0.2">
      <c r="A440">
        <v>3096</v>
      </c>
      <c r="B440" t="s">
        <v>459</v>
      </c>
      <c r="C440">
        <v>40.464216305599997</v>
      </c>
      <c r="D440">
        <v>-80.043055115200005</v>
      </c>
    </row>
    <row r="441" spans="1:4" x14ac:dyDescent="0.2">
      <c r="A441">
        <v>3098</v>
      </c>
      <c r="B441" t="s">
        <v>460</v>
      </c>
      <c r="C441">
        <v>40.251973599000003</v>
      </c>
      <c r="D441">
        <v>-79.917363547799994</v>
      </c>
    </row>
    <row r="442" spans="1:4" x14ac:dyDescent="0.2">
      <c r="A442">
        <v>3113</v>
      </c>
      <c r="B442" t="s">
        <v>461</v>
      </c>
      <c r="C442">
        <v>40.909500114499998</v>
      </c>
      <c r="D442">
        <v>-75.079178923300006</v>
      </c>
    </row>
    <row r="443" spans="1:4" x14ac:dyDescent="0.2">
      <c r="A443">
        <v>3115</v>
      </c>
      <c r="B443" t="s">
        <v>462</v>
      </c>
      <c r="C443">
        <v>40.305775361199998</v>
      </c>
      <c r="D443">
        <v>-75.908165139800005</v>
      </c>
    </row>
    <row r="444" spans="1:4" x14ac:dyDescent="0.2">
      <c r="A444">
        <v>3118</v>
      </c>
      <c r="B444" t="s">
        <v>463</v>
      </c>
      <c r="C444">
        <v>40.384536134599998</v>
      </c>
      <c r="D444">
        <v>-79.060331264200002</v>
      </c>
    </row>
    <row r="445" spans="1:4" x14ac:dyDescent="0.2">
      <c r="A445">
        <v>3122</v>
      </c>
      <c r="B445" t="s">
        <v>464</v>
      </c>
      <c r="C445">
        <v>40.512643960799998</v>
      </c>
      <c r="D445">
        <v>-79.195771646899999</v>
      </c>
    </row>
    <row r="446" spans="1:4" x14ac:dyDescent="0.2">
      <c r="A446">
        <v>3130</v>
      </c>
      <c r="B446" t="s">
        <v>465</v>
      </c>
      <c r="C446">
        <v>40.4062580489</v>
      </c>
      <c r="D446">
        <v>-79.033478694799996</v>
      </c>
    </row>
    <row r="447" spans="1:4" x14ac:dyDescent="0.2">
      <c r="A447">
        <v>3131</v>
      </c>
      <c r="B447" t="s">
        <v>466</v>
      </c>
      <c r="C447">
        <v>41.0671191267</v>
      </c>
      <c r="D447">
        <v>-78.365848264099995</v>
      </c>
    </row>
    <row r="448" spans="1:4" x14ac:dyDescent="0.2">
      <c r="A448">
        <v>3136</v>
      </c>
      <c r="B448" t="s">
        <v>467</v>
      </c>
      <c r="C448">
        <v>40.659685789699999</v>
      </c>
      <c r="D448">
        <v>-79.340638402699994</v>
      </c>
    </row>
    <row r="449" spans="1:4" x14ac:dyDescent="0.2">
      <c r="A449">
        <v>3138</v>
      </c>
      <c r="B449" t="s">
        <v>468</v>
      </c>
      <c r="C449">
        <v>40.938079836699998</v>
      </c>
      <c r="D449">
        <v>-80.368503826799994</v>
      </c>
    </row>
    <row r="450" spans="1:4" x14ac:dyDescent="0.2">
      <c r="A450">
        <v>3140</v>
      </c>
      <c r="B450" t="s">
        <v>469</v>
      </c>
      <c r="C450">
        <v>40.096215741199998</v>
      </c>
      <c r="D450">
        <v>-76.696004589099999</v>
      </c>
    </row>
    <row r="451" spans="1:4" x14ac:dyDescent="0.2">
      <c r="A451">
        <v>3148</v>
      </c>
      <c r="B451" t="s">
        <v>470</v>
      </c>
      <c r="C451">
        <v>40.797959420799998</v>
      </c>
      <c r="D451">
        <v>-75.105971355999998</v>
      </c>
    </row>
    <row r="452" spans="1:4" x14ac:dyDescent="0.2">
      <c r="A452">
        <v>3149</v>
      </c>
      <c r="B452" t="s">
        <v>471</v>
      </c>
      <c r="C452">
        <v>41.070415635300002</v>
      </c>
      <c r="D452">
        <v>-76.664719294899996</v>
      </c>
    </row>
    <row r="453" spans="1:4" x14ac:dyDescent="0.2">
      <c r="A453">
        <v>3152</v>
      </c>
      <c r="B453" t="s">
        <v>472</v>
      </c>
      <c r="C453">
        <v>40.837698388100002</v>
      </c>
      <c r="D453">
        <v>-76.824414197600007</v>
      </c>
    </row>
    <row r="454" spans="1:4" x14ac:dyDescent="0.2">
      <c r="A454">
        <v>3159</v>
      </c>
      <c r="B454" t="s">
        <v>473</v>
      </c>
      <c r="C454">
        <v>40.152437663199997</v>
      </c>
      <c r="D454">
        <v>-75.529571009799994</v>
      </c>
    </row>
    <row r="455" spans="1:4" x14ac:dyDescent="0.2">
      <c r="A455">
        <v>3161</v>
      </c>
      <c r="B455" t="s">
        <v>474</v>
      </c>
      <c r="C455">
        <v>39.859331631700002</v>
      </c>
      <c r="D455">
        <v>-75.324241294800004</v>
      </c>
    </row>
    <row r="456" spans="1:4" x14ac:dyDescent="0.2">
      <c r="A456">
        <v>3166</v>
      </c>
      <c r="B456" t="s">
        <v>475</v>
      </c>
      <c r="C456">
        <v>39.759222485700001</v>
      </c>
      <c r="D456">
        <v>-76.268777617400005</v>
      </c>
    </row>
    <row r="457" spans="1:4" x14ac:dyDescent="0.2">
      <c r="A457">
        <v>3169</v>
      </c>
      <c r="B457" t="s">
        <v>476</v>
      </c>
      <c r="C457">
        <v>39.942354679300003</v>
      </c>
      <c r="D457">
        <v>-75.188649309599995</v>
      </c>
    </row>
    <row r="458" spans="1:4" x14ac:dyDescent="0.2">
      <c r="A458">
        <v>3176</v>
      </c>
      <c r="B458" t="s">
        <v>477</v>
      </c>
      <c r="C458">
        <v>41.201466620399998</v>
      </c>
      <c r="D458">
        <v>-76.069417121900003</v>
      </c>
    </row>
    <row r="459" spans="1:4" x14ac:dyDescent="0.2">
      <c r="A459">
        <v>3178</v>
      </c>
      <c r="B459" t="s">
        <v>478</v>
      </c>
      <c r="C459">
        <v>40.9291058198</v>
      </c>
      <c r="D459">
        <v>-79.4656793292</v>
      </c>
    </row>
    <row r="460" spans="1:4" x14ac:dyDescent="0.2">
      <c r="A460">
        <v>3179</v>
      </c>
      <c r="B460" t="s">
        <v>479</v>
      </c>
      <c r="C460">
        <v>39.855996425500003</v>
      </c>
      <c r="D460">
        <v>-79.927516903500006</v>
      </c>
    </row>
    <row r="461" spans="1:4" x14ac:dyDescent="0.2">
      <c r="A461">
        <v>3181</v>
      </c>
      <c r="B461" t="s">
        <v>480</v>
      </c>
      <c r="C461">
        <v>40.221612021699997</v>
      </c>
      <c r="D461">
        <v>-79.969107223400002</v>
      </c>
    </row>
    <row r="462" spans="1:4" x14ac:dyDescent="0.2">
      <c r="A462">
        <v>3236</v>
      </c>
      <c r="B462" t="s">
        <v>481</v>
      </c>
      <c r="C462">
        <v>41.815946678499998</v>
      </c>
      <c r="D462">
        <v>-71.404305781700003</v>
      </c>
    </row>
    <row r="463" spans="1:4" x14ac:dyDescent="0.2">
      <c r="A463">
        <v>3251</v>
      </c>
      <c r="B463" t="s">
        <v>482</v>
      </c>
      <c r="C463">
        <v>34.402784513500002</v>
      </c>
      <c r="D463">
        <v>-80.158304833700001</v>
      </c>
    </row>
    <row r="464" spans="1:4" x14ac:dyDescent="0.2">
      <c r="A464">
        <v>3264</v>
      </c>
      <c r="B464" t="s">
        <v>483</v>
      </c>
      <c r="C464">
        <v>34.602492040199998</v>
      </c>
      <c r="D464">
        <v>-82.435224930199993</v>
      </c>
    </row>
    <row r="465" spans="1:4" x14ac:dyDescent="0.2">
      <c r="A465">
        <v>3265</v>
      </c>
      <c r="B465" t="s">
        <v>484</v>
      </c>
      <c r="C465">
        <v>34.794166091999998</v>
      </c>
      <c r="D465">
        <v>-82.898639095600004</v>
      </c>
    </row>
    <row r="466" spans="1:4" x14ac:dyDescent="0.2">
      <c r="A466">
        <v>3280</v>
      </c>
      <c r="B466" t="s">
        <v>485</v>
      </c>
      <c r="C466">
        <v>33.065185708400001</v>
      </c>
      <c r="D466">
        <v>-80.622525299800003</v>
      </c>
    </row>
    <row r="467" spans="1:4" x14ac:dyDescent="0.2">
      <c r="A467">
        <v>3287</v>
      </c>
      <c r="B467" t="s">
        <v>486</v>
      </c>
      <c r="C467">
        <v>34.055818231499998</v>
      </c>
      <c r="D467">
        <v>-81.217194256200003</v>
      </c>
    </row>
    <row r="468" spans="1:4" x14ac:dyDescent="0.2">
      <c r="A468">
        <v>3295</v>
      </c>
      <c r="B468" t="s">
        <v>487</v>
      </c>
      <c r="C468">
        <v>33.434406735899998</v>
      </c>
      <c r="D468">
        <v>-81.910983119700006</v>
      </c>
    </row>
    <row r="469" spans="1:4" x14ac:dyDescent="0.2">
      <c r="A469">
        <v>3297</v>
      </c>
      <c r="B469" t="s">
        <v>488</v>
      </c>
      <c r="C469">
        <v>33.826645649600003</v>
      </c>
      <c r="D469">
        <v>-80.622473427399996</v>
      </c>
    </row>
    <row r="470" spans="1:4" x14ac:dyDescent="0.2">
      <c r="A470">
        <v>3298</v>
      </c>
      <c r="B470" t="s">
        <v>489</v>
      </c>
      <c r="C470">
        <v>33.015786815799999</v>
      </c>
      <c r="D470">
        <v>-79.929418285400004</v>
      </c>
    </row>
    <row r="471" spans="1:4" x14ac:dyDescent="0.2">
      <c r="A471">
        <v>3317</v>
      </c>
      <c r="B471" t="s">
        <v>490</v>
      </c>
      <c r="C471">
        <v>33.825637552700002</v>
      </c>
      <c r="D471">
        <v>-79.052653807400006</v>
      </c>
    </row>
    <row r="472" spans="1:4" x14ac:dyDescent="0.2">
      <c r="A472">
        <v>3319</v>
      </c>
      <c r="B472" t="s">
        <v>491</v>
      </c>
      <c r="C472">
        <v>33.242421345399997</v>
      </c>
      <c r="D472">
        <v>-79.987292416000003</v>
      </c>
    </row>
    <row r="473" spans="1:4" x14ac:dyDescent="0.2">
      <c r="A473">
        <v>3325</v>
      </c>
      <c r="B473" t="s">
        <v>492</v>
      </c>
      <c r="C473">
        <v>44.0874422833</v>
      </c>
      <c r="D473">
        <v>-103.260831709</v>
      </c>
    </row>
    <row r="474" spans="1:4" x14ac:dyDescent="0.2">
      <c r="A474">
        <v>3393</v>
      </c>
      <c r="B474" t="s">
        <v>493</v>
      </c>
      <c r="C474">
        <v>35.074055845399997</v>
      </c>
      <c r="D474">
        <v>-90.148706076500005</v>
      </c>
    </row>
    <row r="475" spans="1:4" x14ac:dyDescent="0.2">
      <c r="A475">
        <v>3396</v>
      </c>
      <c r="B475" t="s">
        <v>494</v>
      </c>
      <c r="C475">
        <v>36.020451071799997</v>
      </c>
      <c r="D475">
        <v>-84.156894578099994</v>
      </c>
    </row>
    <row r="476" spans="1:4" x14ac:dyDescent="0.2">
      <c r="A476">
        <v>3399</v>
      </c>
      <c r="B476" t="s">
        <v>495</v>
      </c>
      <c r="C476">
        <v>36.390316004299997</v>
      </c>
      <c r="D476">
        <v>-87.652652709099996</v>
      </c>
    </row>
    <row r="477" spans="1:4" x14ac:dyDescent="0.2">
      <c r="A477">
        <v>3403</v>
      </c>
      <c r="B477" t="s">
        <v>496</v>
      </c>
      <c r="C477">
        <v>36.3153388319</v>
      </c>
      <c r="D477">
        <v>-86.400710293200007</v>
      </c>
    </row>
    <row r="478" spans="1:4" x14ac:dyDescent="0.2">
      <c r="A478">
        <v>3405</v>
      </c>
      <c r="B478" t="s">
        <v>497</v>
      </c>
      <c r="C478">
        <v>36.3763213517</v>
      </c>
      <c r="D478">
        <v>-82.963203633299997</v>
      </c>
    </row>
    <row r="479" spans="1:4" x14ac:dyDescent="0.2">
      <c r="A479">
        <v>3406</v>
      </c>
      <c r="B479" t="s">
        <v>498</v>
      </c>
      <c r="C479">
        <v>36.037968999999997</v>
      </c>
      <c r="D479">
        <v>-87.982310999999996</v>
      </c>
    </row>
    <row r="480" spans="1:4" x14ac:dyDescent="0.2">
      <c r="A480">
        <v>3407</v>
      </c>
      <c r="B480" t="s">
        <v>499</v>
      </c>
      <c r="C480">
        <v>35.8983110064</v>
      </c>
      <c r="D480">
        <v>-84.518846483399997</v>
      </c>
    </row>
    <row r="481" spans="1:4" x14ac:dyDescent="0.2">
      <c r="A481">
        <v>3441</v>
      </c>
      <c r="B481" t="s">
        <v>500</v>
      </c>
      <c r="C481">
        <v>27.819120196899998</v>
      </c>
      <c r="D481">
        <v>-97.419385151200004</v>
      </c>
    </row>
    <row r="482" spans="1:4" x14ac:dyDescent="0.2">
      <c r="A482">
        <v>3443</v>
      </c>
      <c r="B482" t="s">
        <v>501</v>
      </c>
      <c r="C482">
        <v>28.787975564</v>
      </c>
      <c r="D482">
        <v>-97.010586709999998</v>
      </c>
    </row>
    <row r="483" spans="1:4" x14ac:dyDescent="0.2">
      <c r="A483">
        <v>3452</v>
      </c>
      <c r="B483" t="s">
        <v>502</v>
      </c>
      <c r="C483">
        <v>32.836643506400002</v>
      </c>
      <c r="D483">
        <v>-96.546100571699995</v>
      </c>
    </row>
    <row r="484" spans="1:4" x14ac:dyDescent="0.2">
      <c r="A484">
        <v>3453</v>
      </c>
      <c r="B484" t="s">
        <v>503</v>
      </c>
      <c r="C484">
        <v>32.723516507399999</v>
      </c>
      <c r="D484">
        <v>-96.936396890899999</v>
      </c>
    </row>
    <row r="485" spans="1:4" x14ac:dyDescent="0.2">
      <c r="A485">
        <v>3456</v>
      </c>
      <c r="B485" t="s">
        <v>504</v>
      </c>
      <c r="C485">
        <v>31.983537704</v>
      </c>
      <c r="D485">
        <v>-106.432226543</v>
      </c>
    </row>
    <row r="486" spans="1:4" x14ac:dyDescent="0.2">
      <c r="A486">
        <v>3457</v>
      </c>
      <c r="B486" t="s">
        <v>505</v>
      </c>
      <c r="C486">
        <v>30.435797066500001</v>
      </c>
      <c r="D486">
        <v>-95.520774433699998</v>
      </c>
    </row>
    <row r="487" spans="1:4" x14ac:dyDescent="0.2">
      <c r="A487">
        <v>3459</v>
      </c>
      <c r="B487" t="s">
        <v>506</v>
      </c>
      <c r="C487">
        <v>30.0236580069</v>
      </c>
      <c r="D487">
        <v>-93.875975731899999</v>
      </c>
    </row>
    <row r="488" spans="1:4" x14ac:dyDescent="0.2">
      <c r="A488">
        <v>3460</v>
      </c>
      <c r="B488" t="s">
        <v>507</v>
      </c>
      <c r="C488">
        <v>29.750157803600001</v>
      </c>
      <c r="D488">
        <v>-94.925608785500003</v>
      </c>
    </row>
    <row r="489" spans="1:4" x14ac:dyDescent="0.2">
      <c r="A489">
        <v>3464</v>
      </c>
      <c r="B489" t="s">
        <v>508</v>
      </c>
      <c r="C489">
        <v>29.8216573612</v>
      </c>
      <c r="D489">
        <v>-95.219406980399995</v>
      </c>
    </row>
    <row r="490" spans="1:4" x14ac:dyDescent="0.2">
      <c r="A490">
        <v>3468</v>
      </c>
      <c r="B490" t="s">
        <v>509</v>
      </c>
      <c r="C490">
        <v>29.726764544800002</v>
      </c>
      <c r="D490">
        <v>-95.059999810799994</v>
      </c>
    </row>
    <row r="491" spans="1:4" x14ac:dyDescent="0.2">
      <c r="A491">
        <v>3469</v>
      </c>
      <c r="B491" t="s">
        <v>510</v>
      </c>
      <c r="C491">
        <v>29.9414689436</v>
      </c>
      <c r="D491">
        <v>-95.533317439599998</v>
      </c>
    </row>
    <row r="492" spans="1:4" x14ac:dyDescent="0.2">
      <c r="A492">
        <v>3470</v>
      </c>
      <c r="B492" t="s">
        <v>511</v>
      </c>
      <c r="C492">
        <v>29.478728590399999</v>
      </c>
      <c r="D492">
        <v>-95.634014299100002</v>
      </c>
    </row>
    <row r="493" spans="1:4" x14ac:dyDescent="0.2">
      <c r="A493">
        <v>3476</v>
      </c>
      <c r="B493" t="s">
        <v>512</v>
      </c>
      <c r="C493">
        <v>32.3767092211</v>
      </c>
      <c r="D493">
        <v>-94.641586974000006</v>
      </c>
    </row>
    <row r="494" spans="1:4" x14ac:dyDescent="0.2">
      <c r="A494">
        <v>3477</v>
      </c>
      <c r="B494" t="s">
        <v>513</v>
      </c>
      <c r="C494">
        <v>32.921531999999999</v>
      </c>
      <c r="D494">
        <v>-94.722820999999996</v>
      </c>
    </row>
    <row r="495" spans="1:4" x14ac:dyDescent="0.2">
      <c r="A495">
        <v>3478</v>
      </c>
      <c r="B495" t="s">
        <v>514</v>
      </c>
      <c r="C495">
        <v>32.847996637100003</v>
      </c>
      <c r="D495">
        <v>-94.548015618500003</v>
      </c>
    </row>
    <row r="496" spans="1:4" x14ac:dyDescent="0.2">
      <c r="A496">
        <v>3482</v>
      </c>
      <c r="B496" t="s">
        <v>515</v>
      </c>
      <c r="C496">
        <v>33.524299722199999</v>
      </c>
      <c r="D496">
        <v>-101.73953555600001</v>
      </c>
    </row>
    <row r="497" spans="1:4" x14ac:dyDescent="0.2">
      <c r="A497">
        <v>3483</v>
      </c>
      <c r="B497" t="s">
        <v>516</v>
      </c>
      <c r="C497">
        <v>35.820992701400002</v>
      </c>
      <c r="D497">
        <v>-102.02769213800001</v>
      </c>
    </row>
    <row r="498" spans="1:4" x14ac:dyDescent="0.2">
      <c r="A498">
        <v>3484</v>
      </c>
      <c r="B498" t="s">
        <v>517</v>
      </c>
      <c r="C498">
        <v>35.283468865000003</v>
      </c>
      <c r="D498">
        <v>-101.74629342199999</v>
      </c>
    </row>
    <row r="499" spans="1:4" x14ac:dyDescent="0.2">
      <c r="A499">
        <v>3485</v>
      </c>
      <c r="B499" t="s">
        <v>518</v>
      </c>
      <c r="C499">
        <v>34.166081496099999</v>
      </c>
      <c r="D499">
        <v>-102.410888292</v>
      </c>
    </row>
    <row r="500" spans="1:4" x14ac:dyDescent="0.2">
      <c r="A500">
        <v>3490</v>
      </c>
      <c r="B500" t="s">
        <v>519</v>
      </c>
      <c r="C500">
        <v>33.134873253599999</v>
      </c>
      <c r="D500">
        <v>-98.611998621699996</v>
      </c>
    </row>
    <row r="501" spans="1:4" x14ac:dyDescent="0.2">
      <c r="A501">
        <v>3491</v>
      </c>
      <c r="B501" t="s">
        <v>520</v>
      </c>
      <c r="C501">
        <v>32.7274276781</v>
      </c>
      <c r="D501">
        <v>-97.218503641200002</v>
      </c>
    </row>
    <row r="502" spans="1:4" x14ac:dyDescent="0.2">
      <c r="A502">
        <v>3494</v>
      </c>
      <c r="B502" t="s">
        <v>521</v>
      </c>
      <c r="C502">
        <v>31.584211036500001</v>
      </c>
      <c r="D502">
        <v>-102.963835917</v>
      </c>
    </row>
    <row r="503" spans="1:4" x14ac:dyDescent="0.2">
      <c r="A503">
        <v>3497</v>
      </c>
      <c r="B503" t="s">
        <v>522</v>
      </c>
      <c r="C503">
        <v>31.8202707881</v>
      </c>
      <c r="D503">
        <v>-96.055868433699999</v>
      </c>
    </row>
    <row r="504" spans="1:4" x14ac:dyDescent="0.2">
      <c r="A504">
        <v>3504</v>
      </c>
      <c r="B504" t="s">
        <v>523</v>
      </c>
      <c r="C504">
        <v>31.939730411500001</v>
      </c>
      <c r="D504">
        <v>-94.989951901200001</v>
      </c>
    </row>
    <row r="505" spans="1:4" x14ac:dyDescent="0.2">
      <c r="A505">
        <v>3506</v>
      </c>
      <c r="B505" t="s">
        <v>524</v>
      </c>
      <c r="C505">
        <v>31.573212322900002</v>
      </c>
      <c r="D505">
        <v>-96.964798988599995</v>
      </c>
    </row>
    <row r="506" spans="1:4" x14ac:dyDescent="0.2">
      <c r="A506">
        <v>3507</v>
      </c>
      <c r="B506" t="s">
        <v>525</v>
      </c>
      <c r="C506">
        <v>32.124835350700003</v>
      </c>
      <c r="D506">
        <v>-96.101573541500002</v>
      </c>
    </row>
    <row r="507" spans="1:4" x14ac:dyDescent="0.2">
      <c r="A507">
        <v>3508</v>
      </c>
      <c r="B507" t="s">
        <v>526</v>
      </c>
      <c r="C507">
        <v>33.628138476300002</v>
      </c>
      <c r="D507">
        <v>-96.367879777499994</v>
      </c>
    </row>
    <row r="508" spans="1:4" x14ac:dyDescent="0.2">
      <c r="A508">
        <v>3548</v>
      </c>
      <c r="B508" t="s">
        <v>527</v>
      </c>
      <c r="C508">
        <v>30.3038320816</v>
      </c>
      <c r="D508">
        <v>-97.612877698099993</v>
      </c>
    </row>
    <row r="509" spans="1:4" x14ac:dyDescent="0.2">
      <c r="A509">
        <v>3559</v>
      </c>
      <c r="B509" t="s">
        <v>528</v>
      </c>
      <c r="C509">
        <v>25.912819261199999</v>
      </c>
      <c r="D509">
        <v>-97.521426509700007</v>
      </c>
    </row>
    <row r="510" spans="1:4" x14ac:dyDescent="0.2">
      <c r="A510">
        <v>3576</v>
      </c>
      <c r="B510" t="s">
        <v>529</v>
      </c>
      <c r="C510">
        <v>33.068041594900002</v>
      </c>
      <c r="D510">
        <v>-96.452638478500006</v>
      </c>
    </row>
    <row r="511" spans="1:4" x14ac:dyDescent="0.2">
      <c r="A511">
        <v>3601</v>
      </c>
      <c r="B511" t="s">
        <v>530</v>
      </c>
      <c r="C511">
        <v>30.145423512200001</v>
      </c>
      <c r="D511">
        <v>-97.270489732399994</v>
      </c>
    </row>
    <row r="512" spans="1:4" x14ac:dyDescent="0.2">
      <c r="A512">
        <v>3602</v>
      </c>
      <c r="B512" t="s">
        <v>531</v>
      </c>
      <c r="C512">
        <v>33.521228428000001</v>
      </c>
      <c r="D512">
        <v>-101.790848095</v>
      </c>
    </row>
    <row r="513" spans="1:4" x14ac:dyDescent="0.2">
      <c r="A513">
        <v>3604</v>
      </c>
      <c r="B513" t="s">
        <v>532</v>
      </c>
      <c r="C513">
        <v>33.603371495300003</v>
      </c>
      <c r="D513">
        <v>-101.841079412</v>
      </c>
    </row>
    <row r="514" spans="1:4" x14ac:dyDescent="0.2">
      <c r="A514">
        <v>3609</v>
      </c>
      <c r="B514" t="s">
        <v>533</v>
      </c>
      <c r="C514">
        <v>29.351376403100002</v>
      </c>
      <c r="D514">
        <v>-98.5757815499</v>
      </c>
    </row>
    <row r="515" spans="1:4" x14ac:dyDescent="0.2">
      <c r="A515">
        <v>3611</v>
      </c>
      <c r="B515" t="s">
        <v>534</v>
      </c>
      <c r="C515">
        <v>29.3076314009</v>
      </c>
      <c r="D515">
        <v>-98.324254891500004</v>
      </c>
    </row>
    <row r="516" spans="1:4" x14ac:dyDescent="0.2">
      <c r="A516">
        <v>3612</v>
      </c>
      <c r="B516" t="s">
        <v>535</v>
      </c>
      <c r="C516">
        <v>29.256947760900001</v>
      </c>
      <c r="D516">
        <v>-98.382182136300003</v>
      </c>
    </row>
    <row r="517" spans="1:4" x14ac:dyDescent="0.2">
      <c r="A517">
        <v>3628</v>
      </c>
      <c r="B517" t="s">
        <v>536</v>
      </c>
      <c r="C517">
        <v>32.658305945400002</v>
      </c>
      <c r="D517">
        <v>-98.309456409000006</v>
      </c>
    </row>
    <row r="518" spans="1:4" x14ac:dyDescent="0.2">
      <c r="A518">
        <v>3630</v>
      </c>
      <c r="B518" t="s">
        <v>537</v>
      </c>
      <c r="C518">
        <v>28.9277185045</v>
      </c>
      <c r="D518">
        <v>-99.091959465800002</v>
      </c>
    </row>
    <row r="519" spans="1:4" x14ac:dyDescent="0.2">
      <c r="A519">
        <v>3631</v>
      </c>
      <c r="B519" t="s">
        <v>538</v>
      </c>
      <c r="C519">
        <v>28.894895442799999</v>
      </c>
      <c r="D519">
        <v>-97.134898977000006</v>
      </c>
    </row>
    <row r="520" spans="1:4" x14ac:dyDescent="0.2">
      <c r="A520">
        <v>3644</v>
      </c>
      <c r="B520" t="s">
        <v>539</v>
      </c>
      <c r="C520">
        <v>39.727094837700001</v>
      </c>
      <c r="D520">
        <v>-110.864504603</v>
      </c>
    </row>
    <row r="521" spans="1:4" x14ac:dyDescent="0.2">
      <c r="A521">
        <v>3648</v>
      </c>
      <c r="B521" t="s">
        <v>540</v>
      </c>
      <c r="C521">
        <v>40.768727130899997</v>
      </c>
      <c r="D521">
        <v>-111.92842529000001</v>
      </c>
    </row>
    <row r="522" spans="1:4" x14ac:dyDescent="0.2">
      <c r="A522">
        <v>3751</v>
      </c>
      <c r="B522" t="s">
        <v>541</v>
      </c>
      <c r="C522">
        <v>42.778632579300002</v>
      </c>
      <c r="D522">
        <v>-72.513414918600006</v>
      </c>
    </row>
    <row r="523" spans="1:4" x14ac:dyDescent="0.2">
      <c r="A523">
        <v>3775</v>
      </c>
      <c r="B523" t="s">
        <v>542</v>
      </c>
      <c r="C523">
        <v>36.933264375699999</v>
      </c>
      <c r="D523">
        <v>-82.199321289500006</v>
      </c>
    </row>
    <row r="524" spans="1:4" x14ac:dyDescent="0.2">
      <c r="A524">
        <v>3776</v>
      </c>
      <c r="B524" t="s">
        <v>543</v>
      </c>
      <c r="C524">
        <v>37.369888606899998</v>
      </c>
      <c r="D524">
        <v>-80.863360996799997</v>
      </c>
    </row>
    <row r="525" spans="1:4" x14ac:dyDescent="0.2">
      <c r="A525">
        <v>3788</v>
      </c>
      <c r="B525" t="s">
        <v>544</v>
      </c>
      <c r="C525">
        <v>38.820362351999997</v>
      </c>
      <c r="D525">
        <v>-77.041139339400004</v>
      </c>
    </row>
    <row r="526" spans="1:4" x14ac:dyDescent="0.2">
      <c r="A526">
        <v>3796</v>
      </c>
      <c r="B526" t="s">
        <v>545</v>
      </c>
      <c r="C526">
        <v>37.709178538700002</v>
      </c>
      <c r="D526">
        <v>-78.287344812599997</v>
      </c>
    </row>
    <row r="527" spans="1:4" x14ac:dyDescent="0.2">
      <c r="A527">
        <v>3797</v>
      </c>
      <c r="B527" t="s">
        <v>546</v>
      </c>
      <c r="C527">
        <v>37.382884635499998</v>
      </c>
      <c r="D527">
        <v>-77.382049928200004</v>
      </c>
    </row>
    <row r="528" spans="1:4" x14ac:dyDescent="0.2">
      <c r="A528">
        <v>3803</v>
      </c>
      <c r="B528" t="s">
        <v>547</v>
      </c>
      <c r="C528">
        <v>36.770989941499998</v>
      </c>
      <c r="D528">
        <v>-76.301359096599995</v>
      </c>
    </row>
    <row r="529" spans="1:4" x14ac:dyDescent="0.2">
      <c r="A529">
        <v>3804</v>
      </c>
      <c r="B529" t="s">
        <v>548</v>
      </c>
      <c r="C529">
        <v>38.537826606499998</v>
      </c>
      <c r="D529">
        <v>-77.279263488799998</v>
      </c>
    </row>
    <row r="530" spans="1:4" x14ac:dyDescent="0.2">
      <c r="A530">
        <v>3806</v>
      </c>
      <c r="B530" t="s">
        <v>549</v>
      </c>
      <c r="C530">
        <v>37.166189382699997</v>
      </c>
      <c r="D530">
        <v>-76.697717777799994</v>
      </c>
    </row>
    <row r="531" spans="1:4" x14ac:dyDescent="0.2">
      <c r="A531">
        <v>3809</v>
      </c>
      <c r="B531" t="s">
        <v>550</v>
      </c>
      <c r="C531">
        <v>37.215036507900003</v>
      </c>
      <c r="D531">
        <v>-76.461812698399996</v>
      </c>
    </row>
    <row r="532" spans="1:4" x14ac:dyDescent="0.2">
      <c r="A532">
        <v>3845</v>
      </c>
      <c r="B532" t="s">
        <v>551</v>
      </c>
      <c r="C532">
        <v>46.7559322842</v>
      </c>
      <c r="D532">
        <v>-122.857411085</v>
      </c>
    </row>
    <row r="533" spans="1:4" x14ac:dyDescent="0.2">
      <c r="A533">
        <v>3935</v>
      </c>
      <c r="B533" t="s">
        <v>552</v>
      </c>
      <c r="C533">
        <v>38.473724328300001</v>
      </c>
      <c r="D533">
        <v>-81.822367371599995</v>
      </c>
    </row>
    <row r="534" spans="1:4" x14ac:dyDescent="0.2">
      <c r="A534">
        <v>3936</v>
      </c>
      <c r="B534" t="s">
        <v>553</v>
      </c>
      <c r="C534">
        <v>38.2064375645</v>
      </c>
      <c r="D534">
        <v>-81.423525057700004</v>
      </c>
    </row>
    <row r="535" spans="1:4" x14ac:dyDescent="0.2">
      <c r="A535">
        <v>3938</v>
      </c>
      <c r="B535" t="s">
        <v>554</v>
      </c>
      <c r="C535">
        <v>38.9675285167</v>
      </c>
      <c r="D535">
        <v>-81.9227991196</v>
      </c>
    </row>
    <row r="536" spans="1:4" x14ac:dyDescent="0.2">
      <c r="A536">
        <v>3942</v>
      </c>
      <c r="B536" t="s">
        <v>555</v>
      </c>
      <c r="C536">
        <v>39.488538843100002</v>
      </c>
      <c r="D536">
        <v>-79.636976788300004</v>
      </c>
    </row>
    <row r="537" spans="1:4" x14ac:dyDescent="0.2">
      <c r="A537">
        <v>3943</v>
      </c>
      <c r="B537" t="s">
        <v>556</v>
      </c>
      <c r="C537">
        <v>39.710329889999997</v>
      </c>
      <c r="D537">
        <v>-79.927522987399996</v>
      </c>
    </row>
    <row r="538" spans="1:4" x14ac:dyDescent="0.2">
      <c r="A538">
        <v>3944</v>
      </c>
      <c r="B538" t="s">
        <v>557</v>
      </c>
      <c r="C538">
        <v>39.385036220000003</v>
      </c>
      <c r="D538">
        <v>-80.332159601300006</v>
      </c>
    </row>
    <row r="539" spans="1:4" x14ac:dyDescent="0.2">
      <c r="A539">
        <v>3945</v>
      </c>
      <c r="B539" t="s">
        <v>558</v>
      </c>
      <c r="C539">
        <v>39.531345908600002</v>
      </c>
      <c r="D539">
        <v>-80.112643811599995</v>
      </c>
    </row>
    <row r="540" spans="1:4" x14ac:dyDescent="0.2">
      <c r="A540">
        <v>3946</v>
      </c>
      <c r="B540" t="s">
        <v>559</v>
      </c>
      <c r="C540">
        <v>39.367146183099997</v>
      </c>
      <c r="D540">
        <v>-81.300352690400004</v>
      </c>
    </row>
    <row r="541" spans="1:4" x14ac:dyDescent="0.2">
      <c r="A541">
        <v>3947</v>
      </c>
      <c r="B541" t="s">
        <v>560</v>
      </c>
      <c r="C541">
        <v>39.846040196399997</v>
      </c>
      <c r="D541">
        <v>-80.818913251500007</v>
      </c>
    </row>
    <row r="542" spans="1:4" x14ac:dyDescent="0.2">
      <c r="A542">
        <v>3948</v>
      </c>
      <c r="B542" t="s">
        <v>150</v>
      </c>
      <c r="C542">
        <v>39.8296441735</v>
      </c>
      <c r="D542">
        <v>-80.816497831999996</v>
      </c>
    </row>
    <row r="543" spans="1:4" x14ac:dyDescent="0.2">
      <c r="A543">
        <v>3954</v>
      </c>
      <c r="B543" t="s">
        <v>561</v>
      </c>
      <c r="C543">
        <v>39.2007713438</v>
      </c>
      <c r="D543">
        <v>-79.263779870999997</v>
      </c>
    </row>
    <row r="544" spans="1:4" x14ac:dyDescent="0.2">
      <c r="A544">
        <v>3982</v>
      </c>
      <c r="B544" t="s">
        <v>562</v>
      </c>
      <c r="C544">
        <v>46.587175006099997</v>
      </c>
      <c r="D544">
        <v>-90.901836905899998</v>
      </c>
    </row>
    <row r="545" spans="1:4" x14ac:dyDescent="0.2">
      <c r="A545">
        <v>3992</v>
      </c>
      <c r="B545" t="s">
        <v>563</v>
      </c>
      <c r="C545">
        <v>43.079190554900002</v>
      </c>
      <c r="D545">
        <v>-89.374290450499998</v>
      </c>
    </row>
    <row r="546" spans="1:4" x14ac:dyDescent="0.2">
      <c r="A546">
        <v>4005</v>
      </c>
      <c r="B546" t="s">
        <v>564</v>
      </c>
      <c r="C546">
        <v>43.829069730400001</v>
      </c>
      <c r="D546">
        <v>-91.259744336200001</v>
      </c>
    </row>
    <row r="547" spans="1:4" x14ac:dyDescent="0.2">
      <c r="A547">
        <v>4040</v>
      </c>
      <c r="B547" t="s">
        <v>565</v>
      </c>
      <c r="C547">
        <v>43.384171514099997</v>
      </c>
      <c r="D547">
        <v>-87.869948636199993</v>
      </c>
    </row>
    <row r="548" spans="1:4" x14ac:dyDescent="0.2">
      <c r="A548">
        <v>4041</v>
      </c>
      <c r="B548" t="s">
        <v>566</v>
      </c>
      <c r="C548">
        <v>42.844848756300003</v>
      </c>
      <c r="D548">
        <v>-87.828453976399999</v>
      </c>
    </row>
    <row r="549" spans="1:4" x14ac:dyDescent="0.2">
      <c r="A549">
        <v>4042</v>
      </c>
      <c r="B549" t="s">
        <v>91</v>
      </c>
      <c r="C549">
        <v>43.030411000000001</v>
      </c>
      <c r="D549">
        <v>-87.924103000000002</v>
      </c>
    </row>
    <row r="550" spans="1:4" x14ac:dyDescent="0.2">
      <c r="A550">
        <v>4046</v>
      </c>
      <c r="B550" t="s">
        <v>567</v>
      </c>
      <c r="C550">
        <v>44.281118773300001</v>
      </c>
      <c r="D550">
        <v>-87.536024955000002</v>
      </c>
    </row>
    <row r="551" spans="1:4" x14ac:dyDescent="0.2">
      <c r="A551">
        <v>4050</v>
      </c>
      <c r="B551" t="s">
        <v>568</v>
      </c>
      <c r="C551">
        <v>43.715608077299997</v>
      </c>
      <c r="D551">
        <v>-87.705970118500005</v>
      </c>
    </row>
    <row r="552" spans="1:4" x14ac:dyDescent="0.2">
      <c r="A552">
        <v>4054</v>
      </c>
      <c r="B552" t="s">
        <v>569</v>
      </c>
      <c r="C552">
        <v>42.7228937211</v>
      </c>
      <c r="D552">
        <v>-91.008701603999995</v>
      </c>
    </row>
    <row r="553" spans="1:4" x14ac:dyDescent="0.2">
      <c r="A553">
        <v>4072</v>
      </c>
      <c r="B553" t="s">
        <v>570</v>
      </c>
      <c r="C553">
        <v>44.540118377799999</v>
      </c>
      <c r="D553">
        <v>-88.008521775700004</v>
      </c>
    </row>
    <row r="554" spans="1:4" x14ac:dyDescent="0.2">
      <c r="A554">
        <v>4078</v>
      </c>
      <c r="B554" t="s">
        <v>571</v>
      </c>
      <c r="C554">
        <v>44.858129352500001</v>
      </c>
      <c r="D554">
        <v>-89.650013183900001</v>
      </c>
    </row>
    <row r="555" spans="1:4" x14ac:dyDescent="0.2">
      <c r="A555">
        <v>4125</v>
      </c>
      <c r="B555" t="s">
        <v>572</v>
      </c>
      <c r="C555">
        <v>44.081415399400001</v>
      </c>
      <c r="D555">
        <v>-87.656576410900001</v>
      </c>
    </row>
    <row r="556" spans="1:4" x14ac:dyDescent="0.2">
      <c r="A556">
        <v>4127</v>
      </c>
      <c r="B556" t="s">
        <v>573</v>
      </c>
      <c r="C556">
        <v>44.200019361000003</v>
      </c>
      <c r="D556">
        <v>-88.458214522000006</v>
      </c>
    </row>
    <row r="557" spans="1:4" x14ac:dyDescent="0.2">
      <c r="A557">
        <v>4140</v>
      </c>
      <c r="B557" t="s">
        <v>574</v>
      </c>
      <c r="C557">
        <v>44.308006734700001</v>
      </c>
      <c r="D557">
        <v>-91.910737958499993</v>
      </c>
    </row>
    <row r="558" spans="1:4" x14ac:dyDescent="0.2">
      <c r="A558">
        <v>4143</v>
      </c>
      <c r="B558" t="s">
        <v>575</v>
      </c>
      <c r="C558">
        <v>43.559154449300003</v>
      </c>
      <c r="D558">
        <v>-91.232299143099993</v>
      </c>
    </row>
    <row r="559" spans="1:4" x14ac:dyDescent="0.2">
      <c r="A559">
        <v>4146</v>
      </c>
      <c r="B559" t="s">
        <v>576</v>
      </c>
      <c r="C559">
        <v>42.708262543300002</v>
      </c>
      <c r="D559">
        <v>-90.984749103799999</v>
      </c>
    </row>
    <row r="560" spans="1:4" x14ac:dyDescent="0.2">
      <c r="A560">
        <v>4150</v>
      </c>
      <c r="B560" t="s">
        <v>577</v>
      </c>
      <c r="C560">
        <v>44.2869113454</v>
      </c>
      <c r="D560">
        <v>-105.38758270700001</v>
      </c>
    </row>
    <row r="561" spans="1:4" x14ac:dyDescent="0.2">
      <c r="A561">
        <v>4151</v>
      </c>
      <c r="B561" t="s">
        <v>578</v>
      </c>
      <c r="C561">
        <v>43.97</v>
      </c>
      <c r="D561">
        <v>-104.4117</v>
      </c>
    </row>
    <row r="562" spans="1:4" x14ac:dyDescent="0.2">
      <c r="A562">
        <v>4158</v>
      </c>
      <c r="B562" t="s">
        <v>579</v>
      </c>
      <c r="C562">
        <v>42.838153749699998</v>
      </c>
      <c r="D562">
        <v>-105.777048533</v>
      </c>
    </row>
    <row r="563" spans="1:4" x14ac:dyDescent="0.2">
      <c r="A563">
        <v>4162</v>
      </c>
      <c r="B563" t="s">
        <v>580</v>
      </c>
      <c r="C563">
        <v>41.758827918599998</v>
      </c>
      <c r="D563">
        <v>-110.597171622</v>
      </c>
    </row>
    <row r="564" spans="1:4" x14ac:dyDescent="0.2">
      <c r="A564">
        <v>4195</v>
      </c>
      <c r="B564" t="s">
        <v>581</v>
      </c>
      <c r="C564">
        <v>33.170681119999998</v>
      </c>
      <c r="D564">
        <v>-96.126837093000006</v>
      </c>
    </row>
    <row r="565" spans="1:4" x14ac:dyDescent="0.2">
      <c r="A565">
        <v>4259</v>
      </c>
      <c r="B565" t="s">
        <v>582</v>
      </c>
      <c r="C565">
        <v>42.031653472199999</v>
      </c>
      <c r="D565">
        <v>-84.754567529200003</v>
      </c>
    </row>
    <row r="566" spans="1:4" x14ac:dyDescent="0.2">
      <c r="A566">
        <v>4266</v>
      </c>
      <c r="B566" t="s">
        <v>583</v>
      </c>
      <c r="C566">
        <v>33.197521459800001</v>
      </c>
      <c r="D566">
        <v>-97.106463291500006</v>
      </c>
    </row>
    <row r="567" spans="1:4" x14ac:dyDescent="0.2">
      <c r="A567">
        <v>4270</v>
      </c>
      <c r="B567" t="s">
        <v>584</v>
      </c>
      <c r="C567">
        <v>29.995054543999998</v>
      </c>
      <c r="D567">
        <v>-90.471565260899993</v>
      </c>
    </row>
    <row r="568" spans="1:4" x14ac:dyDescent="0.2">
      <c r="A568">
        <v>4271</v>
      </c>
      <c r="B568" t="s">
        <v>585</v>
      </c>
      <c r="C568">
        <v>44.302250763899998</v>
      </c>
      <c r="D568">
        <v>-91.912507327300005</v>
      </c>
    </row>
    <row r="569" spans="1:4" x14ac:dyDescent="0.2">
      <c r="A569">
        <v>4937</v>
      </c>
      <c r="B569" t="s">
        <v>586</v>
      </c>
      <c r="C569">
        <v>30.5580413311</v>
      </c>
      <c r="D569">
        <v>-98.370569750000001</v>
      </c>
    </row>
    <row r="570" spans="1:4" x14ac:dyDescent="0.2">
      <c r="A570">
        <v>4939</v>
      </c>
      <c r="B570" t="s">
        <v>587</v>
      </c>
      <c r="C570">
        <v>27.607081945899999</v>
      </c>
      <c r="D570">
        <v>-97.310796422099997</v>
      </c>
    </row>
    <row r="571" spans="1:4" x14ac:dyDescent="0.2">
      <c r="A571">
        <v>4940</v>
      </c>
      <c r="B571" t="s">
        <v>210</v>
      </c>
      <c r="C571">
        <v>35.998064365899999</v>
      </c>
      <c r="D571">
        <v>-95.957444555500004</v>
      </c>
    </row>
    <row r="572" spans="1:4" x14ac:dyDescent="0.2">
      <c r="A572">
        <v>4941</v>
      </c>
      <c r="B572" t="s">
        <v>588</v>
      </c>
      <c r="C572">
        <v>36.903898232099998</v>
      </c>
      <c r="D572">
        <v>-111.388797243</v>
      </c>
    </row>
    <row r="573" spans="1:4" x14ac:dyDescent="0.2">
      <c r="A573">
        <v>6000</v>
      </c>
      <c r="B573" t="s">
        <v>589</v>
      </c>
      <c r="C573">
        <v>41.975679873700003</v>
      </c>
      <c r="D573">
        <v>-86.565484004400005</v>
      </c>
    </row>
    <row r="574" spans="1:4" x14ac:dyDescent="0.2">
      <c r="A574">
        <v>6001</v>
      </c>
      <c r="B574" t="s">
        <v>590</v>
      </c>
      <c r="C574">
        <v>31.223146097000001</v>
      </c>
      <c r="D574">
        <v>-85.111391643100006</v>
      </c>
    </row>
    <row r="575" spans="1:4" x14ac:dyDescent="0.2">
      <c r="A575">
        <v>6002</v>
      </c>
      <c r="B575" t="s">
        <v>591</v>
      </c>
      <c r="C575">
        <v>33.631241984399999</v>
      </c>
      <c r="D575">
        <v>-87.057871477700004</v>
      </c>
    </row>
    <row r="576" spans="1:4" x14ac:dyDescent="0.2">
      <c r="A576">
        <v>6004</v>
      </c>
      <c r="B576" t="s">
        <v>592</v>
      </c>
      <c r="C576">
        <v>39.367049977699999</v>
      </c>
      <c r="D576">
        <v>-81.294214749099993</v>
      </c>
    </row>
    <row r="577" spans="1:4" x14ac:dyDescent="0.2">
      <c r="A577">
        <v>6008</v>
      </c>
      <c r="B577" t="s">
        <v>593</v>
      </c>
      <c r="C577">
        <v>33.386930830099999</v>
      </c>
      <c r="D577">
        <v>-112.864454976</v>
      </c>
    </row>
    <row r="578" spans="1:4" x14ac:dyDescent="0.2">
      <c r="A578">
        <v>6009</v>
      </c>
      <c r="B578" t="s">
        <v>594</v>
      </c>
      <c r="C578">
        <v>34.422627061900002</v>
      </c>
      <c r="D578">
        <v>-92.1389415254</v>
      </c>
    </row>
    <row r="579" spans="1:4" x14ac:dyDescent="0.2">
      <c r="A579">
        <v>6011</v>
      </c>
      <c r="B579" t="s">
        <v>595</v>
      </c>
      <c r="C579">
        <v>38.434541444200001</v>
      </c>
      <c r="D579">
        <v>-76.441906287699993</v>
      </c>
    </row>
    <row r="580" spans="1:4" x14ac:dyDescent="0.2">
      <c r="A580">
        <v>6013</v>
      </c>
      <c r="B580" t="s">
        <v>596</v>
      </c>
      <c r="C580">
        <v>34.176875835499999</v>
      </c>
      <c r="D580">
        <v>-118.314636939</v>
      </c>
    </row>
    <row r="581" spans="1:4" x14ac:dyDescent="0.2">
      <c r="A581">
        <v>6014</v>
      </c>
      <c r="B581" t="s">
        <v>597</v>
      </c>
      <c r="C581">
        <v>33.9581638708</v>
      </c>
      <c r="D581">
        <v>-78.009563398500006</v>
      </c>
    </row>
    <row r="582" spans="1:4" x14ac:dyDescent="0.2">
      <c r="A582">
        <v>6015</v>
      </c>
      <c r="B582" t="s">
        <v>598</v>
      </c>
      <c r="C582">
        <v>35.633500891499999</v>
      </c>
      <c r="D582">
        <v>-78.955914985199996</v>
      </c>
    </row>
    <row r="583" spans="1:4" x14ac:dyDescent="0.2">
      <c r="A583">
        <v>6016</v>
      </c>
      <c r="B583" t="s">
        <v>599</v>
      </c>
      <c r="C583">
        <v>40.4659160275</v>
      </c>
      <c r="D583">
        <v>-89.984600276899997</v>
      </c>
    </row>
    <row r="584" spans="1:4" x14ac:dyDescent="0.2">
      <c r="A584">
        <v>6017</v>
      </c>
      <c r="B584" t="s">
        <v>600</v>
      </c>
      <c r="C584">
        <v>38.935859403099997</v>
      </c>
      <c r="D584">
        <v>-88.276725250699997</v>
      </c>
    </row>
    <row r="585" spans="1:4" x14ac:dyDescent="0.2">
      <c r="A585">
        <v>6018</v>
      </c>
      <c r="B585" t="s">
        <v>601</v>
      </c>
      <c r="C585">
        <v>38.905409933999998</v>
      </c>
      <c r="D585">
        <v>-84.851244015700004</v>
      </c>
    </row>
    <row r="586" spans="1:4" x14ac:dyDescent="0.2">
      <c r="A586">
        <v>6019</v>
      </c>
      <c r="B586" t="s">
        <v>602</v>
      </c>
      <c r="C586">
        <v>38.867109925900003</v>
      </c>
      <c r="D586">
        <v>-84.229291501700004</v>
      </c>
    </row>
    <row r="587" spans="1:4" x14ac:dyDescent="0.2">
      <c r="A587">
        <v>6020</v>
      </c>
      <c r="B587" t="s">
        <v>603</v>
      </c>
      <c r="C587">
        <v>41.8008645277</v>
      </c>
      <c r="D587">
        <v>-81.143159130399994</v>
      </c>
    </row>
    <row r="588" spans="1:4" x14ac:dyDescent="0.2">
      <c r="A588">
        <v>6021</v>
      </c>
      <c r="B588" t="s">
        <v>604</v>
      </c>
      <c r="C588">
        <v>40.463338039100002</v>
      </c>
      <c r="D588">
        <v>-107.59034868099999</v>
      </c>
    </row>
    <row r="589" spans="1:4" x14ac:dyDescent="0.2">
      <c r="A589">
        <v>6022</v>
      </c>
      <c r="B589" t="s">
        <v>605</v>
      </c>
      <c r="C589">
        <v>41.2433774382</v>
      </c>
      <c r="D589">
        <v>-88.229343849499998</v>
      </c>
    </row>
    <row r="590" spans="1:4" x14ac:dyDescent="0.2">
      <c r="A590">
        <v>6023</v>
      </c>
      <c r="B590" t="s">
        <v>606</v>
      </c>
      <c r="C590">
        <v>42.074236609400003</v>
      </c>
      <c r="D590">
        <v>-89.2792289729</v>
      </c>
    </row>
    <row r="591" spans="1:4" x14ac:dyDescent="0.2">
      <c r="A591">
        <v>6026</v>
      </c>
      <c r="B591" t="s">
        <v>607</v>
      </c>
      <c r="C591">
        <v>41.245528992200001</v>
      </c>
      <c r="D591">
        <v>-88.668487700300005</v>
      </c>
    </row>
    <row r="592" spans="1:4" x14ac:dyDescent="0.2">
      <c r="A592">
        <v>6030</v>
      </c>
      <c r="B592" t="s">
        <v>608</v>
      </c>
      <c r="C592">
        <v>47.377959159200003</v>
      </c>
      <c r="D592">
        <v>-101.156918944</v>
      </c>
    </row>
    <row r="593" spans="1:4" x14ac:dyDescent="0.2">
      <c r="A593">
        <v>6031</v>
      </c>
      <c r="B593" t="s">
        <v>609</v>
      </c>
      <c r="C593">
        <v>38.6915369735</v>
      </c>
      <c r="D593">
        <v>-83.479897498100001</v>
      </c>
    </row>
    <row r="594" spans="1:4" x14ac:dyDescent="0.2">
      <c r="A594">
        <v>6034</v>
      </c>
      <c r="B594" t="s">
        <v>610</v>
      </c>
      <c r="C594">
        <v>42.774308828800002</v>
      </c>
      <c r="D594">
        <v>-82.494927623500004</v>
      </c>
    </row>
    <row r="595" spans="1:4" x14ac:dyDescent="0.2">
      <c r="A595">
        <v>6035</v>
      </c>
      <c r="B595" t="s">
        <v>611</v>
      </c>
      <c r="C595">
        <v>43.105467968699998</v>
      </c>
      <c r="D595">
        <v>-82.6973648373</v>
      </c>
    </row>
    <row r="596" spans="1:4" x14ac:dyDescent="0.2">
      <c r="A596">
        <v>6036</v>
      </c>
      <c r="B596" t="s">
        <v>612</v>
      </c>
      <c r="C596">
        <v>35.051719652499997</v>
      </c>
      <c r="D596">
        <v>-81.069733646399996</v>
      </c>
    </row>
    <row r="597" spans="1:4" x14ac:dyDescent="0.2">
      <c r="A597">
        <v>6038</v>
      </c>
      <c r="B597" t="s">
        <v>613</v>
      </c>
      <c r="C597">
        <v>35.432606009899999</v>
      </c>
      <c r="D597">
        <v>-80.948488850700002</v>
      </c>
    </row>
    <row r="598" spans="1:4" x14ac:dyDescent="0.2">
      <c r="A598">
        <v>6040</v>
      </c>
      <c r="B598" t="s">
        <v>614</v>
      </c>
      <c r="C598">
        <v>40.622168690800002</v>
      </c>
      <c r="D598">
        <v>-80.433114418599999</v>
      </c>
    </row>
    <row r="599" spans="1:4" x14ac:dyDescent="0.2">
      <c r="A599">
        <v>6041</v>
      </c>
      <c r="B599" t="s">
        <v>615</v>
      </c>
      <c r="C599">
        <v>38.6998148148</v>
      </c>
      <c r="D599">
        <v>-83.817137036999995</v>
      </c>
    </row>
    <row r="600" spans="1:4" x14ac:dyDescent="0.2">
      <c r="A600">
        <v>6042</v>
      </c>
      <c r="B600" t="s">
        <v>616</v>
      </c>
      <c r="C600">
        <v>27.6061444043</v>
      </c>
      <c r="D600">
        <v>-82.345008134300002</v>
      </c>
    </row>
    <row r="601" spans="1:4" x14ac:dyDescent="0.2">
      <c r="A601">
        <v>6043</v>
      </c>
      <c r="B601" t="s">
        <v>617</v>
      </c>
      <c r="C601">
        <v>27.055298780299999</v>
      </c>
      <c r="D601">
        <v>-80.563744102200005</v>
      </c>
    </row>
    <row r="602" spans="1:4" x14ac:dyDescent="0.2">
      <c r="A602">
        <v>6045</v>
      </c>
      <c r="B602" t="s">
        <v>618</v>
      </c>
      <c r="C602">
        <v>27.348870572300001</v>
      </c>
      <c r="D602">
        <v>-80.246370812199999</v>
      </c>
    </row>
    <row r="603" spans="1:4" x14ac:dyDescent="0.2">
      <c r="A603">
        <v>6051</v>
      </c>
      <c r="B603" t="s">
        <v>619</v>
      </c>
      <c r="C603">
        <v>31.934622658599999</v>
      </c>
      <c r="D603">
        <v>-82.344583546999999</v>
      </c>
    </row>
    <row r="604" spans="1:4" x14ac:dyDescent="0.2">
      <c r="A604">
        <v>6052</v>
      </c>
      <c r="B604" t="s">
        <v>620</v>
      </c>
      <c r="C604">
        <v>33.413377713899997</v>
      </c>
      <c r="D604">
        <v>-85.033045031100002</v>
      </c>
    </row>
    <row r="605" spans="1:4" x14ac:dyDescent="0.2">
      <c r="A605">
        <v>6055</v>
      </c>
      <c r="B605" t="s">
        <v>621</v>
      </c>
      <c r="C605">
        <v>30.727255958899999</v>
      </c>
      <c r="D605">
        <v>-91.368738982699995</v>
      </c>
    </row>
    <row r="606" spans="1:4" x14ac:dyDescent="0.2">
      <c r="A606">
        <v>6056</v>
      </c>
      <c r="B606" t="s">
        <v>622</v>
      </c>
      <c r="C606">
        <v>20.896441720599999</v>
      </c>
      <c r="D606">
        <v>-156.462524801</v>
      </c>
    </row>
    <row r="607" spans="1:4" x14ac:dyDescent="0.2">
      <c r="A607">
        <v>6061</v>
      </c>
      <c r="B607" t="s">
        <v>623</v>
      </c>
      <c r="C607">
        <v>31.218170245900001</v>
      </c>
      <c r="D607">
        <v>-89.394011591400002</v>
      </c>
    </row>
    <row r="608" spans="1:4" x14ac:dyDescent="0.2">
      <c r="A608">
        <v>6064</v>
      </c>
      <c r="B608" t="s">
        <v>624</v>
      </c>
      <c r="C608">
        <v>39.170897807199999</v>
      </c>
      <c r="D608">
        <v>-94.697237525800006</v>
      </c>
    </row>
    <row r="609" spans="1:4" x14ac:dyDescent="0.2">
      <c r="A609">
        <v>6065</v>
      </c>
      <c r="B609" t="s">
        <v>625</v>
      </c>
      <c r="C609">
        <v>39.4475853637</v>
      </c>
      <c r="D609">
        <v>-94.979889071200006</v>
      </c>
    </row>
    <row r="610" spans="1:4" x14ac:dyDescent="0.2">
      <c r="A610">
        <v>6068</v>
      </c>
      <c r="B610" t="s">
        <v>626</v>
      </c>
      <c r="C610">
        <v>39.286169896200001</v>
      </c>
      <c r="D610">
        <v>-96.116649753100006</v>
      </c>
    </row>
    <row r="611" spans="1:4" x14ac:dyDescent="0.2">
      <c r="A611">
        <v>6071</v>
      </c>
      <c r="B611" t="s">
        <v>627</v>
      </c>
      <c r="C611">
        <v>38.5849566845</v>
      </c>
      <c r="D611">
        <v>-85.412117849400005</v>
      </c>
    </row>
    <row r="612" spans="1:4" x14ac:dyDescent="0.2">
      <c r="A612">
        <v>6072</v>
      </c>
      <c r="B612" t="s">
        <v>628</v>
      </c>
      <c r="C612">
        <v>32.009001696200002</v>
      </c>
      <c r="D612">
        <v>-91.047774494600006</v>
      </c>
    </row>
    <row r="613" spans="1:4" x14ac:dyDescent="0.2">
      <c r="A613">
        <v>6073</v>
      </c>
      <c r="B613" t="s">
        <v>629</v>
      </c>
      <c r="C613">
        <v>30.532835545299999</v>
      </c>
      <c r="D613">
        <v>-88.556404796999999</v>
      </c>
    </row>
    <row r="614" spans="1:4" x14ac:dyDescent="0.2">
      <c r="A614">
        <v>6076</v>
      </c>
      <c r="B614" t="s">
        <v>630</v>
      </c>
      <c r="C614">
        <v>45.8828725459</v>
      </c>
      <c r="D614">
        <v>-106.612792838</v>
      </c>
    </row>
    <row r="615" spans="1:4" x14ac:dyDescent="0.2">
      <c r="A615">
        <v>6077</v>
      </c>
      <c r="B615" t="s">
        <v>631</v>
      </c>
      <c r="C615">
        <v>41.081520296500003</v>
      </c>
      <c r="D615">
        <v>-101.14129847</v>
      </c>
    </row>
    <row r="616" spans="1:4" x14ac:dyDescent="0.2">
      <c r="A616">
        <v>6081</v>
      </c>
      <c r="B616" t="s">
        <v>632</v>
      </c>
      <c r="C616">
        <v>42.197647774399996</v>
      </c>
      <c r="D616">
        <v>-72.510452731200004</v>
      </c>
    </row>
    <row r="617" spans="1:4" x14ac:dyDescent="0.2">
      <c r="A617">
        <v>6082</v>
      </c>
      <c r="B617" t="s">
        <v>633</v>
      </c>
      <c r="C617">
        <v>43.356805661899998</v>
      </c>
      <c r="D617">
        <v>-78.604017978499996</v>
      </c>
    </row>
    <row r="618" spans="1:4" x14ac:dyDescent="0.2">
      <c r="A618">
        <v>6085</v>
      </c>
      <c r="B618" t="s">
        <v>634</v>
      </c>
      <c r="C618">
        <v>41.216991812099998</v>
      </c>
      <c r="D618">
        <v>-87.024427781599996</v>
      </c>
    </row>
    <row r="619" spans="1:4" x14ac:dyDescent="0.2">
      <c r="A619">
        <v>6089</v>
      </c>
      <c r="B619" t="s">
        <v>635</v>
      </c>
      <c r="C619">
        <v>47.6790051097</v>
      </c>
      <c r="D619">
        <v>-104.15812872399999</v>
      </c>
    </row>
    <row r="620" spans="1:4" x14ac:dyDescent="0.2">
      <c r="A620">
        <v>6090</v>
      </c>
      <c r="B620" t="s">
        <v>636</v>
      </c>
      <c r="C620">
        <v>45.378363862999997</v>
      </c>
      <c r="D620">
        <v>-93.896560921599999</v>
      </c>
    </row>
    <row r="621" spans="1:4" x14ac:dyDescent="0.2">
      <c r="A621">
        <v>6094</v>
      </c>
      <c r="B621" t="s">
        <v>637</v>
      </c>
      <c r="C621">
        <v>40.634982886400003</v>
      </c>
      <c r="D621">
        <v>-80.418420720599997</v>
      </c>
    </row>
    <row r="622" spans="1:4" x14ac:dyDescent="0.2">
      <c r="A622">
        <v>6095</v>
      </c>
      <c r="B622" t="s">
        <v>638</v>
      </c>
      <c r="C622">
        <v>36.454050655800003</v>
      </c>
      <c r="D622">
        <v>-97.052820371199999</v>
      </c>
    </row>
    <row r="623" spans="1:4" x14ac:dyDescent="0.2">
      <c r="A623">
        <v>6096</v>
      </c>
      <c r="B623" t="s">
        <v>639</v>
      </c>
      <c r="C623">
        <v>40.620740907799998</v>
      </c>
      <c r="D623">
        <v>-95.773643997899995</v>
      </c>
    </row>
    <row r="624" spans="1:4" x14ac:dyDescent="0.2">
      <c r="A624">
        <v>6098</v>
      </c>
      <c r="B624" t="s">
        <v>640</v>
      </c>
      <c r="C624">
        <v>45.303849999999997</v>
      </c>
      <c r="D624">
        <v>-96.509074999999996</v>
      </c>
    </row>
    <row r="625" spans="1:4" x14ac:dyDescent="0.2">
      <c r="A625">
        <v>6099</v>
      </c>
      <c r="B625" t="s">
        <v>641</v>
      </c>
      <c r="C625">
        <v>35.210992818699999</v>
      </c>
      <c r="D625">
        <v>-120.85506210600001</v>
      </c>
    </row>
    <row r="626" spans="1:4" x14ac:dyDescent="0.2">
      <c r="A626">
        <v>6103</v>
      </c>
      <c r="B626" t="s">
        <v>642</v>
      </c>
      <c r="C626">
        <v>41.092086284700002</v>
      </c>
      <c r="D626">
        <v>-76.148314618100002</v>
      </c>
    </row>
    <row r="627" spans="1:4" x14ac:dyDescent="0.2">
      <c r="A627">
        <v>6105</v>
      </c>
      <c r="B627" t="s">
        <v>643</v>
      </c>
      <c r="C627">
        <v>40.224010209799999</v>
      </c>
      <c r="D627">
        <v>-75.587358128899993</v>
      </c>
    </row>
    <row r="628" spans="1:4" x14ac:dyDescent="0.2">
      <c r="A628">
        <v>6106</v>
      </c>
      <c r="B628" t="s">
        <v>644</v>
      </c>
      <c r="C628">
        <v>45.693440880700003</v>
      </c>
      <c r="D628">
        <v>-119.806810887</v>
      </c>
    </row>
    <row r="629" spans="1:4" x14ac:dyDescent="0.2">
      <c r="A629">
        <v>6110</v>
      </c>
      <c r="B629" t="s">
        <v>645</v>
      </c>
      <c r="C629">
        <v>43.523087736800001</v>
      </c>
      <c r="D629">
        <v>-76.398298121899998</v>
      </c>
    </row>
    <row r="630" spans="1:4" x14ac:dyDescent="0.2">
      <c r="A630">
        <v>6112</v>
      </c>
      <c r="B630" t="s">
        <v>646</v>
      </c>
      <c r="C630">
        <v>40.244545547400001</v>
      </c>
      <c r="D630">
        <v>-104.874644582</v>
      </c>
    </row>
    <row r="631" spans="1:4" x14ac:dyDescent="0.2">
      <c r="A631">
        <v>6113</v>
      </c>
      <c r="B631" t="s">
        <v>647</v>
      </c>
      <c r="C631">
        <v>38.3719053708</v>
      </c>
      <c r="D631">
        <v>-87.765998198899993</v>
      </c>
    </row>
    <row r="632" spans="1:4" x14ac:dyDescent="0.2">
      <c r="A632">
        <v>6115</v>
      </c>
      <c r="B632" t="s">
        <v>648</v>
      </c>
      <c r="C632">
        <v>42.898789083099999</v>
      </c>
      <c r="D632">
        <v>-70.849018678099995</v>
      </c>
    </row>
    <row r="633" spans="1:4" x14ac:dyDescent="0.2">
      <c r="A633">
        <v>6118</v>
      </c>
      <c r="B633" t="s">
        <v>649</v>
      </c>
      <c r="C633">
        <v>39.4668418053</v>
      </c>
      <c r="D633">
        <v>-75.537389755999996</v>
      </c>
    </row>
    <row r="634" spans="1:4" x14ac:dyDescent="0.2">
      <c r="A634">
        <v>6122</v>
      </c>
      <c r="B634" t="s">
        <v>650</v>
      </c>
      <c r="C634">
        <v>43.277664077600001</v>
      </c>
      <c r="D634">
        <v>-77.308904707899998</v>
      </c>
    </row>
    <row r="635" spans="1:4" x14ac:dyDescent="0.2">
      <c r="A635">
        <v>6124</v>
      </c>
      <c r="B635" t="s">
        <v>651</v>
      </c>
      <c r="C635">
        <v>32.357006822400002</v>
      </c>
      <c r="D635">
        <v>-81.171309947599994</v>
      </c>
    </row>
    <row r="636" spans="1:4" x14ac:dyDescent="0.2">
      <c r="A636">
        <v>6127</v>
      </c>
      <c r="B636" t="s">
        <v>652</v>
      </c>
      <c r="C636">
        <v>34.298118707999997</v>
      </c>
      <c r="D636">
        <v>-81.314813132099999</v>
      </c>
    </row>
    <row r="637" spans="1:4" x14ac:dyDescent="0.2">
      <c r="A637">
        <v>6136</v>
      </c>
      <c r="B637" t="s">
        <v>653</v>
      </c>
      <c r="C637">
        <v>30.620263768699999</v>
      </c>
      <c r="D637">
        <v>-96.081784228199993</v>
      </c>
    </row>
    <row r="638" spans="1:4" x14ac:dyDescent="0.2">
      <c r="A638">
        <v>6137</v>
      </c>
      <c r="B638" t="s">
        <v>654</v>
      </c>
      <c r="C638">
        <v>37.905580475699999</v>
      </c>
      <c r="D638">
        <v>-87.715084367900005</v>
      </c>
    </row>
    <row r="639" spans="1:4" x14ac:dyDescent="0.2">
      <c r="A639">
        <v>6138</v>
      </c>
      <c r="B639" t="s">
        <v>655</v>
      </c>
      <c r="C639">
        <v>36.255676309199998</v>
      </c>
      <c r="D639">
        <v>-94.524133329099996</v>
      </c>
    </row>
    <row r="640" spans="1:4" x14ac:dyDescent="0.2">
      <c r="A640">
        <v>6139</v>
      </c>
      <c r="B640" t="s">
        <v>656</v>
      </c>
      <c r="C640">
        <v>33.054720394100002</v>
      </c>
      <c r="D640">
        <v>-94.840283351599993</v>
      </c>
    </row>
    <row r="641" spans="1:4" x14ac:dyDescent="0.2">
      <c r="A641">
        <v>6145</v>
      </c>
      <c r="B641" t="s">
        <v>657</v>
      </c>
      <c r="C641">
        <v>32.298266792100002</v>
      </c>
      <c r="D641">
        <v>-97.7855015138</v>
      </c>
    </row>
    <row r="642" spans="1:4" x14ac:dyDescent="0.2">
      <c r="A642">
        <v>6146</v>
      </c>
      <c r="B642" t="s">
        <v>658</v>
      </c>
      <c r="C642">
        <v>32.259786848600001</v>
      </c>
      <c r="D642">
        <v>-94.5706326639</v>
      </c>
    </row>
    <row r="643" spans="1:4" x14ac:dyDescent="0.2">
      <c r="A643">
        <v>6147</v>
      </c>
      <c r="B643" t="s">
        <v>320</v>
      </c>
      <c r="C643">
        <v>33.091187540200004</v>
      </c>
      <c r="D643">
        <v>-95.038306696199996</v>
      </c>
    </row>
    <row r="644" spans="1:4" x14ac:dyDescent="0.2">
      <c r="A644">
        <v>6149</v>
      </c>
      <c r="B644" t="s">
        <v>659</v>
      </c>
      <c r="C644">
        <v>41.596771739700003</v>
      </c>
      <c r="D644">
        <v>-83.086603571400005</v>
      </c>
    </row>
    <row r="645" spans="1:4" x14ac:dyDescent="0.2">
      <c r="A645">
        <v>6152</v>
      </c>
      <c r="B645" t="s">
        <v>660</v>
      </c>
      <c r="C645">
        <v>35.226034280299999</v>
      </c>
      <c r="D645">
        <v>-85.091758457400005</v>
      </c>
    </row>
    <row r="646" spans="1:4" x14ac:dyDescent="0.2">
      <c r="A646">
        <v>6153</v>
      </c>
      <c r="B646" t="s">
        <v>661</v>
      </c>
      <c r="C646">
        <v>38.760790757899997</v>
      </c>
      <c r="D646">
        <v>-91.781396806900005</v>
      </c>
    </row>
    <row r="647" spans="1:4" x14ac:dyDescent="0.2">
      <c r="A647">
        <v>6155</v>
      </c>
      <c r="B647" t="s">
        <v>662</v>
      </c>
      <c r="C647">
        <v>38.131346837099997</v>
      </c>
      <c r="D647">
        <v>-90.263323035499994</v>
      </c>
    </row>
    <row r="648" spans="1:4" x14ac:dyDescent="0.2">
      <c r="A648">
        <v>6156</v>
      </c>
      <c r="B648" t="s">
        <v>663</v>
      </c>
      <c r="C648">
        <v>41.284004865599996</v>
      </c>
      <c r="D648">
        <v>-72.904338182199993</v>
      </c>
    </row>
    <row r="649" spans="1:4" x14ac:dyDescent="0.2">
      <c r="A649">
        <v>6165</v>
      </c>
      <c r="B649" t="s">
        <v>664</v>
      </c>
      <c r="C649">
        <v>39.173586125200003</v>
      </c>
      <c r="D649">
        <v>-111.029010595</v>
      </c>
    </row>
    <row r="650" spans="1:4" x14ac:dyDescent="0.2">
      <c r="A650">
        <v>6166</v>
      </c>
      <c r="B650" t="s">
        <v>665</v>
      </c>
      <c r="C650">
        <v>37.9256210227</v>
      </c>
      <c r="D650">
        <v>-87.034552268100001</v>
      </c>
    </row>
    <row r="651" spans="1:4" x14ac:dyDescent="0.2">
      <c r="A651">
        <v>6168</v>
      </c>
      <c r="B651" t="s">
        <v>666</v>
      </c>
      <c r="C651">
        <v>38.0605263781</v>
      </c>
      <c r="D651">
        <v>-77.789888109399996</v>
      </c>
    </row>
    <row r="652" spans="1:4" x14ac:dyDescent="0.2">
      <c r="A652">
        <v>6170</v>
      </c>
      <c r="B652" t="s">
        <v>667</v>
      </c>
      <c r="C652">
        <v>42.538151793099999</v>
      </c>
      <c r="D652">
        <v>-87.903724724200003</v>
      </c>
    </row>
    <row r="653" spans="1:4" x14ac:dyDescent="0.2">
      <c r="A653">
        <v>6177</v>
      </c>
      <c r="B653" t="s">
        <v>668</v>
      </c>
      <c r="C653">
        <v>34.577813646000003</v>
      </c>
      <c r="D653">
        <v>-109.272476219</v>
      </c>
    </row>
    <row r="654" spans="1:4" x14ac:dyDescent="0.2">
      <c r="A654">
        <v>6178</v>
      </c>
      <c r="B654" t="s">
        <v>669</v>
      </c>
      <c r="C654">
        <v>28.7129811432</v>
      </c>
      <c r="D654">
        <v>-97.214269371</v>
      </c>
    </row>
    <row r="655" spans="1:4" x14ac:dyDescent="0.2">
      <c r="A655">
        <v>6179</v>
      </c>
      <c r="B655" t="s">
        <v>670</v>
      </c>
      <c r="C655">
        <v>29.9158993329</v>
      </c>
      <c r="D655">
        <v>-96.751888464100006</v>
      </c>
    </row>
    <row r="656" spans="1:4" x14ac:dyDescent="0.2">
      <c r="A656">
        <v>6180</v>
      </c>
      <c r="B656" t="s">
        <v>671</v>
      </c>
      <c r="C656">
        <v>31.182081166</v>
      </c>
      <c r="D656">
        <v>-96.487760620100005</v>
      </c>
    </row>
    <row r="657" spans="1:4" x14ac:dyDescent="0.2">
      <c r="A657">
        <v>6181</v>
      </c>
      <c r="B657" t="s">
        <v>672</v>
      </c>
      <c r="C657">
        <v>29.307711299699999</v>
      </c>
      <c r="D657">
        <v>-98.322897873100004</v>
      </c>
    </row>
    <row r="658" spans="1:4" x14ac:dyDescent="0.2">
      <c r="A658">
        <v>6183</v>
      </c>
      <c r="B658" t="s">
        <v>673</v>
      </c>
      <c r="C658">
        <v>28.704328590100001</v>
      </c>
      <c r="D658">
        <v>-98.476464455799999</v>
      </c>
    </row>
    <row r="659" spans="1:4" x14ac:dyDescent="0.2">
      <c r="A659">
        <v>6190</v>
      </c>
      <c r="B659" t="s">
        <v>674</v>
      </c>
      <c r="C659">
        <v>31.394961904799999</v>
      </c>
      <c r="D659">
        <v>-92.717428571400006</v>
      </c>
    </row>
    <row r="660" spans="1:4" x14ac:dyDescent="0.2">
      <c r="A660">
        <v>6193</v>
      </c>
      <c r="B660" t="s">
        <v>675</v>
      </c>
      <c r="C660">
        <v>35.2988093843</v>
      </c>
      <c r="D660">
        <v>-101.746730028</v>
      </c>
    </row>
    <row r="661" spans="1:4" x14ac:dyDescent="0.2">
      <c r="A661">
        <v>6194</v>
      </c>
      <c r="B661" t="s">
        <v>676</v>
      </c>
      <c r="C661">
        <v>34.184926356299997</v>
      </c>
      <c r="D661">
        <v>-102.568770403</v>
      </c>
    </row>
    <row r="662" spans="1:4" x14ac:dyDescent="0.2">
      <c r="A662">
        <v>6195</v>
      </c>
      <c r="B662" t="s">
        <v>677</v>
      </c>
      <c r="C662">
        <v>37.152027521900003</v>
      </c>
      <c r="D662">
        <v>-93.388835659400002</v>
      </c>
    </row>
    <row r="663" spans="1:4" x14ac:dyDescent="0.2">
      <c r="A663">
        <v>6204</v>
      </c>
      <c r="B663" t="s">
        <v>678</v>
      </c>
      <c r="C663">
        <v>42.109020722099999</v>
      </c>
      <c r="D663">
        <v>-104.881730534</v>
      </c>
    </row>
    <row r="664" spans="1:4" x14ac:dyDescent="0.2">
      <c r="A664">
        <v>6213</v>
      </c>
      <c r="B664" t="s">
        <v>679</v>
      </c>
      <c r="C664">
        <v>39.066354971599999</v>
      </c>
      <c r="D664">
        <v>-87.509912981499994</v>
      </c>
    </row>
    <row r="665" spans="1:4" x14ac:dyDescent="0.2">
      <c r="A665">
        <v>6225</v>
      </c>
      <c r="B665" t="s">
        <v>680</v>
      </c>
      <c r="C665">
        <v>38.400150682400003</v>
      </c>
      <c r="D665">
        <v>-86.914454672000005</v>
      </c>
    </row>
    <row r="666" spans="1:4" x14ac:dyDescent="0.2">
      <c r="A666">
        <v>6238</v>
      </c>
      <c r="B666" t="s">
        <v>681</v>
      </c>
      <c r="C666">
        <v>39.448452786799997</v>
      </c>
      <c r="D666">
        <v>-90.614145306400005</v>
      </c>
    </row>
    <row r="667" spans="1:4" x14ac:dyDescent="0.2">
      <c r="A667">
        <v>6243</v>
      </c>
      <c r="B667" t="s">
        <v>682</v>
      </c>
      <c r="C667">
        <v>30.7214807597</v>
      </c>
      <c r="D667">
        <v>-96.460942360600001</v>
      </c>
    </row>
    <row r="668" spans="1:4" x14ac:dyDescent="0.2">
      <c r="A668">
        <v>6246</v>
      </c>
      <c r="B668" t="s">
        <v>683</v>
      </c>
      <c r="C668">
        <v>29.628209542</v>
      </c>
      <c r="D668">
        <v>-81.585410885900004</v>
      </c>
    </row>
    <row r="669" spans="1:4" x14ac:dyDescent="0.2">
      <c r="A669">
        <v>6248</v>
      </c>
      <c r="B669" t="s">
        <v>684</v>
      </c>
      <c r="C669">
        <v>40.219655134999996</v>
      </c>
      <c r="D669">
        <v>-103.678778407</v>
      </c>
    </row>
    <row r="670" spans="1:4" x14ac:dyDescent="0.2">
      <c r="A670">
        <v>6249</v>
      </c>
      <c r="B670" t="s">
        <v>685</v>
      </c>
      <c r="C670">
        <v>33.330047969699997</v>
      </c>
      <c r="D670">
        <v>-79.358477006900003</v>
      </c>
    </row>
    <row r="671" spans="1:4" x14ac:dyDescent="0.2">
      <c r="A671">
        <v>6250</v>
      </c>
      <c r="B671" t="s">
        <v>686</v>
      </c>
      <c r="C671">
        <v>36.527388520700001</v>
      </c>
      <c r="D671">
        <v>-78.890894853500001</v>
      </c>
    </row>
    <row r="672" spans="1:4" x14ac:dyDescent="0.2">
      <c r="A672">
        <v>6251</v>
      </c>
      <c r="B672" t="s">
        <v>687</v>
      </c>
      <c r="C672">
        <v>28.794793074899999</v>
      </c>
      <c r="D672">
        <v>-96.048827975899997</v>
      </c>
    </row>
    <row r="673" spans="1:4" x14ac:dyDescent="0.2">
      <c r="A673">
        <v>6254</v>
      </c>
      <c r="B673" t="s">
        <v>688</v>
      </c>
      <c r="C673">
        <v>41.096822604899998</v>
      </c>
      <c r="D673">
        <v>-92.555149791600002</v>
      </c>
    </row>
    <row r="674" spans="1:4" x14ac:dyDescent="0.2">
      <c r="A674">
        <v>6257</v>
      </c>
      <c r="B674" t="s">
        <v>689</v>
      </c>
      <c r="C674">
        <v>33.059802360600003</v>
      </c>
      <c r="D674">
        <v>-83.807854780400007</v>
      </c>
    </row>
    <row r="675" spans="1:4" x14ac:dyDescent="0.2">
      <c r="A675">
        <v>6264</v>
      </c>
      <c r="B675" t="s">
        <v>690</v>
      </c>
      <c r="C675">
        <v>38.978597140200002</v>
      </c>
      <c r="D675">
        <v>-81.935158593400004</v>
      </c>
    </row>
    <row r="676" spans="1:4" x14ac:dyDescent="0.2">
      <c r="A676">
        <v>6285</v>
      </c>
      <c r="B676" t="s">
        <v>691</v>
      </c>
      <c r="C676">
        <v>64.735163051900003</v>
      </c>
      <c r="D676">
        <v>-147.35061134899999</v>
      </c>
    </row>
    <row r="677" spans="1:4" x14ac:dyDescent="0.2">
      <c r="A677">
        <v>6288</v>
      </c>
      <c r="B677" t="s">
        <v>692</v>
      </c>
      <c r="C677">
        <v>63.855076567799998</v>
      </c>
      <c r="D677">
        <v>-148.95065243499999</v>
      </c>
    </row>
    <row r="678" spans="1:4" x14ac:dyDescent="0.2">
      <c r="A678">
        <v>6358</v>
      </c>
      <c r="B678" t="s">
        <v>693</v>
      </c>
      <c r="C678">
        <v>44.888813556499997</v>
      </c>
      <c r="D678">
        <v>-94.349538092299994</v>
      </c>
    </row>
    <row r="679" spans="1:4" x14ac:dyDescent="0.2">
      <c r="A679">
        <v>6462</v>
      </c>
      <c r="B679" t="s">
        <v>694</v>
      </c>
      <c r="C679">
        <v>30.7566722802</v>
      </c>
      <c r="D679">
        <v>-91.332761642999998</v>
      </c>
    </row>
    <row r="680" spans="1:4" x14ac:dyDescent="0.2">
      <c r="A680">
        <v>6469</v>
      </c>
      <c r="B680" t="s">
        <v>695</v>
      </c>
      <c r="C680">
        <v>47.3714578628</v>
      </c>
      <c r="D680">
        <v>-101.83630451400001</v>
      </c>
    </row>
    <row r="681" spans="1:4" x14ac:dyDescent="0.2">
      <c r="A681">
        <v>6474</v>
      </c>
      <c r="B681" t="s">
        <v>696</v>
      </c>
      <c r="C681">
        <v>21.8998371697</v>
      </c>
      <c r="D681">
        <v>-159.58578857200001</v>
      </c>
    </row>
    <row r="682" spans="1:4" x14ac:dyDescent="0.2">
      <c r="A682">
        <v>6478</v>
      </c>
      <c r="B682" t="s">
        <v>697</v>
      </c>
      <c r="C682">
        <v>19.723809996300002</v>
      </c>
      <c r="D682">
        <v>-155.068986478</v>
      </c>
    </row>
    <row r="683" spans="1:4" x14ac:dyDescent="0.2">
      <c r="A683">
        <v>6481</v>
      </c>
      <c r="B683" t="s">
        <v>698</v>
      </c>
      <c r="C683">
        <v>39.511478006399997</v>
      </c>
      <c r="D683">
        <v>-112.582009106</v>
      </c>
    </row>
    <row r="684" spans="1:4" x14ac:dyDescent="0.2">
      <c r="A684">
        <v>6504</v>
      </c>
      <c r="B684" t="s">
        <v>699</v>
      </c>
      <c r="C684">
        <v>20.800890885299999</v>
      </c>
      <c r="D684">
        <v>-156.49372659599999</v>
      </c>
    </row>
    <row r="685" spans="1:4" x14ac:dyDescent="0.2">
      <c r="A685">
        <v>6558</v>
      </c>
      <c r="B685" t="s">
        <v>700</v>
      </c>
      <c r="C685">
        <v>31.320900000000002</v>
      </c>
      <c r="D685">
        <v>-92.4619</v>
      </c>
    </row>
    <row r="686" spans="1:4" x14ac:dyDescent="0.2">
      <c r="A686">
        <v>6559</v>
      </c>
      <c r="B686" t="s">
        <v>701</v>
      </c>
      <c r="C686">
        <v>61.229625947899997</v>
      </c>
      <c r="D686">
        <v>-149.71754965599999</v>
      </c>
    </row>
    <row r="687" spans="1:4" x14ac:dyDescent="0.2">
      <c r="A687">
        <v>6639</v>
      </c>
      <c r="B687" t="s">
        <v>702</v>
      </c>
      <c r="C687">
        <v>37.6458769989</v>
      </c>
      <c r="D687">
        <v>-87.500302256599994</v>
      </c>
    </row>
    <row r="688" spans="1:4" x14ac:dyDescent="0.2">
      <c r="A688">
        <v>6641</v>
      </c>
      <c r="B688" t="s">
        <v>703</v>
      </c>
      <c r="C688">
        <v>35.677800314300001</v>
      </c>
      <c r="D688">
        <v>-91.408469650000001</v>
      </c>
    </row>
    <row r="689" spans="1:4" x14ac:dyDescent="0.2">
      <c r="A689">
        <v>6648</v>
      </c>
      <c r="B689" t="s">
        <v>704</v>
      </c>
      <c r="C689">
        <v>30.5660623347</v>
      </c>
      <c r="D689">
        <v>-97.063595716099996</v>
      </c>
    </row>
    <row r="690" spans="1:4" x14ac:dyDescent="0.2">
      <c r="A690">
        <v>6664</v>
      </c>
      <c r="B690" t="s">
        <v>705</v>
      </c>
      <c r="C690">
        <v>41.317443945400001</v>
      </c>
      <c r="D690">
        <v>-91.093317745700006</v>
      </c>
    </row>
    <row r="691" spans="1:4" x14ac:dyDescent="0.2">
      <c r="A691">
        <v>6705</v>
      </c>
      <c r="B691" t="s">
        <v>706</v>
      </c>
      <c r="C691">
        <v>37.914999999999999</v>
      </c>
      <c r="D691">
        <v>-87.332777777777778</v>
      </c>
    </row>
    <row r="692" spans="1:4" x14ac:dyDescent="0.2">
      <c r="A692">
        <v>6761</v>
      </c>
      <c r="B692" t="s">
        <v>707</v>
      </c>
      <c r="C692">
        <v>40.860200096</v>
      </c>
      <c r="D692">
        <v>-105.025292616</v>
      </c>
    </row>
    <row r="693" spans="1:4" x14ac:dyDescent="0.2">
      <c r="A693">
        <v>6768</v>
      </c>
      <c r="B693" t="s">
        <v>708</v>
      </c>
      <c r="C693">
        <v>36.879023095800001</v>
      </c>
      <c r="D693">
        <v>-89.620937238699995</v>
      </c>
    </row>
    <row r="694" spans="1:4" x14ac:dyDescent="0.2">
      <c r="A694">
        <v>6772</v>
      </c>
      <c r="B694" t="s">
        <v>709</v>
      </c>
      <c r="C694">
        <v>34.015383798999999</v>
      </c>
      <c r="D694">
        <v>-95.320621935899993</v>
      </c>
    </row>
    <row r="695" spans="1:4" x14ac:dyDescent="0.2">
      <c r="A695">
        <v>6823</v>
      </c>
      <c r="B695" t="s">
        <v>710</v>
      </c>
      <c r="C695">
        <v>37.448802753800003</v>
      </c>
      <c r="D695">
        <v>-87.079960256899994</v>
      </c>
    </row>
    <row r="696" spans="1:4" x14ac:dyDescent="0.2">
      <c r="A696">
        <v>7013</v>
      </c>
      <c r="B696" t="s">
        <v>711</v>
      </c>
      <c r="C696">
        <v>37.236747639500003</v>
      </c>
      <c r="D696">
        <v>-96.963002027100003</v>
      </c>
    </row>
    <row r="697" spans="1:4" x14ac:dyDescent="0.2">
      <c r="A697">
        <v>7030</v>
      </c>
      <c r="B697" t="s">
        <v>712</v>
      </c>
      <c r="C697">
        <v>31.0929410444</v>
      </c>
      <c r="D697">
        <v>-96.695775442699997</v>
      </c>
    </row>
    <row r="698" spans="1:4" x14ac:dyDescent="0.2">
      <c r="A698">
        <v>7097</v>
      </c>
      <c r="B698" t="s">
        <v>713</v>
      </c>
      <c r="C698">
        <v>29.3088849502</v>
      </c>
      <c r="D698">
        <v>-98.3209916271</v>
      </c>
    </row>
    <row r="699" spans="1:4" x14ac:dyDescent="0.2">
      <c r="A699">
        <v>7130</v>
      </c>
      <c r="B699" t="s">
        <v>714</v>
      </c>
      <c r="C699">
        <v>19.631268653399999</v>
      </c>
      <c r="D699">
        <v>-155.030990664</v>
      </c>
    </row>
    <row r="700" spans="1:4" x14ac:dyDescent="0.2">
      <c r="A700">
        <v>7153</v>
      </c>
      <c r="B700" t="s">
        <v>715</v>
      </c>
      <c r="C700">
        <v>39.7437117845</v>
      </c>
      <c r="D700">
        <v>-75.506786195499998</v>
      </c>
    </row>
    <row r="701" spans="1:4" x14ac:dyDescent="0.2">
      <c r="A701">
        <v>7210</v>
      </c>
      <c r="B701" t="s">
        <v>716</v>
      </c>
      <c r="C701">
        <v>33.365014927200001</v>
      </c>
      <c r="D701">
        <v>-81.031678415200005</v>
      </c>
    </row>
    <row r="702" spans="1:4" x14ac:dyDescent="0.2">
      <c r="A702">
        <v>7213</v>
      </c>
      <c r="B702" t="s">
        <v>717</v>
      </c>
      <c r="C702">
        <v>36.869587478299998</v>
      </c>
      <c r="D702">
        <v>-78.704449823100006</v>
      </c>
    </row>
    <row r="703" spans="1:4" x14ac:dyDescent="0.2">
      <c r="A703">
        <v>7238</v>
      </c>
      <c r="B703" t="s">
        <v>718</v>
      </c>
      <c r="C703">
        <v>28.2760705922</v>
      </c>
      <c r="D703">
        <v>-81.532983858600005</v>
      </c>
    </row>
    <row r="704" spans="1:4" x14ac:dyDescent="0.2">
      <c r="A704">
        <v>7242</v>
      </c>
      <c r="B704" t="s">
        <v>719</v>
      </c>
      <c r="C704">
        <v>27.726697584499998</v>
      </c>
      <c r="D704">
        <v>-81.990619855099993</v>
      </c>
    </row>
    <row r="705" spans="1:4" x14ac:dyDescent="0.2">
      <c r="A705">
        <v>7266</v>
      </c>
      <c r="B705" t="s">
        <v>720</v>
      </c>
      <c r="C705">
        <v>37.652626311299997</v>
      </c>
      <c r="D705">
        <v>-121.02008171</v>
      </c>
    </row>
    <row r="706" spans="1:4" x14ac:dyDescent="0.2">
      <c r="A706">
        <v>7286</v>
      </c>
      <c r="B706" t="s">
        <v>721</v>
      </c>
      <c r="C706">
        <v>39.366596999999999</v>
      </c>
      <c r="D706">
        <v>-81.518448000000006</v>
      </c>
    </row>
    <row r="707" spans="1:4" x14ac:dyDescent="0.2">
      <c r="A707">
        <v>7294</v>
      </c>
      <c r="B707" t="s">
        <v>722</v>
      </c>
      <c r="C707">
        <v>28.426062716400001</v>
      </c>
      <c r="D707">
        <v>-81.580282742899996</v>
      </c>
    </row>
    <row r="708" spans="1:4" x14ac:dyDescent="0.2">
      <c r="A708">
        <v>7296</v>
      </c>
      <c r="B708" t="s">
        <v>723</v>
      </c>
      <c r="C708">
        <v>37.066243544099997</v>
      </c>
      <c r="D708">
        <v>-94.613094684700002</v>
      </c>
    </row>
    <row r="709" spans="1:4" x14ac:dyDescent="0.2">
      <c r="A709">
        <v>7302</v>
      </c>
      <c r="B709" t="s">
        <v>724</v>
      </c>
      <c r="C709">
        <v>27.789119344300001</v>
      </c>
      <c r="D709">
        <v>-81.871980604000001</v>
      </c>
    </row>
    <row r="710" spans="1:4" x14ac:dyDescent="0.2">
      <c r="A710">
        <v>7307</v>
      </c>
      <c r="B710" t="s">
        <v>725</v>
      </c>
      <c r="C710">
        <v>40.5098403764</v>
      </c>
      <c r="D710">
        <v>-122.423798018</v>
      </c>
    </row>
    <row r="711" spans="1:4" x14ac:dyDescent="0.2">
      <c r="A711">
        <v>7314</v>
      </c>
      <c r="B711" t="s">
        <v>726</v>
      </c>
      <c r="C711">
        <v>40.816927737500002</v>
      </c>
      <c r="D711">
        <v>-73.065840609099993</v>
      </c>
    </row>
    <row r="712" spans="1:4" x14ac:dyDescent="0.2">
      <c r="A712">
        <v>7343</v>
      </c>
      <c r="B712" t="s">
        <v>727</v>
      </c>
      <c r="C712">
        <v>42.300555555555555</v>
      </c>
      <c r="D712">
        <v>-96.361666666666665</v>
      </c>
    </row>
    <row r="713" spans="1:4" x14ac:dyDescent="0.2">
      <c r="A713">
        <v>7350</v>
      </c>
      <c r="B713" t="s">
        <v>728</v>
      </c>
      <c r="C713">
        <v>45.848611111111111</v>
      </c>
      <c r="D713">
        <v>-119.67444444444445</v>
      </c>
    </row>
    <row r="714" spans="1:4" x14ac:dyDescent="0.2">
      <c r="A714">
        <v>7368</v>
      </c>
      <c r="B714" t="s">
        <v>729</v>
      </c>
      <c r="C714">
        <v>38.751977437699999</v>
      </c>
      <c r="D714">
        <v>-122.71926163400001</v>
      </c>
    </row>
    <row r="715" spans="1:4" x14ac:dyDescent="0.2">
      <c r="A715">
        <v>7369</v>
      </c>
      <c r="B715" t="s">
        <v>730</v>
      </c>
      <c r="C715">
        <v>38.748530192099999</v>
      </c>
      <c r="D715">
        <v>-122.711367002</v>
      </c>
    </row>
    <row r="716" spans="1:4" x14ac:dyDescent="0.2">
      <c r="A716">
        <v>7380</v>
      </c>
      <c r="B716" t="s">
        <v>731</v>
      </c>
      <c r="C716">
        <v>27.641025712099999</v>
      </c>
      <c r="D716">
        <v>-81.961535801300002</v>
      </c>
    </row>
    <row r="717" spans="1:4" x14ac:dyDescent="0.2">
      <c r="A717">
        <v>7504</v>
      </c>
      <c r="B717" t="s">
        <v>732</v>
      </c>
      <c r="C717">
        <v>44.2853263075</v>
      </c>
      <c r="D717">
        <v>-105.383563106</v>
      </c>
    </row>
    <row r="718" spans="1:4" x14ac:dyDescent="0.2">
      <c r="A718">
        <v>7512</v>
      </c>
      <c r="B718" t="s">
        <v>733</v>
      </c>
      <c r="C718">
        <v>29.2571140427</v>
      </c>
      <c r="D718">
        <v>-98.384283764800003</v>
      </c>
    </row>
    <row r="719" spans="1:4" x14ac:dyDescent="0.2">
      <c r="A719">
        <v>7513</v>
      </c>
      <c r="B719" t="s">
        <v>734</v>
      </c>
      <c r="C719">
        <v>46.772802571600003</v>
      </c>
      <c r="D719">
        <v>-67.848019052599994</v>
      </c>
    </row>
    <row r="720" spans="1:4" x14ac:dyDescent="0.2">
      <c r="A720">
        <v>7527</v>
      </c>
      <c r="B720" t="s">
        <v>735</v>
      </c>
      <c r="C720">
        <v>38.445701</v>
      </c>
      <c r="D720">
        <v>-121.462681</v>
      </c>
    </row>
    <row r="721" spans="1:4" x14ac:dyDescent="0.2">
      <c r="A721">
        <v>7546</v>
      </c>
      <c r="B721" t="s">
        <v>736</v>
      </c>
      <c r="C721">
        <v>36.720726963300002</v>
      </c>
      <c r="D721">
        <v>-97.085971326700005</v>
      </c>
    </row>
    <row r="722" spans="1:4" x14ac:dyDescent="0.2">
      <c r="A722">
        <v>7549</v>
      </c>
      <c r="B722" t="s">
        <v>737</v>
      </c>
      <c r="C722">
        <v>43.046212902800001</v>
      </c>
      <c r="D722">
        <v>-88.027620265400003</v>
      </c>
    </row>
    <row r="723" spans="1:4" x14ac:dyDescent="0.2">
      <c r="A723">
        <v>7551</v>
      </c>
      <c r="B723" t="s">
        <v>738</v>
      </c>
      <c r="C723">
        <v>38.529260000000001</v>
      </c>
      <c r="D723">
        <v>-121.398391</v>
      </c>
    </row>
    <row r="724" spans="1:4" x14ac:dyDescent="0.2">
      <c r="A724">
        <v>7552</v>
      </c>
      <c r="B724" t="s">
        <v>739</v>
      </c>
      <c r="C724">
        <v>38.511100999999996</v>
      </c>
      <c r="D724">
        <v>-121.473924</v>
      </c>
    </row>
    <row r="725" spans="1:4" x14ac:dyDescent="0.2">
      <c r="A725">
        <v>7604</v>
      </c>
      <c r="B725" t="s">
        <v>740</v>
      </c>
      <c r="C725">
        <v>36.585226110100002</v>
      </c>
      <c r="D725">
        <v>-90.178066549799993</v>
      </c>
    </row>
    <row r="726" spans="1:4" x14ac:dyDescent="0.2">
      <c r="A726">
        <v>7627</v>
      </c>
      <c r="B726" t="s">
        <v>741</v>
      </c>
      <c r="C726">
        <v>47.982469000000002</v>
      </c>
      <c r="D726">
        <v>-122.21636100000001</v>
      </c>
    </row>
    <row r="727" spans="1:4" x14ac:dyDescent="0.2">
      <c r="A727">
        <v>7652</v>
      </c>
      <c r="B727" t="s">
        <v>742</v>
      </c>
      <c r="C727">
        <v>33.290555555555599</v>
      </c>
      <c r="D727">
        <v>-81.683055555555555</v>
      </c>
    </row>
    <row r="728" spans="1:4" x14ac:dyDescent="0.2">
      <c r="A728">
        <v>7697</v>
      </c>
      <c r="B728" t="s">
        <v>743</v>
      </c>
      <c r="C728">
        <v>31.262267000000001</v>
      </c>
      <c r="D728">
        <v>-88.004022000000006</v>
      </c>
    </row>
    <row r="729" spans="1:4" x14ac:dyDescent="0.2">
      <c r="A729">
        <v>7698</v>
      </c>
      <c r="B729" t="s">
        <v>744</v>
      </c>
      <c r="C729">
        <v>32.308630000000001</v>
      </c>
      <c r="D729">
        <v>-86.521758000000005</v>
      </c>
    </row>
    <row r="730" spans="1:4" x14ac:dyDescent="0.2">
      <c r="A730">
        <v>7699</v>
      </c>
      <c r="B730" t="s">
        <v>745</v>
      </c>
      <c r="C730">
        <v>27.742742364800002</v>
      </c>
      <c r="D730">
        <v>-81.849701521599997</v>
      </c>
    </row>
    <row r="731" spans="1:4" x14ac:dyDescent="0.2">
      <c r="A731">
        <v>7701</v>
      </c>
      <c r="B731" t="s">
        <v>746</v>
      </c>
      <c r="C731">
        <v>40.146602999999999</v>
      </c>
      <c r="D731">
        <v>-74.741849000000002</v>
      </c>
    </row>
    <row r="732" spans="1:4" x14ac:dyDescent="0.2">
      <c r="A732">
        <v>7710</v>
      </c>
      <c r="B732" t="s">
        <v>747</v>
      </c>
      <c r="C732">
        <v>32.607413967600003</v>
      </c>
      <c r="D732">
        <v>-85.097193163900002</v>
      </c>
    </row>
    <row r="733" spans="1:4" x14ac:dyDescent="0.2">
      <c r="A733">
        <v>7721</v>
      </c>
      <c r="B733" t="s">
        <v>748</v>
      </c>
      <c r="C733">
        <v>30.523143999999998</v>
      </c>
      <c r="D733">
        <v>-88.135521999999995</v>
      </c>
    </row>
    <row r="734" spans="1:4" x14ac:dyDescent="0.2">
      <c r="A734">
        <v>7722</v>
      </c>
      <c r="B734" t="s">
        <v>749</v>
      </c>
      <c r="C734">
        <v>35.602355837600001</v>
      </c>
      <c r="D734">
        <v>-84.788902925299993</v>
      </c>
    </row>
    <row r="735" spans="1:4" x14ac:dyDescent="0.2">
      <c r="A735">
        <v>7737</v>
      </c>
      <c r="B735" t="s">
        <v>750</v>
      </c>
      <c r="C735">
        <v>32.9</v>
      </c>
      <c r="D735">
        <v>-79.966666666666669</v>
      </c>
    </row>
    <row r="736" spans="1:4" x14ac:dyDescent="0.2">
      <c r="A736">
        <v>7757</v>
      </c>
      <c r="B736" t="s">
        <v>751</v>
      </c>
      <c r="C736">
        <v>36.222109321399998</v>
      </c>
      <c r="D736">
        <v>-95.277278340199999</v>
      </c>
    </row>
    <row r="737" spans="1:4" x14ac:dyDescent="0.2">
      <c r="A737">
        <v>7784</v>
      </c>
      <c r="B737" t="s">
        <v>752</v>
      </c>
      <c r="C737">
        <v>42.5029239546</v>
      </c>
      <c r="D737">
        <v>-78.068348618100003</v>
      </c>
    </row>
    <row r="738" spans="1:4" x14ac:dyDescent="0.2">
      <c r="A738">
        <v>7790</v>
      </c>
      <c r="B738" t="s">
        <v>753</v>
      </c>
      <c r="C738">
        <v>40.0864492193</v>
      </c>
      <c r="D738">
        <v>-109.286234591</v>
      </c>
    </row>
    <row r="739" spans="1:4" x14ac:dyDescent="0.2">
      <c r="A739">
        <v>7805</v>
      </c>
      <c r="B739" t="s">
        <v>754</v>
      </c>
      <c r="C739">
        <v>34.839758707100003</v>
      </c>
      <c r="D739">
        <v>-79.740203222700003</v>
      </c>
    </row>
    <row r="740" spans="1:4" x14ac:dyDescent="0.2">
      <c r="A740">
        <v>7826</v>
      </c>
      <c r="B740" t="s">
        <v>755</v>
      </c>
      <c r="C740">
        <v>35.730830376599997</v>
      </c>
      <c r="D740">
        <v>-80.601334874700001</v>
      </c>
    </row>
    <row r="741" spans="1:4" x14ac:dyDescent="0.2">
      <c r="A741">
        <v>7834</v>
      </c>
      <c r="B741" t="s">
        <v>756</v>
      </c>
      <c r="C741">
        <v>34.347776919200001</v>
      </c>
      <c r="D741">
        <v>-82.776205099400002</v>
      </c>
    </row>
    <row r="742" spans="1:4" x14ac:dyDescent="0.2">
      <c r="A742">
        <v>7845</v>
      </c>
      <c r="B742" t="s">
        <v>757</v>
      </c>
      <c r="C742">
        <v>35.649807000000003</v>
      </c>
      <c r="D742">
        <v>-89.392145999999997</v>
      </c>
    </row>
    <row r="743" spans="1:4" x14ac:dyDescent="0.2">
      <c r="A743">
        <v>7846</v>
      </c>
      <c r="B743" t="s">
        <v>758</v>
      </c>
      <c r="C743">
        <v>30.320275839499999</v>
      </c>
      <c r="D743">
        <v>-81.947887024699995</v>
      </c>
    </row>
    <row r="744" spans="1:4" x14ac:dyDescent="0.2">
      <c r="A744">
        <v>7870</v>
      </c>
      <c r="B744" t="s">
        <v>759</v>
      </c>
      <c r="C744">
        <v>48.748055555555602</v>
      </c>
      <c r="D744">
        <v>-122.48416666666667</v>
      </c>
    </row>
    <row r="745" spans="1:4" x14ac:dyDescent="0.2">
      <c r="A745">
        <v>7873</v>
      </c>
      <c r="B745" t="s">
        <v>760</v>
      </c>
      <c r="C745">
        <v>27.9071980461</v>
      </c>
      <c r="D745">
        <v>-82.422285730900001</v>
      </c>
    </row>
    <row r="746" spans="1:4" x14ac:dyDescent="0.2">
      <c r="A746">
        <v>7887</v>
      </c>
      <c r="B746" t="s">
        <v>761</v>
      </c>
      <c r="C746">
        <v>40.909599963200002</v>
      </c>
      <c r="D746">
        <v>-96.613092951799999</v>
      </c>
    </row>
    <row r="747" spans="1:4" x14ac:dyDescent="0.2">
      <c r="A747">
        <v>7897</v>
      </c>
      <c r="B747" t="s">
        <v>762</v>
      </c>
      <c r="C747">
        <v>32.381355555600003</v>
      </c>
      <c r="D747">
        <v>-86.574137777800004</v>
      </c>
    </row>
    <row r="748" spans="1:4" x14ac:dyDescent="0.2">
      <c r="A748">
        <v>7900</v>
      </c>
      <c r="B748" t="s">
        <v>763</v>
      </c>
      <c r="C748">
        <v>30.2109125104</v>
      </c>
      <c r="D748">
        <v>-97.612752689800004</v>
      </c>
    </row>
    <row r="749" spans="1:4" x14ac:dyDescent="0.2">
      <c r="A749">
        <v>7902</v>
      </c>
      <c r="B749" t="s">
        <v>764</v>
      </c>
      <c r="C749">
        <v>32.461059300700001</v>
      </c>
      <c r="D749">
        <v>-94.485151391399995</v>
      </c>
    </row>
    <row r="750" spans="1:4" x14ac:dyDescent="0.2">
      <c r="A750">
        <v>7917</v>
      </c>
      <c r="B750" t="s">
        <v>765</v>
      </c>
      <c r="C750">
        <v>33.407344329600001</v>
      </c>
      <c r="D750">
        <v>-85.038442578100003</v>
      </c>
    </row>
    <row r="751" spans="1:4" x14ac:dyDescent="0.2">
      <c r="A751">
        <v>7931</v>
      </c>
      <c r="B751" t="s">
        <v>766</v>
      </c>
      <c r="C751">
        <v>45.848451231299997</v>
      </c>
      <c r="D751">
        <v>-119.67314461300001</v>
      </c>
    </row>
    <row r="752" spans="1:4" x14ac:dyDescent="0.2">
      <c r="A752">
        <v>7946</v>
      </c>
      <c r="B752" t="s">
        <v>767</v>
      </c>
      <c r="C752">
        <v>33.408291666700002</v>
      </c>
      <c r="D752">
        <v>-85.040188888900005</v>
      </c>
    </row>
    <row r="753" spans="1:4" x14ac:dyDescent="0.2">
      <c r="A753">
        <v>7985</v>
      </c>
      <c r="B753" t="s">
        <v>768</v>
      </c>
      <c r="C753">
        <v>41.5554899531</v>
      </c>
      <c r="D753">
        <v>-93.5277407098</v>
      </c>
    </row>
    <row r="754" spans="1:4" x14ac:dyDescent="0.2">
      <c r="A754">
        <v>7991</v>
      </c>
      <c r="B754" t="s">
        <v>769</v>
      </c>
      <c r="C754">
        <v>43.074902999999999</v>
      </c>
      <c r="D754">
        <v>-89.423839000000001</v>
      </c>
    </row>
    <row r="755" spans="1:4" x14ac:dyDescent="0.2">
      <c r="A755">
        <v>7999</v>
      </c>
      <c r="B755" t="s">
        <v>770</v>
      </c>
      <c r="C755">
        <v>46.968870000400003</v>
      </c>
      <c r="D755">
        <v>-123.48036302</v>
      </c>
    </row>
    <row r="756" spans="1:4" x14ac:dyDescent="0.2">
      <c r="A756">
        <v>8000</v>
      </c>
      <c r="B756" t="s">
        <v>771</v>
      </c>
      <c r="C756">
        <v>40.330139815800003</v>
      </c>
      <c r="D756">
        <v>-96.8087299556</v>
      </c>
    </row>
    <row r="757" spans="1:4" x14ac:dyDescent="0.2">
      <c r="A757">
        <v>8002</v>
      </c>
      <c r="B757" t="s">
        <v>772</v>
      </c>
      <c r="C757">
        <v>43.099563498599998</v>
      </c>
      <c r="D757">
        <v>-70.791182687800003</v>
      </c>
    </row>
    <row r="758" spans="1:4" x14ac:dyDescent="0.2">
      <c r="A758">
        <v>8006</v>
      </c>
      <c r="B758" t="s">
        <v>773</v>
      </c>
      <c r="C758">
        <v>41.571283552200001</v>
      </c>
      <c r="D758">
        <v>-73.974506377799997</v>
      </c>
    </row>
    <row r="759" spans="1:4" x14ac:dyDescent="0.2">
      <c r="A759">
        <v>8011</v>
      </c>
      <c r="B759" t="s">
        <v>774</v>
      </c>
      <c r="C759">
        <v>40.153873572499997</v>
      </c>
      <c r="D759">
        <v>-76.725154911999994</v>
      </c>
    </row>
    <row r="760" spans="1:4" x14ac:dyDescent="0.2">
      <c r="A760">
        <v>8023</v>
      </c>
      <c r="B760" t="s">
        <v>352</v>
      </c>
      <c r="C760">
        <v>43.486096722600003</v>
      </c>
      <c r="D760">
        <v>-89.419759809699997</v>
      </c>
    </row>
    <row r="761" spans="1:4" x14ac:dyDescent="0.2">
      <c r="A761">
        <v>8024</v>
      </c>
      <c r="B761" t="s">
        <v>775</v>
      </c>
      <c r="C761">
        <v>44.3421427392</v>
      </c>
      <c r="D761">
        <v>-87.536341435699995</v>
      </c>
    </row>
    <row r="762" spans="1:4" x14ac:dyDescent="0.2">
      <c r="A762">
        <v>8031</v>
      </c>
      <c r="B762" t="s">
        <v>776</v>
      </c>
      <c r="C762">
        <v>43.094359902800001</v>
      </c>
      <c r="D762">
        <v>-93.293185827599999</v>
      </c>
    </row>
    <row r="763" spans="1:4" x14ac:dyDescent="0.2">
      <c r="A763">
        <v>8036</v>
      </c>
      <c r="B763" t="s">
        <v>251</v>
      </c>
      <c r="C763">
        <v>40.362452145699997</v>
      </c>
      <c r="D763">
        <v>-95.641602309800007</v>
      </c>
    </row>
    <row r="764" spans="1:4" x14ac:dyDescent="0.2">
      <c r="A764">
        <v>8042</v>
      </c>
      <c r="B764" t="s">
        <v>777</v>
      </c>
      <c r="C764">
        <v>36.281728241099998</v>
      </c>
      <c r="D764">
        <v>-80.059370425500006</v>
      </c>
    </row>
    <row r="765" spans="1:4" x14ac:dyDescent="0.2">
      <c r="A765">
        <v>8048</v>
      </c>
      <c r="B765" t="s">
        <v>778</v>
      </c>
      <c r="C765">
        <v>28.184116539200001</v>
      </c>
      <c r="D765">
        <v>-82.788142701699996</v>
      </c>
    </row>
    <row r="766" spans="1:4" x14ac:dyDescent="0.2">
      <c r="A766">
        <v>8054</v>
      </c>
      <c r="B766" t="s">
        <v>779</v>
      </c>
      <c r="C766">
        <v>33.350204732900004</v>
      </c>
      <c r="D766">
        <v>-91.118595806200005</v>
      </c>
    </row>
    <row r="767" spans="1:4" x14ac:dyDescent="0.2">
      <c r="A767">
        <v>8055</v>
      </c>
      <c r="B767" t="s">
        <v>780</v>
      </c>
      <c r="C767">
        <v>35.310096401999999</v>
      </c>
      <c r="D767">
        <v>-93.2316698124</v>
      </c>
    </row>
    <row r="768" spans="1:4" x14ac:dyDescent="0.2">
      <c r="A768">
        <v>8056</v>
      </c>
      <c r="B768" t="s">
        <v>781</v>
      </c>
      <c r="C768">
        <v>29.998873879400001</v>
      </c>
      <c r="D768">
        <v>-90.476900861199994</v>
      </c>
    </row>
    <row r="769" spans="1:4" x14ac:dyDescent="0.2">
      <c r="A769">
        <v>8059</v>
      </c>
      <c r="B769" t="s">
        <v>98</v>
      </c>
      <c r="C769">
        <v>34.543548721299999</v>
      </c>
      <c r="D769">
        <v>-98.324780947799994</v>
      </c>
    </row>
    <row r="770" spans="1:4" x14ac:dyDescent="0.2">
      <c r="A770">
        <v>8066</v>
      </c>
      <c r="B770" t="s">
        <v>782</v>
      </c>
      <c r="C770">
        <v>41.737277249599998</v>
      </c>
      <c r="D770">
        <v>-108.786925743</v>
      </c>
    </row>
    <row r="771" spans="1:4" x14ac:dyDescent="0.2">
      <c r="A771">
        <v>8068</v>
      </c>
      <c r="B771" t="s">
        <v>783</v>
      </c>
      <c r="C771">
        <v>33.333424862900003</v>
      </c>
      <c r="D771">
        <v>-111.751713432</v>
      </c>
    </row>
    <row r="772" spans="1:4" x14ac:dyDescent="0.2">
      <c r="A772">
        <v>8069</v>
      </c>
      <c r="B772" t="s">
        <v>784</v>
      </c>
      <c r="C772">
        <v>39.379214972900002</v>
      </c>
      <c r="D772">
        <v>-111.079483977</v>
      </c>
    </row>
    <row r="773" spans="1:4" x14ac:dyDescent="0.2">
      <c r="A773">
        <v>8073</v>
      </c>
      <c r="B773" t="s">
        <v>785</v>
      </c>
      <c r="C773">
        <v>46.173909112499999</v>
      </c>
      <c r="D773">
        <v>-123.17442159300001</v>
      </c>
    </row>
    <row r="774" spans="1:4" x14ac:dyDescent="0.2">
      <c r="A774">
        <v>8102</v>
      </c>
      <c r="B774" t="s">
        <v>786</v>
      </c>
      <c r="C774">
        <v>38.935426020100003</v>
      </c>
      <c r="D774">
        <v>-82.117465273700006</v>
      </c>
    </row>
    <row r="775" spans="1:4" x14ac:dyDescent="0.2">
      <c r="A775">
        <v>8219</v>
      </c>
      <c r="B775" t="s">
        <v>787</v>
      </c>
      <c r="C775">
        <v>38.633501799599998</v>
      </c>
      <c r="D775">
        <v>-104.706259878</v>
      </c>
    </row>
    <row r="776" spans="1:4" x14ac:dyDescent="0.2">
      <c r="A776">
        <v>8222</v>
      </c>
      <c r="B776" t="s">
        <v>788</v>
      </c>
      <c r="C776">
        <v>47.221833263400001</v>
      </c>
      <c r="D776">
        <v>-101.815891597</v>
      </c>
    </row>
    <row r="777" spans="1:4" x14ac:dyDescent="0.2">
      <c r="A777">
        <v>8223</v>
      </c>
      <c r="B777" t="s">
        <v>789</v>
      </c>
      <c r="C777">
        <v>34.3178782118</v>
      </c>
      <c r="D777">
        <v>-109.16435654199999</v>
      </c>
    </row>
    <row r="778" spans="1:4" x14ac:dyDescent="0.2">
      <c r="A778">
        <v>8224</v>
      </c>
      <c r="B778" t="s">
        <v>790</v>
      </c>
      <c r="C778">
        <v>40.880703762400003</v>
      </c>
      <c r="D778">
        <v>-117.152681215</v>
      </c>
    </row>
    <row r="779" spans="1:4" x14ac:dyDescent="0.2">
      <c r="A779">
        <v>8226</v>
      </c>
      <c r="B779" t="s">
        <v>791</v>
      </c>
      <c r="C779">
        <v>40.5382441008</v>
      </c>
      <c r="D779">
        <v>-79.790023673199997</v>
      </c>
    </row>
    <row r="780" spans="1:4" x14ac:dyDescent="0.2">
      <c r="A780">
        <v>8906</v>
      </c>
      <c r="B780" t="s">
        <v>792</v>
      </c>
      <c r="C780">
        <v>40.787442472499997</v>
      </c>
      <c r="D780">
        <v>-73.912912747899995</v>
      </c>
    </row>
    <row r="781" spans="1:4" x14ac:dyDescent="0.2">
      <c r="A781">
        <v>8907</v>
      </c>
      <c r="B781" t="s">
        <v>793</v>
      </c>
      <c r="C781">
        <v>41.269058110700001</v>
      </c>
      <c r="D781">
        <v>-73.953018809400007</v>
      </c>
    </row>
    <row r="782" spans="1:4" x14ac:dyDescent="0.2">
      <c r="A782">
        <v>9864</v>
      </c>
      <c r="B782" t="s">
        <v>794</v>
      </c>
      <c r="C782">
        <v>42.2</v>
      </c>
      <c r="D782">
        <v>-72.61</v>
      </c>
    </row>
    <row r="783" spans="1:4" x14ac:dyDescent="0.2">
      <c r="A783">
        <v>10002</v>
      </c>
      <c r="B783" t="s">
        <v>795</v>
      </c>
      <c r="C783">
        <v>35.765703999999999</v>
      </c>
      <c r="D783">
        <v>-117.38285999999999</v>
      </c>
    </row>
    <row r="784" spans="1:4" x14ac:dyDescent="0.2">
      <c r="A784">
        <v>10003</v>
      </c>
      <c r="B784" t="s">
        <v>796</v>
      </c>
      <c r="C784">
        <v>39.760555555555555</v>
      </c>
      <c r="D784">
        <v>-105.215</v>
      </c>
    </row>
    <row r="785" spans="1:4" x14ac:dyDescent="0.2">
      <c r="A785">
        <v>10012</v>
      </c>
      <c r="B785" t="s">
        <v>797</v>
      </c>
      <c r="C785">
        <v>40.8204412491</v>
      </c>
      <c r="D785">
        <v>-75.011221117999995</v>
      </c>
    </row>
    <row r="786" spans="1:4" x14ac:dyDescent="0.2">
      <c r="A786">
        <v>10013</v>
      </c>
      <c r="B786" t="s">
        <v>798</v>
      </c>
      <c r="C786">
        <v>44.983294002699999</v>
      </c>
      <c r="D786">
        <v>-93.2802882111</v>
      </c>
    </row>
    <row r="787" spans="1:4" x14ac:dyDescent="0.2">
      <c r="A787">
        <v>10018</v>
      </c>
      <c r="B787" t="s">
        <v>799</v>
      </c>
      <c r="C787">
        <v>39.7528962548</v>
      </c>
      <c r="D787">
        <v>-118.95324067599999</v>
      </c>
    </row>
    <row r="788" spans="1:4" x14ac:dyDescent="0.2">
      <c r="A788">
        <v>10030</v>
      </c>
      <c r="B788" t="s">
        <v>800</v>
      </c>
      <c r="C788">
        <v>39.150106000000001</v>
      </c>
      <c r="D788">
        <v>-75.545452999999995</v>
      </c>
    </row>
    <row r="789" spans="1:4" x14ac:dyDescent="0.2">
      <c r="A789">
        <v>10034</v>
      </c>
      <c r="B789" t="s">
        <v>801</v>
      </c>
      <c r="C789">
        <v>37.000413999999999</v>
      </c>
      <c r="D789">
        <v>-121.536828</v>
      </c>
    </row>
    <row r="790" spans="1:4" x14ac:dyDescent="0.2">
      <c r="A790">
        <v>10043</v>
      </c>
      <c r="B790" t="s">
        <v>802</v>
      </c>
      <c r="C790">
        <v>39.792378999999997</v>
      </c>
      <c r="D790">
        <v>-75.407173999999998</v>
      </c>
    </row>
    <row r="791" spans="1:4" x14ac:dyDescent="0.2">
      <c r="A791">
        <v>10052</v>
      </c>
      <c r="B791" t="s">
        <v>803</v>
      </c>
      <c r="C791">
        <v>40.799751162100002</v>
      </c>
      <c r="D791">
        <v>-124.20299183100001</v>
      </c>
    </row>
    <row r="792" spans="1:4" x14ac:dyDescent="0.2">
      <c r="A792">
        <v>10062</v>
      </c>
      <c r="B792" t="s">
        <v>804</v>
      </c>
      <c r="C792">
        <v>25.836398454800001</v>
      </c>
      <c r="D792">
        <v>-80.356958054200007</v>
      </c>
    </row>
    <row r="793" spans="1:4" x14ac:dyDescent="0.2">
      <c r="A793">
        <v>10071</v>
      </c>
      <c r="B793" t="s">
        <v>805</v>
      </c>
      <c r="C793">
        <v>36.8701966876</v>
      </c>
      <c r="D793">
        <v>-76.352347700799996</v>
      </c>
    </row>
    <row r="794" spans="1:4" x14ac:dyDescent="0.2">
      <c r="A794">
        <v>10075</v>
      </c>
      <c r="B794" t="s">
        <v>806</v>
      </c>
      <c r="C794">
        <v>47.530906296300003</v>
      </c>
      <c r="D794">
        <v>-90.911380405900005</v>
      </c>
    </row>
    <row r="795" spans="1:4" x14ac:dyDescent="0.2">
      <c r="A795">
        <v>10090</v>
      </c>
      <c r="B795" t="s">
        <v>807</v>
      </c>
      <c r="C795">
        <v>33.9949538511</v>
      </c>
      <c r="D795">
        <v>-118.15401572899999</v>
      </c>
    </row>
    <row r="796" spans="1:4" x14ac:dyDescent="0.2">
      <c r="A796">
        <v>10099</v>
      </c>
      <c r="B796" t="s">
        <v>808</v>
      </c>
      <c r="C796">
        <v>39.764772000000001</v>
      </c>
      <c r="D796">
        <v>-75.422531000000006</v>
      </c>
    </row>
    <row r="797" spans="1:4" x14ac:dyDescent="0.2">
      <c r="A797">
        <v>10113</v>
      </c>
      <c r="B797" t="s">
        <v>809</v>
      </c>
      <c r="C797">
        <v>40.790277777777774</v>
      </c>
      <c r="D797">
        <v>-76.198333333333338</v>
      </c>
    </row>
    <row r="798" spans="1:4" x14ac:dyDescent="0.2">
      <c r="A798">
        <v>10118</v>
      </c>
      <c r="B798" t="s">
        <v>810</v>
      </c>
      <c r="C798">
        <v>40.244207240500003</v>
      </c>
      <c r="D798">
        <v>-76.853956254099998</v>
      </c>
    </row>
    <row r="799" spans="1:4" x14ac:dyDescent="0.2">
      <c r="A799">
        <v>10143</v>
      </c>
      <c r="B799" t="s">
        <v>811</v>
      </c>
      <c r="C799">
        <v>40.550919999999998</v>
      </c>
      <c r="D799">
        <v>-78.802300000000002</v>
      </c>
    </row>
    <row r="800" spans="1:4" x14ac:dyDescent="0.2">
      <c r="A800">
        <v>10148</v>
      </c>
      <c r="B800" t="s">
        <v>812</v>
      </c>
      <c r="C800">
        <v>46.764078640199997</v>
      </c>
      <c r="D800">
        <v>-89.567655020399997</v>
      </c>
    </row>
    <row r="801" spans="1:4" x14ac:dyDescent="0.2">
      <c r="A801">
        <v>10151</v>
      </c>
      <c r="B801" t="s">
        <v>813</v>
      </c>
      <c r="C801">
        <v>39.561998210900001</v>
      </c>
      <c r="D801">
        <v>-80.162930611500002</v>
      </c>
    </row>
    <row r="802" spans="1:4" x14ac:dyDescent="0.2">
      <c r="A802">
        <v>10156</v>
      </c>
      <c r="B802" t="s">
        <v>814</v>
      </c>
      <c r="C802">
        <v>36.616933000000003</v>
      </c>
      <c r="D802">
        <v>-120.099478</v>
      </c>
    </row>
    <row r="803" spans="1:4" x14ac:dyDescent="0.2">
      <c r="A803">
        <v>10169</v>
      </c>
      <c r="B803" t="s">
        <v>815</v>
      </c>
      <c r="C803">
        <v>33.875931999999999</v>
      </c>
      <c r="D803">
        <v>-118.249331</v>
      </c>
    </row>
    <row r="804" spans="1:4" x14ac:dyDescent="0.2">
      <c r="A804">
        <v>10190</v>
      </c>
      <c r="B804" t="s">
        <v>816</v>
      </c>
      <c r="C804">
        <v>42.539564611899998</v>
      </c>
      <c r="D804">
        <v>-73.745311977</v>
      </c>
    </row>
    <row r="805" spans="1:4" x14ac:dyDescent="0.2">
      <c r="A805">
        <v>10199</v>
      </c>
      <c r="B805" t="s">
        <v>817</v>
      </c>
      <c r="C805">
        <v>38.788078367799997</v>
      </c>
      <c r="D805">
        <v>-122.721667713</v>
      </c>
    </row>
    <row r="806" spans="1:4" x14ac:dyDescent="0.2">
      <c r="A806">
        <v>10250</v>
      </c>
      <c r="B806" t="s">
        <v>818</v>
      </c>
      <c r="C806">
        <v>30.265676988999999</v>
      </c>
      <c r="D806">
        <v>-85.521036007099994</v>
      </c>
    </row>
    <row r="807" spans="1:4" x14ac:dyDescent="0.2">
      <c r="A807">
        <v>10287</v>
      </c>
      <c r="B807" t="s">
        <v>819</v>
      </c>
      <c r="C807">
        <v>40.554753456</v>
      </c>
      <c r="D807">
        <v>-116.617017623</v>
      </c>
    </row>
    <row r="808" spans="1:4" x14ac:dyDescent="0.2">
      <c r="A808">
        <v>10290</v>
      </c>
      <c r="B808" t="s">
        <v>820</v>
      </c>
      <c r="C808">
        <v>43.7162767624</v>
      </c>
      <c r="D808">
        <v>-71.659369260199995</v>
      </c>
    </row>
    <row r="809" spans="1:4" x14ac:dyDescent="0.2">
      <c r="A809">
        <v>10294</v>
      </c>
      <c r="B809" t="s">
        <v>821</v>
      </c>
      <c r="C809">
        <v>36.225338999999998</v>
      </c>
      <c r="D809">
        <v>-121.127617</v>
      </c>
    </row>
    <row r="810" spans="1:4" x14ac:dyDescent="0.2">
      <c r="A810">
        <v>10300</v>
      </c>
      <c r="B810" t="s">
        <v>822</v>
      </c>
      <c r="C810">
        <v>33.586344334700001</v>
      </c>
      <c r="D810">
        <v>-116.087875109</v>
      </c>
    </row>
    <row r="811" spans="1:4" x14ac:dyDescent="0.2">
      <c r="A811">
        <v>10305</v>
      </c>
      <c r="B811" t="s">
        <v>823</v>
      </c>
      <c r="C811">
        <v>41.647355408000003</v>
      </c>
      <c r="D811">
        <v>-73.942842476600006</v>
      </c>
    </row>
    <row r="812" spans="1:4" x14ac:dyDescent="0.2">
      <c r="A812">
        <v>10308</v>
      </c>
      <c r="B812" t="s">
        <v>824</v>
      </c>
      <c r="C812">
        <v>40.448883000000002</v>
      </c>
      <c r="D812">
        <v>-74.348303000000001</v>
      </c>
    </row>
    <row r="813" spans="1:4" x14ac:dyDescent="0.2">
      <c r="A813">
        <v>10333</v>
      </c>
      <c r="B813" t="s">
        <v>825</v>
      </c>
      <c r="C813">
        <v>28.581944444444446</v>
      </c>
      <c r="D813">
        <v>-82.431111111111122</v>
      </c>
    </row>
    <row r="814" spans="1:4" x14ac:dyDescent="0.2">
      <c r="A814">
        <v>10338</v>
      </c>
      <c r="B814" t="s">
        <v>826</v>
      </c>
      <c r="C814">
        <v>43.496018866299998</v>
      </c>
      <c r="D814">
        <v>-70.454642374700001</v>
      </c>
    </row>
    <row r="815" spans="1:4" x14ac:dyDescent="0.2">
      <c r="A815">
        <v>10342</v>
      </c>
      <c r="B815" t="s">
        <v>827</v>
      </c>
      <c r="C815">
        <v>38.024444444444441</v>
      </c>
      <c r="D815">
        <v>-122.05888888888889</v>
      </c>
    </row>
    <row r="816" spans="1:4" x14ac:dyDescent="0.2">
      <c r="A816">
        <v>10343</v>
      </c>
      <c r="B816" t="s">
        <v>828</v>
      </c>
      <c r="C816">
        <v>40.809166666666698</v>
      </c>
      <c r="D816">
        <v>-76.453888888888898</v>
      </c>
    </row>
    <row r="817" spans="1:4" x14ac:dyDescent="0.2">
      <c r="A817">
        <v>10346</v>
      </c>
      <c r="B817" t="s">
        <v>829</v>
      </c>
      <c r="C817">
        <v>45.068760194200003</v>
      </c>
      <c r="D817">
        <v>-83.893120809799996</v>
      </c>
    </row>
    <row r="818" spans="1:4" x14ac:dyDescent="0.2">
      <c r="A818">
        <v>10350</v>
      </c>
      <c r="B818" t="s">
        <v>830</v>
      </c>
      <c r="C818">
        <v>39.052536000000003</v>
      </c>
      <c r="D818">
        <v>-121.69599700000001</v>
      </c>
    </row>
    <row r="819" spans="1:4" x14ac:dyDescent="0.2">
      <c r="A819">
        <v>10354</v>
      </c>
      <c r="B819" t="s">
        <v>831</v>
      </c>
      <c r="C819">
        <v>44.431666032700001</v>
      </c>
      <c r="D819">
        <v>-70.162141364500002</v>
      </c>
    </row>
    <row r="820" spans="1:4" x14ac:dyDescent="0.2">
      <c r="A820">
        <v>10356</v>
      </c>
      <c r="B820" t="s">
        <v>832</v>
      </c>
      <c r="C820">
        <v>46.635340731600003</v>
      </c>
      <c r="D820">
        <v>-68.434969736499994</v>
      </c>
    </row>
    <row r="821" spans="1:4" x14ac:dyDescent="0.2">
      <c r="A821">
        <v>10367</v>
      </c>
      <c r="B821" t="s">
        <v>833</v>
      </c>
      <c r="C821">
        <v>38.0307840794</v>
      </c>
      <c r="D821">
        <v>-121.870138203</v>
      </c>
    </row>
    <row r="822" spans="1:4" x14ac:dyDescent="0.2">
      <c r="A822">
        <v>10368</v>
      </c>
      <c r="B822" t="s">
        <v>834</v>
      </c>
      <c r="C822">
        <v>38.016186238800003</v>
      </c>
      <c r="D822">
        <v>-121.860492382</v>
      </c>
    </row>
    <row r="823" spans="1:4" x14ac:dyDescent="0.2">
      <c r="A823">
        <v>10369</v>
      </c>
      <c r="B823" t="s">
        <v>835</v>
      </c>
      <c r="C823">
        <v>38.019024999999999</v>
      </c>
      <c r="D823">
        <v>-121.760424</v>
      </c>
    </row>
    <row r="824" spans="1:4" x14ac:dyDescent="0.2">
      <c r="A824">
        <v>10370</v>
      </c>
      <c r="B824" t="s">
        <v>836</v>
      </c>
      <c r="C824">
        <v>38.010682732299998</v>
      </c>
      <c r="D824">
        <v>-121.75592038000001</v>
      </c>
    </row>
    <row r="825" spans="1:4" x14ac:dyDescent="0.2">
      <c r="A825">
        <v>10371</v>
      </c>
      <c r="B825" t="s">
        <v>837</v>
      </c>
      <c r="C825">
        <v>38.043364674800003</v>
      </c>
      <c r="D825">
        <v>-121.987116</v>
      </c>
    </row>
    <row r="826" spans="1:4" x14ac:dyDescent="0.2">
      <c r="A826">
        <v>10373</v>
      </c>
      <c r="B826" t="s">
        <v>838</v>
      </c>
      <c r="C826">
        <v>36.270278000300003</v>
      </c>
      <c r="D826">
        <v>-119.64826100000001</v>
      </c>
    </row>
    <row r="827" spans="1:4" x14ac:dyDescent="0.2">
      <c r="A827">
        <v>10377</v>
      </c>
      <c r="B827" t="s">
        <v>839</v>
      </c>
      <c r="C827">
        <v>37.293638999999999</v>
      </c>
      <c r="D827">
        <v>-77.270087000000004</v>
      </c>
    </row>
    <row r="828" spans="1:4" x14ac:dyDescent="0.2">
      <c r="A828">
        <v>10378</v>
      </c>
      <c r="B828" t="s">
        <v>840</v>
      </c>
      <c r="C828">
        <v>33.958599999999997</v>
      </c>
      <c r="D828">
        <v>-78.009846999999993</v>
      </c>
    </row>
    <row r="829" spans="1:4" x14ac:dyDescent="0.2">
      <c r="A829">
        <v>10379</v>
      </c>
      <c r="B829" t="s">
        <v>841</v>
      </c>
      <c r="C829">
        <v>36.435316999999998</v>
      </c>
      <c r="D829">
        <v>-78.960741999999996</v>
      </c>
    </row>
    <row r="830" spans="1:4" x14ac:dyDescent="0.2">
      <c r="A830">
        <v>10381</v>
      </c>
      <c r="B830" t="s">
        <v>842</v>
      </c>
      <c r="C830">
        <v>35.021555999999997</v>
      </c>
      <c r="D830">
        <v>-77.858238</v>
      </c>
    </row>
    <row r="831" spans="1:4" x14ac:dyDescent="0.2">
      <c r="A831">
        <v>10384</v>
      </c>
      <c r="B831" t="s">
        <v>843</v>
      </c>
      <c r="C831">
        <v>36.037050000000001</v>
      </c>
      <c r="D831">
        <v>-77.753007999999994</v>
      </c>
    </row>
    <row r="832" spans="1:4" x14ac:dyDescent="0.2">
      <c r="A832">
        <v>10395</v>
      </c>
      <c r="B832" t="s">
        <v>844</v>
      </c>
      <c r="C832">
        <v>33.612933372100002</v>
      </c>
      <c r="D832">
        <v>-117.82183129800001</v>
      </c>
    </row>
    <row r="833" spans="1:4" x14ac:dyDescent="0.2">
      <c r="A833">
        <v>10405</v>
      </c>
      <c r="B833" t="s">
        <v>845</v>
      </c>
      <c r="C833">
        <v>36.539722222222217</v>
      </c>
      <c r="D833">
        <v>-119.57944444444443</v>
      </c>
    </row>
    <row r="834" spans="1:4" x14ac:dyDescent="0.2">
      <c r="A834">
        <v>10435</v>
      </c>
      <c r="B834" t="s">
        <v>846</v>
      </c>
      <c r="C834">
        <v>39.909428482800003</v>
      </c>
      <c r="D834">
        <v>-75.116111154199999</v>
      </c>
    </row>
    <row r="835" spans="1:4" x14ac:dyDescent="0.2">
      <c r="A835">
        <v>10437</v>
      </c>
      <c r="B835" t="s">
        <v>847</v>
      </c>
      <c r="C835">
        <v>34.866281787399998</v>
      </c>
      <c r="D835">
        <v>-116.82539027</v>
      </c>
    </row>
    <row r="836" spans="1:4" x14ac:dyDescent="0.2">
      <c r="A836">
        <v>10438</v>
      </c>
      <c r="B836" t="s">
        <v>848</v>
      </c>
      <c r="C836">
        <v>34.862310348299999</v>
      </c>
      <c r="D836">
        <v>-116.828066679</v>
      </c>
    </row>
    <row r="837" spans="1:4" x14ac:dyDescent="0.2">
      <c r="A837">
        <v>10439</v>
      </c>
      <c r="B837" t="s">
        <v>849</v>
      </c>
      <c r="C837">
        <v>35.020618000399999</v>
      </c>
      <c r="D837">
        <v>-117.56630699999999</v>
      </c>
    </row>
    <row r="838" spans="1:4" x14ac:dyDescent="0.2">
      <c r="A838">
        <v>10440</v>
      </c>
      <c r="B838" t="s">
        <v>850</v>
      </c>
      <c r="C838">
        <v>35.014709999700003</v>
      </c>
      <c r="D838">
        <v>-117.565973</v>
      </c>
    </row>
    <row r="839" spans="1:4" x14ac:dyDescent="0.2">
      <c r="A839">
        <v>10441</v>
      </c>
      <c r="B839" t="s">
        <v>851</v>
      </c>
      <c r="C839">
        <v>35.019629999800003</v>
      </c>
      <c r="D839">
        <v>-117.555571</v>
      </c>
    </row>
    <row r="840" spans="1:4" x14ac:dyDescent="0.2">
      <c r="A840">
        <v>10442</v>
      </c>
      <c r="B840" t="s">
        <v>852</v>
      </c>
      <c r="C840">
        <v>35.0125439997</v>
      </c>
      <c r="D840">
        <v>-117.55574300000001</v>
      </c>
    </row>
    <row r="841" spans="1:4" x14ac:dyDescent="0.2">
      <c r="A841">
        <v>10443</v>
      </c>
      <c r="B841" t="s">
        <v>853</v>
      </c>
      <c r="C841">
        <v>35.006317000400003</v>
      </c>
      <c r="D841">
        <v>-117.555657</v>
      </c>
    </row>
    <row r="842" spans="1:4" x14ac:dyDescent="0.2">
      <c r="A842">
        <v>10444</v>
      </c>
      <c r="B842" t="s">
        <v>854</v>
      </c>
      <c r="C842">
        <v>35.0322611024</v>
      </c>
      <c r="D842">
        <v>-117.337985378</v>
      </c>
    </row>
    <row r="843" spans="1:4" x14ac:dyDescent="0.2">
      <c r="A843">
        <v>10446</v>
      </c>
      <c r="B843" t="s">
        <v>855</v>
      </c>
      <c r="C843">
        <v>35.031471616399998</v>
      </c>
      <c r="D843">
        <v>-117.35629757700001</v>
      </c>
    </row>
    <row r="844" spans="1:4" x14ac:dyDescent="0.2">
      <c r="A844">
        <v>10464</v>
      </c>
      <c r="B844" t="s">
        <v>856</v>
      </c>
      <c r="C844">
        <v>44.036536778299997</v>
      </c>
      <c r="D844">
        <v>-75.771454547199994</v>
      </c>
    </row>
    <row r="845" spans="1:4" x14ac:dyDescent="0.2">
      <c r="A845">
        <v>10469</v>
      </c>
      <c r="B845" t="s">
        <v>857</v>
      </c>
      <c r="C845">
        <v>38.762680457800002</v>
      </c>
      <c r="D845">
        <v>-122.69196748</v>
      </c>
    </row>
    <row r="846" spans="1:4" x14ac:dyDescent="0.2">
      <c r="A846">
        <v>10471</v>
      </c>
      <c r="B846" t="s">
        <v>858</v>
      </c>
      <c r="C846">
        <v>34.041021896899998</v>
      </c>
      <c r="D846">
        <v>-117.821611268</v>
      </c>
    </row>
    <row r="847" spans="1:4" x14ac:dyDescent="0.2">
      <c r="A847">
        <v>10472</v>
      </c>
      <c r="B847" t="s">
        <v>859</v>
      </c>
      <c r="C847">
        <v>34.023757642900001</v>
      </c>
      <c r="D847">
        <v>-118.024279858</v>
      </c>
    </row>
    <row r="848" spans="1:4" x14ac:dyDescent="0.2">
      <c r="A848">
        <v>10473</v>
      </c>
      <c r="B848" t="s">
        <v>860</v>
      </c>
      <c r="C848">
        <v>33.792904758799999</v>
      </c>
      <c r="D848">
        <v>-118.349653047</v>
      </c>
    </row>
    <row r="849" spans="1:4" x14ac:dyDescent="0.2">
      <c r="A849">
        <v>10478</v>
      </c>
      <c r="B849" t="s">
        <v>861</v>
      </c>
      <c r="C849">
        <v>34.463648999999997</v>
      </c>
      <c r="D849">
        <v>-118.593535</v>
      </c>
    </row>
    <row r="850" spans="1:4" x14ac:dyDescent="0.2">
      <c r="A850">
        <v>10485</v>
      </c>
      <c r="B850" t="s">
        <v>862</v>
      </c>
      <c r="C850">
        <v>39.216445</v>
      </c>
      <c r="D850">
        <v>-76.474006000000003</v>
      </c>
    </row>
    <row r="851" spans="1:4" x14ac:dyDescent="0.2">
      <c r="A851">
        <v>10495</v>
      </c>
      <c r="B851" t="s">
        <v>863</v>
      </c>
      <c r="C851">
        <v>44.551746999999999</v>
      </c>
      <c r="D851">
        <v>-70.541103000000007</v>
      </c>
    </row>
    <row r="852" spans="1:4" x14ac:dyDescent="0.2">
      <c r="A852">
        <v>10502</v>
      </c>
      <c r="B852" t="s">
        <v>864</v>
      </c>
      <c r="C852">
        <v>37.719989078200001</v>
      </c>
      <c r="D852">
        <v>-121.488306162</v>
      </c>
    </row>
    <row r="853" spans="1:4" x14ac:dyDescent="0.2">
      <c r="A853">
        <v>10503</v>
      </c>
      <c r="B853" t="s">
        <v>865</v>
      </c>
      <c r="C853">
        <v>43.305457072800003</v>
      </c>
      <c r="D853">
        <v>-73.591740417799997</v>
      </c>
    </row>
    <row r="854" spans="1:4" x14ac:dyDescent="0.2">
      <c r="A854">
        <v>10525</v>
      </c>
      <c r="B854" t="s">
        <v>866</v>
      </c>
      <c r="C854">
        <v>35.128613803999997</v>
      </c>
      <c r="D854">
        <v>-77.1690803491</v>
      </c>
    </row>
    <row r="855" spans="1:4" x14ac:dyDescent="0.2">
      <c r="A855">
        <v>10566</v>
      </c>
      <c r="B855" t="s">
        <v>867</v>
      </c>
      <c r="C855">
        <v>39.694291</v>
      </c>
      <c r="D855">
        <v>-75.485433</v>
      </c>
    </row>
    <row r="856" spans="1:4" x14ac:dyDescent="0.2">
      <c r="A856">
        <v>10567</v>
      </c>
      <c r="B856" t="s">
        <v>868</v>
      </c>
      <c r="C856">
        <v>41.923647000000003</v>
      </c>
      <c r="D856">
        <v>-72.625810999999999</v>
      </c>
    </row>
    <row r="857" spans="1:4" x14ac:dyDescent="0.2">
      <c r="A857">
        <v>10593</v>
      </c>
      <c r="B857" t="s">
        <v>869</v>
      </c>
      <c r="C857">
        <v>30.200057532399999</v>
      </c>
      <c r="D857">
        <v>-93.127064885500005</v>
      </c>
    </row>
    <row r="858" spans="1:4" x14ac:dyDescent="0.2">
      <c r="A858">
        <v>10603</v>
      </c>
      <c r="B858" t="s">
        <v>870</v>
      </c>
      <c r="C858">
        <v>40.454591999999998</v>
      </c>
      <c r="D858">
        <v>-78.747819000000007</v>
      </c>
    </row>
    <row r="859" spans="1:4" x14ac:dyDescent="0.2">
      <c r="A859">
        <v>10617</v>
      </c>
      <c r="B859" t="s">
        <v>871</v>
      </c>
      <c r="C859">
        <v>43.886301000000003</v>
      </c>
      <c r="D859">
        <v>-75.432962000000003</v>
      </c>
    </row>
    <row r="860" spans="1:4" x14ac:dyDescent="0.2">
      <c r="A860">
        <v>10620</v>
      </c>
      <c r="B860" t="s">
        <v>872</v>
      </c>
      <c r="C860">
        <v>43.985320556600001</v>
      </c>
      <c r="D860">
        <v>-75.622596891699999</v>
      </c>
    </row>
    <row r="861" spans="1:4" x14ac:dyDescent="0.2">
      <c r="A861">
        <v>10621</v>
      </c>
      <c r="B861" t="s">
        <v>873</v>
      </c>
      <c r="C861">
        <v>43.066766666699998</v>
      </c>
      <c r="D861">
        <v>-76.224417777799999</v>
      </c>
    </row>
    <row r="862" spans="1:4" x14ac:dyDescent="0.2">
      <c r="A862">
        <v>10629</v>
      </c>
      <c r="B862" t="s">
        <v>874</v>
      </c>
      <c r="C862">
        <v>39.270501584800002</v>
      </c>
      <c r="D862">
        <v>-76.629822571399998</v>
      </c>
    </row>
    <row r="863" spans="1:4" x14ac:dyDescent="0.2">
      <c r="A863">
        <v>10631</v>
      </c>
      <c r="B863" t="s">
        <v>875</v>
      </c>
      <c r="C863">
        <v>33.177951563199997</v>
      </c>
      <c r="D863">
        <v>-115.56526489700001</v>
      </c>
    </row>
    <row r="864" spans="1:4" x14ac:dyDescent="0.2">
      <c r="A864">
        <v>10632</v>
      </c>
      <c r="B864" t="s">
        <v>876</v>
      </c>
      <c r="C864">
        <v>33.165591968000001</v>
      </c>
      <c r="D864">
        <v>-115.615317809</v>
      </c>
    </row>
    <row r="865" spans="1:4" x14ac:dyDescent="0.2">
      <c r="A865">
        <v>10633</v>
      </c>
      <c r="B865" t="s">
        <v>877</v>
      </c>
      <c r="C865">
        <v>37.298000000000002</v>
      </c>
      <c r="D865">
        <v>-77.287718999999996</v>
      </c>
    </row>
    <row r="866" spans="1:4" x14ac:dyDescent="0.2">
      <c r="A866">
        <v>10634</v>
      </c>
      <c r="B866" t="s">
        <v>878</v>
      </c>
      <c r="C866">
        <v>33.177533165699998</v>
      </c>
      <c r="D866">
        <v>-115.604074016</v>
      </c>
    </row>
    <row r="867" spans="1:4" x14ac:dyDescent="0.2">
      <c r="A867">
        <v>10640</v>
      </c>
      <c r="B867" t="s">
        <v>879</v>
      </c>
      <c r="C867">
        <v>37.911944444444444</v>
      </c>
      <c r="D867">
        <v>-121.26111111111111</v>
      </c>
    </row>
    <row r="868" spans="1:4" x14ac:dyDescent="0.2">
      <c r="A868">
        <v>10641</v>
      </c>
      <c r="B868" t="s">
        <v>880</v>
      </c>
      <c r="C868">
        <v>40.474586000000002</v>
      </c>
      <c r="D868">
        <v>-78.702207999999999</v>
      </c>
    </row>
    <row r="869" spans="1:4" x14ac:dyDescent="0.2">
      <c r="A869">
        <v>10642</v>
      </c>
      <c r="B869" t="s">
        <v>881</v>
      </c>
      <c r="C869">
        <v>40.738601918999997</v>
      </c>
      <c r="D869">
        <v>-73.590164466800005</v>
      </c>
    </row>
    <row r="870" spans="1:4" x14ac:dyDescent="0.2">
      <c r="A870">
        <v>10643</v>
      </c>
      <c r="B870" t="s">
        <v>882</v>
      </c>
      <c r="C870">
        <v>40.736173999999998</v>
      </c>
      <c r="D870">
        <v>-74.129230000000007</v>
      </c>
    </row>
    <row r="871" spans="1:4" x14ac:dyDescent="0.2">
      <c r="A871">
        <v>10646</v>
      </c>
      <c r="B871" t="s">
        <v>883</v>
      </c>
      <c r="C871">
        <v>41.475666072199999</v>
      </c>
      <c r="D871">
        <v>-72.068764080799994</v>
      </c>
    </row>
    <row r="872" spans="1:4" x14ac:dyDescent="0.2">
      <c r="A872">
        <v>10652</v>
      </c>
      <c r="B872" t="s">
        <v>884</v>
      </c>
      <c r="C872">
        <v>40.878044000000003</v>
      </c>
      <c r="D872">
        <v>-121.702022</v>
      </c>
    </row>
    <row r="873" spans="1:4" x14ac:dyDescent="0.2">
      <c r="A873">
        <v>10670</v>
      </c>
      <c r="B873" t="s">
        <v>885</v>
      </c>
      <c r="C873">
        <v>29.716964376699998</v>
      </c>
      <c r="D873">
        <v>-95.227381080800001</v>
      </c>
    </row>
    <row r="874" spans="1:4" x14ac:dyDescent="0.2">
      <c r="A874">
        <v>10671</v>
      </c>
      <c r="B874" t="s">
        <v>886</v>
      </c>
      <c r="C874">
        <v>35.193055555555553</v>
      </c>
      <c r="D874">
        <v>-94.645833333333343</v>
      </c>
    </row>
    <row r="875" spans="1:4" x14ac:dyDescent="0.2">
      <c r="A875">
        <v>10672</v>
      </c>
      <c r="B875" t="s">
        <v>887</v>
      </c>
      <c r="C875">
        <v>30.422481000000001</v>
      </c>
      <c r="D875">
        <v>-81.606362000000004</v>
      </c>
    </row>
    <row r="876" spans="1:4" x14ac:dyDescent="0.2">
      <c r="A876">
        <v>10673</v>
      </c>
      <c r="B876" t="s">
        <v>888</v>
      </c>
      <c r="C876">
        <v>21.303333333333335</v>
      </c>
      <c r="D876">
        <v>-158.10638888888889</v>
      </c>
    </row>
    <row r="877" spans="1:4" x14ac:dyDescent="0.2">
      <c r="A877">
        <v>10675</v>
      </c>
      <c r="B877" t="s">
        <v>889</v>
      </c>
      <c r="C877">
        <v>41.431666666666665</v>
      </c>
      <c r="D877">
        <v>-72.100833333333327</v>
      </c>
    </row>
    <row r="878" spans="1:4" x14ac:dyDescent="0.2">
      <c r="A878">
        <v>10676</v>
      </c>
      <c r="B878" t="s">
        <v>890</v>
      </c>
      <c r="C878">
        <v>40.660617999999999</v>
      </c>
      <c r="D878">
        <v>-80.346433000000005</v>
      </c>
    </row>
    <row r="879" spans="1:4" x14ac:dyDescent="0.2">
      <c r="A879">
        <v>10678</v>
      </c>
      <c r="B879" t="s">
        <v>891</v>
      </c>
      <c r="C879">
        <v>39.596186000000003</v>
      </c>
      <c r="D879">
        <v>-78.746257999999997</v>
      </c>
    </row>
    <row r="880" spans="1:4" x14ac:dyDescent="0.2">
      <c r="A880">
        <v>10682</v>
      </c>
      <c r="B880" t="s">
        <v>892</v>
      </c>
      <c r="C880">
        <v>40.242879000000002</v>
      </c>
      <c r="D880">
        <v>-103.630831</v>
      </c>
    </row>
    <row r="881" spans="1:4" x14ac:dyDescent="0.2">
      <c r="A881">
        <v>10686</v>
      </c>
      <c r="B881" t="s">
        <v>893</v>
      </c>
      <c r="C881">
        <v>47.233969000000002</v>
      </c>
      <c r="D881">
        <v>-93.537824999999998</v>
      </c>
    </row>
    <row r="882" spans="1:4" x14ac:dyDescent="0.2">
      <c r="A882">
        <v>10725</v>
      </c>
      <c r="B882" t="s">
        <v>894</v>
      </c>
      <c r="C882">
        <v>42.574444444444445</v>
      </c>
      <c r="D882">
        <v>-73.859166666666667</v>
      </c>
    </row>
    <row r="883" spans="1:4" x14ac:dyDescent="0.2">
      <c r="A883">
        <v>10726</v>
      </c>
      <c r="B883" t="s">
        <v>895</v>
      </c>
      <c r="C883">
        <v>42.157592000000001</v>
      </c>
      <c r="D883">
        <v>-72.522549999999995</v>
      </c>
    </row>
    <row r="884" spans="1:4" x14ac:dyDescent="0.2">
      <c r="A884">
        <v>10731</v>
      </c>
      <c r="B884" t="s">
        <v>896</v>
      </c>
      <c r="C884">
        <v>41.185938</v>
      </c>
      <c r="D884">
        <v>-76.832009999999997</v>
      </c>
    </row>
    <row r="885" spans="1:4" x14ac:dyDescent="0.2">
      <c r="A885">
        <v>10741</v>
      </c>
      <c r="B885" t="s">
        <v>897</v>
      </c>
      <c r="C885">
        <v>29.620833333333334</v>
      </c>
      <c r="D885">
        <v>-95.0625</v>
      </c>
    </row>
    <row r="886" spans="1:4" x14ac:dyDescent="0.2">
      <c r="A886">
        <v>10743</v>
      </c>
      <c r="B886" t="s">
        <v>898</v>
      </c>
      <c r="C886">
        <v>39.640113999999997</v>
      </c>
      <c r="D886">
        <v>-79.961803000000003</v>
      </c>
    </row>
    <row r="887" spans="1:4" x14ac:dyDescent="0.2">
      <c r="A887">
        <v>10745</v>
      </c>
      <c r="B887" t="s">
        <v>899</v>
      </c>
      <c r="C887">
        <v>43.587777777777781</v>
      </c>
      <c r="D887">
        <v>-84.222777777777779</v>
      </c>
    </row>
    <row r="888" spans="1:4" x14ac:dyDescent="0.2">
      <c r="A888">
        <v>10746</v>
      </c>
      <c r="B888" t="s">
        <v>900</v>
      </c>
      <c r="C888">
        <v>39.825984956100001</v>
      </c>
      <c r="D888">
        <v>-75.3888057299</v>
      </c>
    </row>
    <row r="889" spans="1:4" x14ac:dyDescent="0.2">
      <c r="A889">
        <v>10751</v>
      </c>
      <c r="B889" t="s">
        <v>901</v>
      </c>
      <c r="C889">
        <v>39.917562078000003</v>
      </c>
      <c r="D889">
        <v>-75.119266104000005</v>
      </c>
    </row>
    <row r="890" spans="1:4" x14ac:dyDescent="0.2">
      <c r="A890">
        <v>10755</v>
      </c>
      <c r="B890" t="s">
        <v>902</v>
      </c>
      <c r="C890">
        <v>39.517644589299998</v>
      </c>
      <c r="D890">
        <v>-107.728518933</v>
      </c>
    </row>
    <row r="891" spans="1:4" x14ac:dyDescent="0.2">
      <c r="A891">
        <v>10759</v>
      </c>
      <c r="B891" t="s">
        <v>903</v>
      </c>
      <c r="C891">
        <v>33.156734455799999</v>
      </c>
      <c r="D891">
        <v>-115.639447093</v>
      </c>
    </row>
    <row r="892" spans="1:4" x14ac:dyDescent="0.2">
      <c r="A892">
        <v>10761</v>
      </c>
      <c r="B892" t="s">
        <v>904</v>
      </c>
      <c r="C892">
        <v>36.231383000000001</v>
      </c>
      <c r="D892">
        <v>-115.12313899999999</v>
      </c>
    </row>
    <row r="893" spans="1:4" x14ac:dyDescent="0.2">
      <c r="A893">
        <v>10763</v>
      </c>
      <c r="B893" t="s">
        <v>905</v>
      </c>
      <c r="C893">
        <v>32.775657000400003</v>
      </c>
      <c r="D893">
        <v>-115.263732</v>
      </c>
    </row>
    <row r="894" spans="1:4" x14ac:dyDescent="0.2">
      <c r="A894">
        <v>10764</v>
      </c>
      <c r="B894" t="s">
        <v>906</v>
      </c>
      <c r="C894">
        <v>40.877535274000003</v>
      </c>
      <c r="D894">
        <v>-123.99492114900001</v>
      </c>
    </row>
    <row r="895" spans="1:4" x14ac:dyDescent="0.2">
      <c r="A895">
        <v>10765</v>
      </c>
      <c r="B895" t="s">
        <v>907</v>
      </c>
      <c r="C895">
        <v>44.678623403300001</v>
      </c>
      <c r="D895">
        <v>-67.547391558699999</v>
      </c>
    </row>
    <row r="896" spans="1:4" x14ac:dyDescent="0.2">
      <c r="A896">
        <v>10766</v>
      </c>
      <c r="B896" t="s">
        <v>908</v>
      </c>
      <c r="C896">
        <v>45.253429221600001</v>
      </c>
      <c r="D896">
        <v>-68.627776742799995</v>
      </c>
    </row>
    <row r="897" spans="1:4" x14ac:dyDescent="0.2">
      <c r="A897">
        <v>10767</v>
      </c>
      <c r="B897" t="s">
        <v>909</v>
      </c>
      <c r="C897">
        <v>36.688599781999997</v>
      </c>
      <c r="D897">
        <v>-119.723205256</v>
      </c>
    </row>
    <row r="898" spans="1:4" x14ac:dyDescent="0.2">
      <c r="A898">
        <v>10768</v>
      </c>
      <c r="B898" t="s">
        <v>910</v>
      </c>
      <c r="C898">
        <v>35.741416999999998</v>
      </c>
      <c r="D898">
        <v>-119.051593</v>
      </c>
    </row>
    <row r="899" spans="1:4" x14ac:dyDescent="0.2">
      <c r="A899">
        <v>10769</v>
      </c>
      <c r="B899" t="s">
        <v>911</v>
      </c>
      <c r="C899">
        <v>35.547217000000003</v>
      </c>
      <c r="D899">
        <v>-119.075593</v>
      </c>
    </row>
    <row r="900" spans="1:4" x14ac:dyDescent="0.2">
      <c r="A900">
        <v>10771</v>
      </c>
      <c r="B900" t="s">
        <v>912</v>
      </c>
      <c r="C900">
        <v>37.297829191799998</v>
      </c>
      <c r="D900">
        <v>-77.283532289099995</v>
      </c>
    </row>
    <row r="901" spans="1:4" x14ac:dyDescent="0.2">
      <c r="A901">
        <v>10772</v>
      </c>
      <c r="B901" t="s">
        <v>913</v>
      </c>
      <c r="C901">
        <v>38.831724256699999</v>
      </c>
      <c r="D901">
        <v>-121.313296399</v>
      </c>
    </row>
    <row r="902" spans="1:4" x14ac:dyDescent="0.2">
      <c r="A902">
        <v>10773</v>
      </c>
      <c r="B902" t="s">
        <v>914</v>
      </c>
      <c r="C902">
        <v>37.118740314699998</v>
      </c>
      <c r="D902">
        <v>-79.273428083400006</v>
      </c>
    </row>
    <row r="903" spans="1:4" x14ac:dyDescent="0.2">
      <c r="A903">
        <v>10774</v>
      </c>
      <c r="B903" t="s">
        <v>915</v>
      </c>
      <c r="C903">
        <v>36.652499999999996</v>
      </c>
      <c r="D903">
        <v>-76.995277777777773</v>
      </c>
    </row>
    <row r="904" spans="1:4" x14ac:dyDescent="0.2">
      <c r="A904">
        <v>10777</v>
      </c>
      <c r="B904" t="s">
        <v>916</v>
      </c>
      <c r="C904">
        <v>40.368421011999999</v>
      </c>
      <c r="D904">
        <v>-120.26498909599999</v>
      </c>
    </row>
    <row r="905" spans="1:4" x14ac:dyDescent="0.2">
      <c r="A905">
        <v>10784</v>
      </c>
      <c r="B905" t="s">
        <v>917</v>
      </c>
      <c r="C905">
        <v>45.883172999999999</v>
      </c>
      <c r="D905">
        <v>-106.614356</v>
      </c>
    </row>
    <row r="906" spans="1:4" x14ac:dyDescent="0.2">
      <c r="A906">
        <v>10802</v>
      </c>
      <c r="B906" t="s">
        <v>918</v>
      </c>
      <c r="C906">
        <v>42.640030285100003</v>
      </c>
      <c r="D906">
        <v>-71.322941166800007</v>
      </c>
    </row>
    <row r="907" spans="1:4" x14ac:dyDescent="0.2">
      <c r="A907">
        <v>10805</v>
      </c>
      <c r="B907" t="s">
        <v>919</v>
      </c>
      <c r="C907">
        <v>40.677388999999998</v>
      </c>
      <c r="D907">
        <v>-74.273942000000005</v>
      </c>
    </row>
    <row r="908" spans="1:4" x14ac:dyDescent="0.2">
      <c r="A908">
        <v>10810</v>
      </c>
      <c r="B908" t="s">
        <v>920</v>
      </c>
      <c r="C908">
        <v>32.735317999999999</v>
      </c>
      <c r="D908">
        <v>-117.208203</v>
      </c>
    </row>
    <row r="909" spans="1:4" x14ac:dyDescent="0.2">
      <c r="A909">
        <v>10811</v>
      </c>
      <c r="B909" t="s">
        <v>921</v>
      </c>
      <c r="C909">
        <v>32.679568000000003</v>
      </c>
      <c r="D909">
        <v>-117.122299</v>
      </c>
    </row>
    <row r="910" spans="1:4" x14ac:dyDescent="0.2">
      <c r="A910">
        <v>10812</v>
      </c>
      <c r="B910" t="s">
        <v>922</v>
      </c>
      <c r="C910">
        <v>32.695214</v>
      </c>
      <c r="D910">
        <v>-117.145449</v>
      </c>
    </row>
    <row r="911" spans="1:4" x14ac:dyDescent="0.2">
      <c r="A911">
        <v>10819</v>
      </c>
      <c r="B911" t="s">
        <v>923</v>
      </c>
      <c r="C911">
        <v>42.958888888888893</v>
      </c>
      <c r="D911">
        <v>-85.490833333333327</v>
      </c>
    </row>
    <row r="912" spans="1:4" x14ac:dyDescent="0.2">
      <c r="A912">
        <v>10822</v>
      </c>
      <c r="B912" t="s">
        <v>924</v>
      </c>
      <c r="C912">
        <v>44.592290734999999</v>
      </c>
      <c r="D912">
        <v>-84.690352619099997</v>
      </c>
    </row>
    <row r="913" spans="1:4" x14ac:dyDescent="0.2">
      <c r="A913">
        <v>10836</v>
      </c>
      <c r="B913" t="s">
        <v>925</v>
      </c>
      <c r="C913">
        <v>38.6908364867</v>
      </c>
      <c r="D913">
        <v>-121.73714461599999</v>
      </c>
    </row>
    <row r="914" spans="1:4" x14ac:dyDescent="0.2">
      <c r="A914">
        <v>10837</v>
      </c>
      <c r="B914" t="s">
        <v>926</v>
      </c>
      <c r="C914">
        <v>36.755712087900001</v>
      </c>
      <c r="D914">
        <v>-120.36527717200001</v>
      </c>
    </row>
    <row r="915" spans="1:4" x14ac:dyDescent="0.2">
      <c r="A915">
        <v>10838</v>
      </c>
      <c r="B915" t="s">
        <v>927</v>
      </c>
      <c r="C915">
        <v>43.442910890299999</v>
      </c>
      <c r="D915">
        <v>-72.055782166499995</v>
      </c>
    </row>
    <row r="916" spans="1:4" x14ac:dyDescent="0.2">
      <c r="A916">
        <v>10839</v>
      </c>
      <c r="B916" t="s">
        <v>928</v>
      </c>
      <c r="C916">
        <v>44.358294694999998</v>
      </c>
      <c r="D916">
        <v>-71.5451954081</v>
      </c>
    </row>
    <row r="917" spans="1:4" x14ac:dyDescent="0.2">
      <c r="A917">
        <v>10840</v>
      </c>
      <c r="B917" t="s">
        <v>929</v>
      </c>
      <c r="C917">
        <v>35.718915751499999</v>
      </c>
      <c r="D917">
        <v>-119.234179303</v>
      </c>
    </row>
    <row r="918" spans="1:4" x14ac:dyDescent="0.2">
      <c r="A918">
        <v>10850</v>
      </c>
      <c r="B918" t="s">
        <v>930</v>
      </c>
      <c r="C918">
        <v>35.036067000000003</v>
      </c>
      <c r="D918">
        <v>-117.696247</v>
      </c>
    </row>
    <row r="919" spans="1:4" x14ac:dyDescent="0.2">
      <c r="A919">
        <v>10869</v>
      </c>
      <c r="B919" t="s">
        <v>931</v>
      </c>
      <c r="C919">
        <v>42.436132999999998</v>
      </c>
      <c r="D919">
        <v>-122.850044</v>
      </c>
    </row>
    <row r="920" spans="1:4" x14ac:dyDescent="0.2">
      <c r="A920">
        <v>10873</v>
      </c>
      <c r="B920" t="s">
        <v>932</v>
      </c>
      <c r="C920">
        <v>36.037262758399997</v>
      </c>
      <c r="D920">
        <v>-117.797759892</v>
      </c>
    </row>
    <row r="921" spans="1:4" x14ac:dyDescent="0.2">
      <c r="A921">
        <v>10874</v>
      </c>
      <c r="B921" t="s">
        <v>933</v>
      </c>
      <c r="C921">
        <v>36.019586917700003</v>
      </c>
      <c r="D921">
        <v>-117.792014624</v>
      </c>
    </row>
    <row r="922" spans="1:4" x14ac:dyDescent="0.2">
      <c r="A922">
        <v>10875</v>
      </c>
      <c r="B922" t="s">
        <v>934</v>
      </c>
      <c r="C922">
        <v>36.002084527900003</v>
      </c>
      <c r="D922">
        <v>-117.78859861799999</v>
      </c>
    </row>
    <row r="923" spans="1:4" x14ac:dyDescent="0.2">
      <c r="A923">
        <v>10878</v>
      </c>
      <c r="B923" t="s">
        <v>935</v>
      </c>
      <c r="C923">
        <v>33.158013063600002</v>
      </c>
      <c r="D923">
        <v>-115.64735624399999</v>
      </c>
    </row>
    <row r="924" spans="1:4" x14ac:dyDescent="0.2">
      <c r="A924">
        <v>10879</v>
      </c>
      <c r="B924" t="s">
        <v>936</v>
      </c>
      <c r="C924">
        <v>33.1568716592</v>
      </c>
      <c r="D924">
        <v>-115.647709225</v>
      </c>
    </row>
    <row r="925" spans="1:4" x14ac:dyDescent="0.2">
      <c r="A925">
        <v>50002</v>
      </c>
      <c r="B925" t="s">
        <v>937</v>
      </c>
      <c r="C925">
        <v>42.456747</v>
      </c>
      <c r="D925">
        <v>-73.217485999999994</v>
      </c>
    </row>
    <row r="926" spans="1:4" x14ac:dyDescent="0.2">
      <c r="A926">
        <v>50066</v>
      </c>
      <c r="B926" t="s">
        <v>938</v>
      </c>
      <c r="C926">
        <v>38.789953843100001</v>
      </c>
      <c r="D926">
        <v>-122.745468117</v>
      </c>
    </row>
    <row r="927" spans="1:4" x14ac:dyDescent="0.2">
      <c r="A927">
        <v>50071</v>
      </c>
      <c r="B927" t="s">
        <v>939</v>
      </c>
      <c r="C927">
        <v>26.7735694016</v>
      </c>
      <c r="D927">
        <v>-80.141964804500006</v>
      </c>
    </row>
    <row r="928" spans="1:4" x14ac:dyDescent="0.2">
      <c r="A928">
        <v>50099</v>
      </c>
      <c r="B928" t="s">
        <v>940</v>
      </c>
      <c r="C928">
        <v>44.954858000000002</v>
      </c>
      <c r="D928">
        <v>-116.38685599999999</v>
      </c>
    </row>
    <row r="929" spans="1:4" x14ac:dyDescent="0.2">
      <c r="A929">
        <v>50109</v>
      </c>
      <c r="B929" t="s">
        <v>941</v>
      </c>
      <c r="C929">
        <v>33.696889950200003</v>
      </c>
      <c r="D929">
        <v>-95.557736184999996</v>
      </c>
    </row>
    <row r="930" spans="1:4" x14ac:dyDescent="0.2">
      <c r="A930">
        <v>50111</v>
      </c>
      <c r="B930" t="s">
        <v>942</v>
      </c>
      <c r="C930">
        <v>39.670099999999998</v>
      </c>
      <c r="D930">
        <v>-120.2393</v>
      </c>
    </row>
    <row r="931" spans="1:4" x14ac:dyDescent="0.2">
      <c r="A931">
        <v>50127</v>
      </c>
      <c r="B931" t="s">
        <v>943</v>
      </c>
      <c r="C931">
        <v>33.863083875000001</v>
      </c>
      <c r="D931">
        <v>-98.589665061900007</v>
      </c>
    </row>
    <row r="932" spans="1:4" x14ac:dyDescent="0.2">
      <c r="A932">
        <v>50201</v>
      </c>
      <c r="B932" t="s">
        <v>944</v>
      </c>
      <c r="C932">
        <v>34.954750135099999</v>
      </c>
      <c r="D932">
        <v>-83.3788843138</v>
      </c>
    </row>
    <row r="933" spans="1:4" x14ac:dyDescent="0.2">
      <c r="A933">
        <v>50202</v>
      </c>
      <c r="B933" t="s">
        <v>945</v>
      </c>
      <c r="C933">
        <v>43.082809985899999</v>
      </c>
      <c r="D933">
        <v>-79.003292200000004</v>
      </c>
    </row>
    <row r="934" spans="1:4" x14ac:dyDescent="0.2">
      <c r="A934">
        <v>50208</v>
      </c>
      <c r="B934" t="s">
        <v>946</v>
      </c>
      <c r="C934">
        <v>44.327449979800001</v>
      </c>
      <c r="D934">
        <v>-71.680155838800005</v>
      </c>
    </row>
    <row r="935" spans="1:4" x14ac:dyDescent="0.2">
      <c r="A935">
        <v>50210</v>
      </c>
      <c r="B935" t="s">
        <v>947</v>
      </c>
      <c r="C935">
        <v>33.164374953399999</v>
      </c>
      <c r="D935">
        <v>-115.616060561</v>
      </c>
    </row>
    <row r="936" spans="1:4" x14ac:dyDescent="0.2">
      <c r="A936">
        <v>50215</v>
      </c>
      <c r="B936" t="s">
        <v>948</v>
      </c>
      <c r="C936">
        <v>40.001681484199999</v>
      </c>
      <c r="D936">
        <v>-76.718006088099997</v>
      </c>
    </row>
    <row r="937" spans="1:4" x14ac:dyDescent="0.2">
      <c r="A937">
        <v>50225</v>
      </c>
      <c r="B937" t="s">
        <v>949</v>
      </c>
      <c r="C937">
        <v>43.655443134000002</v>
      </c>
      <c r="D937">
        <v>-70.334894931700006</v>
      </c>
    </row>
    <row r="938" spans="1:4" x14ac:dyDescent="0.2">
      <c r="A938">
        <v>50271</v>
      </c>
      <c r="B938" t="s">
        <v>950</v>
      </c>
      <c r="C938">
        <v>34.281919776999999</v>
      </c>
      <c r="D938">
        <v>-77.959085182699994</v>
      </c>
    </row>
    <row r="939" spans="1:4" x14ac:dyDescent="0.2">
      <c r="A939">
        <v>50273</v>
      </c>
      <c r="B939" t="s">
        <v>951</v>
      </c>
      <c r="C939">
        <v>42.090848174599998</v>
      </c>
      <c r="D939">
        <v>-72.590507217600006</v>
      </c>
    </row>
    <row r="940" spans="1:4" x14ac:dyDescent="0.2">
      <c r="A940">
        <v>50277</v>
      </c>
      <c r="B940" t="s">
        <v>952</v>
      </c>
      <c r="C940">
        <v>44.893152842900001</v>
      </c>
      <c r="D940">
        <v>-74.073512385000001</v>
      </c>
    </row>
    <row r="941" spans="1:4" x14ac:dyDescent="0.2">
      <c r="A941">
        <v>50279</v>
      </c>
      <c r="B941" t="s">
        <v>953</v>
      </c>
      <c r="C941">
        <v>41.484918999999998</v>
      </c>
      <c r="D941">
        <v>-75.540335999999996</v>
      </c>
    </row>
    <row r="942" spans="1:4" x14ac:dyDescent="0.2">
      <c r="A942">
        <v>50292</v>
      </c>
      <c r="B942" t="s">
        <v>954</v>
      </c>
      <c r="C942">
        <v>40.7465301346</v>
      </c>
      <c r="D942">
        <v>-73.498990925900003</v>
      </c>
    </row>
    <row r="943" spans="1:4" x14ac:dyDescent="0.2">
      <c r="A943">
        <v>50293</v>
      </c>
      <c r="B943" t="s">
        <v>955</v>
      </c>
      <c r="C943">
        <v>39.102143099599999</v>
      </c>
      <c r="D943">
        <v>-122.111064408</v>
      </c>
    </row>
    <row r="944" spans="1:4" x14ac:dyDescent="0.2">
      <c r="A944">
        <v>50385</v>
      </c>
      <c r="B944" t="s">
        <v>956</v>
      </c>
      <c r="C944">
        <v>40.719722222222224</v>
      </c>
      <c r="D944">
        <v>-74.13</v>
      </c>
    </row>
    <row r="945" spans="1:4" x14ac:dyDescent="0.2">
      <c r="A945">
        <v>50407</v>
      </c>
      <c r="B945" t="s">
        <v>957</v>
      </c>
      <c r="C945">
        <v>30.737121999999999</v>
      </c>
      <c r="D945">
        <v>-88.048747000000006</v>
      </c>
    </row>
    <row r="946" spans="1:4" x14ac:dyDescent="0.2">
      <c r="A946">
        <v>50431</v>
      </c>
      <c r="B946" t="s">
        <v>958</v>
      </c>
      <c r="C946">
        <v>42.280774999999998</v>
      </c>
      <c r="D946">
        <v>-83.734519000000006</v>
      </c>
    </row>
    <row r="947" spans="1:4" x14ac:dyDescent="0.2">
      <c r="A947">
        <v>50449</v>
      </c>
      <c r="B947" t="s">
        <v>959</v>
      </c>
      <c r="C947">
        <v>42.654076000000003</v>
      </c>
      <c r="D947">
        <v>-78.077365</v>
      </c>
    </row>
    <row r="948" spans="1:4" x14ac:dyDescent="0.2">
      <c r="A948">
        <v>50450</v>
      </c>
      <c r="B948" t="s">
        <v>960</v>
      </c>
      <c r="C948">
        <v>43.458550000000002</v>
      </c>
      <c r="D948">
        <v>-76.530967000000004</v>
      </c>
    </row>
    <row r="949" spans="1:4" x14ac:dyDescent="0.2">
      <c r="A949">
        <v>50451</v>
      </c>
      <c r="B949" t="s">
        <v>961</v>
      </c>
      <c r="C949">
        <v>42.967160999999997</v>
      </c>
      <c r="D949">
        <v>-78.918092000000001</v>
      </c>
    </row>
    <row r="950" spans="1:4" x14ac:dyDescent="0.2">
      <c r="A950">
        <v>50458</v>
      </c>
      <c r="B950" t="s">
        <v>962</v>
      </c>
      <c r="C950">
        <v>43.249349000000002</v>
      </c>
      <c r="D950">
        <v>-73.809336000000002</v>
      </c>
    </row>
    <row r="951" spans="1:4" x14ac:dyDescent="0.2">
      <c r="A951">
        <v>50472</v>
      </c>
      <c r="B951" t="s">
        <v>963</v>
      </c>
      <c r="C951">
        <v>43.083888888888893</v>
      </c>
      <c r="D951">
        <v>-79.00555555555556</v>
      </c>
    </row>
    <row r="952" spans="1:4" x14ac:dyDescent="0.2">
      <c r="A952">
        <v>50497</v>
      </c>
      <c r="B952" t="s">
        <v>964</v>
      </c>
      <c r="C952">
        <v>40.655396000000003</v>
      </c>
      <c r="D952">
        <v>-74.112223</v>
      </c>
    </row>
    <row r="953" spans="1:4" x14ac:dyDescent="0.2">
      <c r="A953">
        <v>50498</v>
      </c>
      <c r="B953" t="s">
        <v>965</v>
      </c>
      <c r="C953">
        <v>41.764031000000003</v>
      </c>
      <c r="D953">
        <v>-72.692299000000006</v>
      </c>
    </row>
    <row r="954" spans="1:4" x14ac:dyDescent="0.2">
      <c r="A954">
        <v>50541</v>
      </c>
      <c r="B954" t="s">
        <v>966</v>
      </c>
      <c r="C954">
        <v>33.780227372900001</v>
      </c>
      <c r="D954">
        <v>-118.24013632499999</v>
      </c>
    </row>
    <row r="955" spans="1:4" x14ac:dyDescent="0.2">
      <c r="A955">
        <v>50555</v>
      </c>
      <c r="B955" t="s">
        <v>967</v>
      </c>
      <c r="C955">
        <v>36.452456341500003</v>
      </c>
      <c r="D955">
        <v>-77.660500961799997</v>
      </c>
    </row>
    <row r="956" spans="1:4" x14ac:dyDescent="0.2">
      <c r="A956">
        <v>50558</v>
      </c>
      <c r="B956" t="s">
        <v>968</v>
      </c>
      <c r="C956">
        <v>35.432695000000002</v>
      </c>
      <c r="D956">
        <v>-97.641057000000004</v>
      </c>
    </row>
    <row r="957" spans="1:4" x14ac:dyDescent="0.2">
      <c r="A957">
        <v>50560</v>
      </c>
      <c r="B957" t="s">
        <v>969</v>
      </c>
      <c r="C957">
        <v>37.874536616900002</v>
      </c>
      <c r="D957">
        <v>-120.477262416</v>
      </c>
    </row>
    <row r="958" spans="1:4" x14ac:dyDescent="0.2">
      <c r="A958">
        <v>50561</v>
      </c>
      <c r="B958" t="s">
        <v>970</v>
      </c>
      <c r="C958">
        <v>39.875082999999997</v>
      </c>
      <c r="D958">
        <v>-75.158371000000002</v>
      </c>
    </row>
    <row r="959" spans="1:4" x14ac:dyDescent="0.2">
      <c r="A959">
        <v>50572</v>
      </c>
      <c r="B959" t="s">
        <v>971</v>
      </c>
      <c r="C959">
        <v>26.287834334900001</v>
      </c>
      <c r="D959">
        <v>-80.167121925900005</v>
      </c>
    </row>
    <row r="960" spans="1:4" x14ac:dyDescent="0.2">
      <c r="A960">
        <v>50611</v>
      </c>
      <c r="B960" t="s">
        <v>972</v>
      </c>
      <c r="C960">
        <v>40.619053435799998</v>
      </c>
      <c r="D960">
        <v>-76.450644921999995</v>
      </c>
    </row>
    <row r="961" spans="1:4" x14ac:dyDescent="0.2">
      <c r="A961">
        <v>50629</v>
      </c>
      <c r="B961" t="s">
        <v>973</v>
      </c>
      <c r="C961">
        <v>28.740299374500001</v>
      </c>
      <c r="D961">
        <v>-81.889352932099996</v>
      </c>
    </row>
    <row r="962" spans="1:4" x14ac:dyDescent="0.2">
      <c r="A962">
        <v>50630</v>
      </c>
      <c r="B962" t="s">
        <v>974</v>
      </c>
      <c r="C962">
        <v>45.048133</v>
      </c>
      <c r="D962">
        <v>-122.962739</v>
      </c>
    </row>
    <row r="963" spans="1:4" x14ac:dyDescent="0.2">
      <c r="A963">
        <v>50632</v>
      </c>
      <c r="B963" t="s">
        <v>975</v>
      </c>
      <c r="C963">
        <v>37.385695850099999</v>
      </c>
      <c r="D963">
        <v>-121.14107183500001</v>
      </c>
    </row>
    <row r="964" spans="1:4" x14ac:dyDescent="0.2">
      <c r="A964">
        <v>50648</v>
      </c>
      <c r="B964" t="s">
        <v>976</v>
      </c>
      <c r="C964">
        <v>41.649601522099999</v>
      </c>
      <c r="D964">
        <v>-72.915662959599999</v>
      </c>
    </row>
    <row r="965" spans="1:4" x14ac:dyDescent="0.2">
      <c r="A965">
        <v>50649</v>
      </c>
      <c r="B965" t="s">
        <v>977</v>
      </c>
      <c r="C965">
        <v>40.734257991600003</v>
      </c>
      <c r="D965">
        <v>-73.386464851400007</v>
      </c>
    </row>
    <row r="966" spans="1:4" x14ac:dyDescent="0.2">
      <c r="A966">
        <v>50650</v>
      </c>
      <c r="B966" t="s">
        <v>978</v>
      </c>
      <c r="C966">
        <v>45.140508404999999</v>
      </c>
      <c r="D966">
        <v>-70.425765863199999</v>
      </c>
    </row>
    <row r="967" spans="1:4" x14ac:dyDescent="0.2">
      <c r="A967">
        <v>50651</v>
      </c>
      <c r="B967" t="s">
        <v>979</v>
      </c>
      <c r="C967">
        <v>43.064968999999998</v>
      </c>
      <c r="D967">
        <v>-76.208552999999995</v>
      </c>
    </row>
    <row r="968" spans="1:4" x14ac:dyDescent="0.2">
      <c r="A968">
        <v>50654</v>
      </c>
      <c r="B968" t="s">
        <v>980</v>
      </c>
      <c r="C968">
        <v>39.394081442299999</v>
      </c>
      <c r="D968">
        <v>-119.75373383900001</v>
      </c>
    </row>
    <row r="969" spans="1:4" x14ac:dyDescent="0.2">
      <c r="A969">
        <v>50657</v>
      </c>
      <c r="B969" t="s">
        <v>981</v>
      </c>
      <c r="C969">
        <v>39.200684779900001</v>
      </c>
      <c r="D969">
        <v>-77.455225635399998</v>
      </c>
    </row>
    <row r="970" spans="1:4" x14ac:dyDescent="0.2">
      <c r="A970">
        <v>50658</v>
      </c>
      <c r="B970" t="s">
        <v>982</v>
      </c>
      <c r="C970">
        <v>38.695774332900001</v>
      </c>
      <c r="D970">
        <v>-77.2411168374</v>
      </c>
    </row>
    <row r="971" spans="1:4" x14ac:dyDescent="0.2">
      <c r="A971">
        <v>50664</v>
      </c>
      <c r="B971" t="s">
        <v>983</v>
      </c>
      <c r="C971">
        <v>41.440511967200003</v>
      </c>
      <c r="D971">
        <v>-72.835300974700004</v>
      </c>
    </row>
    <row r="972" spans="1:4" x14ac:dyDescent="0.2">
      <c r="A972">
        <v>50666</v>
      </c>
      <c r="B972" t="s">
        <v>984</v>
      </c>
      <c r="C972">
        <v>28.369978106200001</v>
      </c>
      <c r="D972">
        <v>-82.560221879300002</v>
      </c>
    </row>
    <row r="973" spans="1:4" x14ac:dyDescent="0.2">
      <c r="A973">
        <v>50676</v>
      </c>
      <c r="B973" t="s">
        <v>985</v>
      </c>
      <c r="C973">
        <v>40.409135999999997</v>
      </c>
      <c r="D973">
        <v>-104.684567</v>
      </c>
    </row>
    <row r="974" spans="1:4" x14ac:dyDescent="0.2">
      <c r="A974">
        <v>50707</v>
      </c>
      <c r="B974" t="s">
        <v>986</v>
      </c>
      <c r="C974">
        <v>40.098611111111111</v>
      </c>
      <c r="D974">
        <v>-104.77361111111111</v>
      </c>
    </row>
    <row r="975" spans="1:4" x14ac:dyDescent="0.2">
      <c r="A975">
        <v>50736</v>
      </c>
      <c r="B975" t="s">
        <v>987</v>
      </c>
      <c r="C975">
        <v>41.712501106799998</v>
      </c>
      <c r="D975">
        <v>-71.8222205008</v>
      </c>
    </row>
    <row r="976" spans="1:4" x14ac:dyDescent="0.2">
      <c r="A976">
        <v>50739</v>
      </c>
      <c r="B976" t="s">
        <v>988</v>
      </c>
      <c r="C976">
        <v>43.835413000000003</v>
      </c>
      <c r="D976">
        <v>-71.197445000000002</v>
      </c>
    </row>
    <row r="977" spans="1:4" x14ac:dyDescent="0.2">
      <c r="A977">
        <v>50744</v>
      </c>
      <c r="B977" t="s">
        <v>989</v>
      </c>
      <c r="C977">
        <v>43.080555555555556</v>
      </c>
      <c r="D977">
        <v>-75.601944444444442</v>
      </c>
    </row>
    <row r="978" spans="1:4" x14ac:dyDescent="0.2">
      <c r="A978">
        <v>50748</v>
      </c>
      <c r="B978" t="s">
        <v>990</v>
      </c>
      <c r="C978">
        <v>37.411169000000001</v>
      </c>
      <c r="D978">
        <v>-121.927233</v>
      </c>
    </row>
    <row r="979" spans="1:4" x14ac:dyDescent="0.2">
      <c r="A979">
        <v>50760</v>
      </c>
      <c r="B979" t="s">
        <v>991</v>
      </c>
      <c r="C979">
        <v>40.578741634899998</v>
      </c>
      <c r="D979">
        <v>-119.339125696</v>
      </c>
    </row>
    <row r="980" spans="1:4" x14ac:dyDescent="0.2">
      <c r="A980">
        <v>50762</v>
      </c>
      <c r="B980" t="s">
        <v>992</v>
      </c>
      <c r="C980">
        <v>32.784681833999997</v>
      </c>
      <c r="D980">
        <v>-115.247475572</v>
      </c>
    </row>
    <row r="981" spans="1:4" x14ac:dyDescent="0.2">
      <c r="A981">
        <v>50764</v>
      </c>
      <c r="B981" t="s">
        <v>993</v>
      </c>
      <c r="C981">
        <v>32.8038705166</v>
      </c>
      <c r="D981">
        <v>-115.247486419</v>
      </c>
    </row>
    <row r="982" spans="1:4" x14ac:dyDescent="0.2">
      <c r="A982">
        <v>50766</v>
      </c>
      <c r="B982" t="s">
        <v>994</v>
      </c>
      <c r="C982">
        <v>32.815443999800003</v>
      </c>
      <c r="D982">
        <v>-115.256683</v>
      </c>
    </row>
    <row r="983" spans="1:4" x14ac:dyDescent="0.2">
      <c r="A983">
        <v>50770</v>
      </c>
      <c r="B983" t="s">
        <v>995</v>
      </c>
      <c r="C983">
        <v>44.204093282899997</v>
      </c>
      <c r="D983">
        <v>-85.220701695299994</v>
      </c>
    </row>
    <row r="984" spans="1:4" x14ac:dyDescent="0.2">
      <c r="A984">
        <v>50771</v>
      </c>
      <c r="B984" t="s">
        <v>996</v>
      </c>
      <c r="C984">
        <v>40.917025000000002</v>
      </c>
      <c r="D984">
        <v>-76.814569000000006</v>
      </c>
    </row>
    <row r="985" spans="1:4" x14ac:dyDescent="0.2">
      <c r="A985">
        <v>50772</v>
      </c>
      <c r="B985" t="s">
        <v>997</v>
      </c>
      <c r="C985">
        <v>44.680233805699999</v>
      </c>
      <c r="D985">
        <v>-83.418777772699997</v>
      </c>
    </row>
    <row r="986" spans="1:4" x14ac:dyDescent="0.2">
      <c r="A986">
        <v>50774</v>
      </c>
      <c r="B986" t="s">
        <v>998</v>
      </c>
      <c r="C986">
        <v>30.334941710799999</v>
      </c>
      <c r="D986">
        <v>-84.818208795100006</v>
      </c>
    </row>
    <row r="987" spans="1:4" x14ac:dyDescent="0.2">
      <c r="A987">
        <v>50776</v>
      </c>
      <c r="B987" t="s">
        <v>999</v>
      </c>
      <c r="C987">
        <v>40.855381380600001</v>
      </c>
      <c r="D987">
        <v>-75.878257981999994</v>
      </c>
    </row>
    <row r="988" spans="1:4" x14ac:dyDescent="0.2">
      <c r="A988">
        <v>50799</v>
      </c>
      <c r="B988" t="s">
        <v>1000</v>
      </c>
      <c r="C988">
        <v>40.460543999999999</v>
      </c>
      <c r="D988">
        <v>-74.327314999999999</v>
      </c>
    </row>
    <row r="989" spans="1:4" x14ac:dyDescent="0.2">
      <c r="A989">
        <v>50815</v>
      </c>
      <c r="B989" t="s">
        <v>1001</v>
      </c>
      <c r="C989">
        <v>29.812639000000001</v>
      </c>
      <c r="D989">
        <v>-95.120642000000004</v>
      </c>
    </row>
    <row r="990" spans="1:4" x14ac:dyDescent="0.2">
      <c r="A990">
        <v>50835</v>
      </c>
      <c r="B990" t="s">
        <v>1002</v>
      </c>
      <c r="C990">
        <v>44.215747</v>
      </c>
      <c r="D990">
        <v>-86.285272000000006</v>
      </c>
    </row>
    <row r="991" spans="1:4" x14ac:dyDescent="0.2">
      <c r="A991">
        <v>50837</v>
      </c>
      <c r="B991" t="s">
        <v>1003</v>
      </c>
      <c r="C991">
        <v>33.759058000000003</v>
      </c>
      <c r="D991">
        <v>-118.240576</v>
      </c>
    </row>
    <row r="992" spans="1:4" x14ac:dyDescent="0.2">
      <c r="A992">
        <v>50850</v>
      </c>
      <c r="B992" t="s">
        <v>1004</v>
      </c>
      <c r="C992">
        <v>33.989617000000003</v>
      </c>
      <c r="D992">
        <v>-117.680931</v>
      </c>
    </row>
    <row r="993" spans="1:4" x14ac:dyDescent="0.2">
      <c r="A993">
        <v>50851</v>
      </c>
      <c r="B993" t="s">
        <v>1005</v>
      </c>
      <c r="C993">
        <v>34.162108000000003</v>
      </c>
      <c r="D993">
        <v>-119.047881</v>
      </c>
    </row>
    <row r="994" spans="1:4" x14ac:dyDescent="0.2">
      <c r="A994">
        <v>50852</v>
      </c>
      <c r="B994" t="s">
        <v>1006</v>
      </c>
      <c r="C994">
        <v>40.904608000000003</v>
      </c>
      <c r="D994">
        <v>-74.129767000000001</v>
      </c>
    </row>
    <row r="995" spans="1:4" x14ac:dyDescent="0.2">
      <c r="A995">
        <v>50858</v>
      </c>
      <c r="B995" t="s">
        <v>1007</v>
      </c>
      <c r="C995">
        <v>27.954478000000002</v>
      </c>
      <c r="D995">
        <v>-82.340276000000003</v>
      </c>
    </row>
    <row r="996" spans="1:4" x14ac:dyDescent="0.2">
      <c r="A996">
        <v>50859</v>
      </c>
      <c r="B996" t="s">
        <v>1008</v>
      </c>
      <c r="C996">
        <v>40.071557464800001</v>
      </c>
      <c r="D996">
        <v>-76.643980043699997</v>
      </c>
    </row>
    <row r="997" spans="1:4" x14ac:dyDescent="0.2">
      <c r="A997">
        <v>50872</v>
      </c>
      <c r="B997" t="s">
        <v>1009</v>
      </c>
      <c r="C997">
        <v>43.344305938200002</v>
      </c>
      <c r="D997">
        <v>-72.377292859199997</v>
      </c>
    </row>
    <row r="998" spans="1:4" x14ac:dyDescent="0.2">
      <c r="A998">
        <v>50873</v>
      </c>
      <c r="B998" t="s">
        <v>1010</v>
      </c>
      <c r="C998">
        <v>43.286589927599998</v>
      </c>
      <c r="D998">
        <v>-71.576849521699998</v>
      </c>
    </row>
    <row r="999" spans="1:4" x14ac:dyDescent="0.2">
      <c r="A999">
        <v>50875</v>
      </c>
      <c r="B999" t="s">
        <v>1011</v>
      </c>
      <c r="C999">
        <v>27.9493139858</v>
      </c>
      <c r="D999">
        <v>-82.421085790500001</v>
      </c>
    </row>
    <row r="1000" spans="1:4" x14ac:dyDescent="0.2">
      <c r="A1000">
        <v>50876</v>
      </c>
      <c r="B1000" t="s">
        <v>1012</v>
      </c>
      <c r="C1000">
        <v>33.925593999999997</v>
      </c>
      <c r="D1000">
        <v>-118.06868900000001</v>
      </c>
    </row>
    <row r="1001" spans="1:4" x14ac:dyDescent="0.2">
      <c r="A1001">
        <v>50877</v>
      </c>
      <c r="B1001" t="s">
        <v>1013</v>
      </c>
      <c r="C1001">
        <v>42.726184241399999</v>
      </c>
      <c r="D1001">
        <v>-71.121814396700003</v>
      </c>
    </row>
    <row r="1002" spans="1:4" x14ac:dyDescent="0.2">
      <c r="A1002">
        <v>50878</v>
      </c>
      <c r="B1002" t="s">
        <v>1014</v>
      </c>
      <c r="C1002">
        <v>42.221149484999998</v>
      </c>
      <c r="D1002">
        <v>-71.767984803999994</v>
      </c>
    </row>
    <row r="1003" spans="1:4" x14ac:dyDescent="0.2">
      <c r="A1003">
        <v>50879</v>
      </c>
      <c r="B1003" t="s">
        <v>1015</v>
      </c>
      <c r="C1003">
        <v>40.782505999999998</v>
      </c>
      <c r="D1003">
        <v>-76.175618999999998</v>
      </c>
    </row>
    <row r="1004" spans="1:4" x14ac:dyDescent="0.2">
      <c r="A1004">
        <v>50880</v>
      </c>
      <c r="B1004" t="s">
        <v>1016</v>
      </c>
      <c r="C1004">
        <v>42.446982246799998</v>
      </c>
      <c r="D1004">
        <v>-70.980598072099994</v>
      </c>
    </row>
    <row r="1005" spans="1:4" x14ac:dyDescent="0.2">
      <c r="A1005">
        <v>50881</v>
      </c>
      <c r="B1005" t="s">
        <v>1017</v>
      </c>
      <c r="C1005">
        <v>40.428210735599997</v>
      </c>
      <c r="D1005">
        <v>-122.278880673</v>
      </c>
    </row>
    <row r="1006" spans="1:4" x14ac:dyDescent="0.2">
      <c r="A1006">
        <v>50882</v>
      </c>
      <c r="B1006" t="s">
        <v>1018</v>
      </c>
      <c r="C1006">
        <v>41.277056879299998</v>
      </c>
      <c r="D1006">
        <v>-73.942587784599993</v>
      </c>
    </row>
    <row r="1007" spans="1:4" x14ac:dyDescent="0.2">
      <c r="A1007">
        <v>50883</v>
      </c>
      <c r="B1007" t="s">
        <v>1019</v>
      </c>
      <c r="C1007">
        <v>41.1625068528</v>
      </c>
      <c r="D1007">
        <v>-73.208486612399994</v>
      </c>
    </row>
    <row r="1008" spans="1:4" x14ac:dyDescent="0.2">
      <c r="A1008">
        <v>50884</v>
      </c>
      <c r="B1008" t="s">
        <v>1020</v>
      </c>
      <c r="C1008">
        <v>27.872869644200001</v>
      </c>
      <c r="D1008">
        <v>-82.674131167200002</v>
      </c>
    </row>
    <row r="1009" spans="1:4" x14ac:dyDescent="0.2">
      <c r="A1009">
        <v>50885</v>
      </c>
      <c r="B1009" t="s">
        <v>1021</v>
      </c>
      <c r="C1009">
        <v>39.873333333333335</v>
      </c>
      <c r="D1009">
        <v>-75.138055555555567</v>
      </c>
    </row>
    <row r="1010" spans="1:4" x14ac:dyDescent="0.2">
      <c r="A1010">
        <v>50886</v>
      </c>
      <c r="B1010" t="s">
        <v>1022</v>
      </c>
      <c r="C1010">
        <v>47.626216999999997</v>
      </c>
      <c r="D1010">
        <v>-117.503708</v>
      </c>
    </row>
    <row r="1011" spans="1:4" x14ac:dyDescent="0.2">
      <c r="A1011">
        <v>50888</v>
      </c>
      <c r="B1011" t="s">
        <v>1023</v>
      </c>
      <c r="C1011">
        <v>40.691666666666663</v>
      </c>
      <c r="D1011">
        <v>-75.479166666666671</v>
      </c>
    </row>
    <row r="1012" spans="1:4" x14ac:dyDescent="0.2">
      <c r="A1012">
        <v>50921</v>
      </c>
      <c r="B1012" t="s">
        <v>1024</v>
      </c>
      <c r="C1012">
        <v>44.458754999999996</v>
      </c>
      <c r="D1012">
        <v>-118.72032799999999</v>
      </c>
    </row>
    <row r="1013" spans="1:4" x14ac:dyDescent="0.2">
      <c r="A1013">
        <v>50949</v>
      </c>
      <c r="B1013" t="s">
        <v>1025</v>
      </c>
      <c r="C1013">
        <v>27.636736096900002</v>
      </c>
      <c r="D1013">
        <v>-81.963381942200002</v>
      </c>
    </row>
    <row r="1014" spans="1:4" x14ac:dyDescent="0.2">
      <c r="A1014">
        <v>50951</v>
      </c>
      <c r="B1014" t="s">
        <v>1026</v>
      </c>
      <c r="C1014">
        <v>39.546235104600001</v>
      </c>
      <c r="D1014">
        <v>-110.391085515</v>
      </c>
    </row>
    <row r="1015" spans="1:4" x14ac:dyDescent="0.2">
      <c r="A1015">
        <v>50964</v>
      </c>
      <c r="B1015" t="s">
        <v>1027</v>
      </c>
      <c r="C1015">
        <v>40.368040000000001</v>
      </c>
      <c r="D1015">
        <v>-120.264859</v>
      </c>
    </row>
    <row r="1016" spans="1:4" x14ac:dyDescent="0.2">
      <c r="A1016">
        <v>50966</v>
      </c>
      <c r="B1016" t="s">
        <v>1028</v>
      </c>
      <c r="C1016">
        <v>37.496277377200002</v>
      </c>
      <c r="D1016">
        <v>-77.432003888699995</v>
      </c>
    </row>
    <row r="1017" spans="1:4" x14ac:dyDescent="0.2">
      <c r="A1017">
        <v>50968</v>
      </c>
      <c r="B1017" t="s">
        <v>1029</v>
      </c>
      <c r="C1017">
        <v>36.911110000000001</v>
      </c>
      <c r="D1017">
        <v>-121.76814</v>
      </c>
    </row>
    <row r="1018" spans="1:4" x14ac:dyDescent="0.2">
      <c r="A1018">
        <v>50974</v>
      </c>
      <c r="B1018" t="s">
        <v>1030</v>
      </c>
      <c r="C1018">
        <v>41.269702909700001</v>
      </c>
      <c r="D1018">
        <v>-79.812546503899995</v>
      </c>
    </row>
    <row r="1019" spans="1:4" x14ac:dyDescent="0.2">
      <c r="A1019">
        <v>50976</v>
      </c>
      <c r="B1019" t="s">
        <v>1031</v>
      </c>
      <c r="C1019">
        <v>27.038888888888891</v>
      </c>
      <c r="D1019">
        <v>-80.512500000000003</v>
      </c>
    </row>
    <row r="1020" spans="1:4" x14ac:dyDescent="0.2">
      <c r="A1020">
        <v>50978</v>
      </c>
      <c r="B1020" t="s">
        <v>1032</v>
      </c>
      <c r="C1020">
        <v>43.061259292599999</v>
      </c>
      <c r="D1020">
        <v>-76.082427138699998</v>
      </c>
    </row>
    <row r="1021" spans="1:4" x14ac:dyDescent="0.2">
      <c r="A1021">
        <v>50993</v>
      </c>
      <c r="B1021" t="s">
        <v>1033</v>
      </c>
      <c r="C1021">
        <v>42.944249999999997</v>
      </c>
      <c r="D1021">
        <v>-123.376758</v>
      </c>
    </row>
    <row r="1022" spans="1:4" x14ac:dyDescent="0.2">
      <c r="A1022">
        <v>51026</v>
      </c>
      <c r="B1022" t="s">
        <v>1034</v>
      </c>
      <c r="C1022">
        <v>44.2130476321</v>
      </c>
      <c r="D1022">
        <v>-72.057006109200003</v>
      </c>
    </row>
    <row r="1023" spans="1:4" x14ac:dyDescent="0.2">
      <c r="A1023">
        <v>51030</v>
      </c>
      <c r="B1023" t="s">
        <v>1035</v>
      </c>
      <c r="C1023">
        <v>42.009627826799999</v>
      </c>
      <c r="D1023">
        <v>-71.668130618999996</v>
      </c>
    </row>
    <row r="1024" spans="1:4" x14ac:dyDescent="0.2">
      <c r="A1024">
        <v>52007</v>
      </c>
      <c r="B1024" t="s">
        <v>1036</v>
      </c>
      <c r="C1024">
        <v>36.600114785999999</v>
      </c>
      <c r="D1024">
        <v>-78.530141764000007</v>
      </c>
    </row>
    <row r="1025" spans="1:4" x14ac:dyDescent="0.2">
      <c r="A1025">
        <v>52010</v>
      </c>
      <c r="B1025" t="s">
        <v>1037</v>
      </c>
      <c r="C1025">
        <v>26.631893130400002</v>
      </c>
      <c r="D1025">
        <v>-81.760994579699997</v>
      </c>
    </row>
    <row r="1026" spans="1:4" x14ac:dyDescent="0.2">
      <c r="A1026">
        <v>52015</v>
      </c>
      <c r="B1026" t="s">
        <v>1038</v>
      </c>
      <c r="C1026">
        <v>39.966987519500002</v>
      </c>
      <c r="D1026">
        <v>-117.855288954</v>
      </c>
    </row>
    <row r="1027" spans="1:4" x14ac:dyDescent="0.2">
      <c r="A1027">
        <v>52026</v>
      </c>
      <c r="B1027" t="s">
        <v>1039</v>
      </c>
      <c r="C1027">
        <v>41.672913357600002</v>
      </c>
      <c r="D1027">
        <v>-70.999017433899994</v>
      </c>
    </row>
    <row r="1028" spans="1:4" x14ac:dyDescent="0.2">
      <c r="A1028">
        <v>52028</v>
      </c>
      <c r="B1028" t="s">
        <v>1040</v>
      </c>
      <c r="C1028">
        <v>19.4783061057</v>
      </c>
      <c r="D1028">
        <v>-154.88847375200001</v>
      </c>
    </row>
    <row r="1029" spans="1:4" x14ac:dyDescent="0.2">
      <c r="A1029">
        <v>52056</v>
      </c>
      <c r="B1029" t="s">
        <v>1041</v>
      </c>
      <c r="C1029">
        <v>40.738335999999997</v>
      </c>
      <c r="D1029">
        <v>-73.590350000000001</v>
      </c>
    </row>
    <row r="1030" spans="1:4" x14ac:dyDescent="0.2">
      <c r="A1030">
        <v>52088</v>
      </c>
      <c r="B1030" t="s">
        <v>1042</v>
      </c>
      <c r="C1030">
        <v>29.37777777777778</v>
      </c>
      <c r="D1030">
        <v>-94.94305555555556</v>
      </c>
    </row>
    <row r="1031" spans="1:4" x14ac:dyDescent="0.2">
      <c r="A1031">
        <v>52118</v>
      </c>
      <c r="B1031" t="s">
        <v>1043</v>
      </c>
      <c r="C1031">
        <v>37.1046290516</v>
      </c>
      <c r="D1031">
        <v>-79.277280081200004</v>
      </c>
    </row>
    <row r="1032" spans="1:4" x14ac:dyDescent="0.2">
      <c r="A1032">
        <v>52158</v>
      </c>
      <c r="B1032" t="s">
        <v>1044</v>
      </c>
      <c r="C1032">
        <v>38.833961648200003</v>
      </c>
      <c r="D1032">
        <v>-122.880833056</v>
      </c>
    </row>
    <row r="1033" spans="1:4" x14ac:dyDescent="0.2">
      <c r="A1033">
        <v>52174</v>
      </c>
      <c r="B1033" t="s">
        <v>1045</v>
      </c>
      <c r="C1033">
        <v>39.555218000000004</v>
      </c>
      <c r="D1033">
        <v>-118.838127</v>
      </c>
    </row>
    <row r="1034" spans="1:4" x14ac:dyDescent="0.2">
      <c r="A1034">
        <v>52176</v>
      </c>
      <c r="B1034" t="s">
        <v>1046</v>
      </c>
      <c r="C1034">
        <v>32.272222222222219</v>
      </c>
      <c r="D1034">
        <v>-101.42222222222223</v>
      </c>
    </row>
    <row r="1035" spans="1:4" x14ac:dyDescent="0.2">
      <c r="A1035">
        <v>54015</v>
      </c>
      <c r="B1035" t="s">
        <v>1047</v>
      </c>
      <c r="C1035">
        <v>34.033258514400003</v>
      </c>
      <c r="D1035">
        <v>-117.905913907</v>
      </c>
    </row>
    <row r="1036" spans="1:4" x14ac:dyDescent="0.2">
      <c r="A1036">
        <v>54033</v>
      </c>
      <c r="B1036" t="s">
        <v>1048</v>
      </c>
      <c r="C1036">
        <v>26.287713888900001</v>
      </c>
      <c r="D1036">
        <v>-80.158477777800002</v>
      </c>
    </row>
    <row r="1037" spans="1:4" x14ac:dyDescent="0.2">
      <c r="A1037">
        <v>54034</v>
      </c>
      <c r="B1037" t="s">
        <v>1049</v>
      </c>
      <c r="C1037">
        <v>42.625285895200001</v>
      </c>
      <c r="D1037">
        <v>-73.7499688109</v>
      </c>
    </row>
    <row r="1038" spans="1:4" x14ac:dyDescent="0.2">
      <c r="A1038">
        <v>54035</v>
      </c>
      <c r="B1038" t="s">
        <v>1050</v>
      </c>
      <c r="C1038">
        <v>36.436388888888885</v>
      </c>
      <c r="D1038">
        <v>-77.61666666666666</v>
      </c>
    </row>
    <row r="1039" spans="1:4" x14ac:dyDescent="0.2">
      <c r="A1039">
        <v>54038</v>
      </c>
      <c r="B1039" t="s">
        <v>1051</v>
      </c>
      <c r="C1039">
        <v>32.775992000000002</v>
      </c>
      <c r="D1039">
        <v>-115.263246</v>
      </c>
    </row>
    <row r="1040" spans="1:4" x14ac:dyDescent="0.2">
      <c r="A1040">
        <v>54041</v>
      </c>
      <c r="B1040" t="s">
        <v>1052</v>
      </c>
      <c r="C1040">
        <v>43.162239</v>
      </c>
      <c r="D1040">
        <v>-78.744805999999997</v>
      </c>
    </row>
    <row r="1041" spans="1:4" x14ac:dyDescent="0.2">
      <c r="A1041">
        <v>54056</v>
      </c>
      <c r="B1041" t="s">
        <v>1053</v>
      </c>
      <c r="C1041">
        <v>41.8612882567</v>
      </c>
      <c r="D1041">
        <v>-71.406975116500007</v>
      </c>
    </row>
    <row r="1042" spans="1:4" x14ac:dyDescent="0.2">
      <c r="A1042">
        <v>54076</v>
      </c>
      <c r="B1042" t="s">
        <v>1054</v>
      </c>
      <c r="C1042">
        <v>42.085569</v>
      </c>
      <c r="D1042">
        <v>-78.454481000000001</v>
      </c>
    </row>
    <row r="1043" spans="1:4" x14ac:dyDescent="0.2">
      <c r="A1043">
        <v>54081</v>
      </c>
      <c r="B1043" t="s">
        <v>1055</v>
      </c>
      <c r="C1043">
        <v>37.455233</v>
      </c>
      <c r="D1043">
        <v>-77.430226000000005</v>
      </c>
    </row>
    <row r="1044" spans="1:4" x14ac:dyDescent="0.2">
      <c r="A1044">
        <v>54111</v>
      </c>
      <c r="B1044" t="s">
        <v>1056</v>
      </c>
      <c r="C1044">
        <v>32.713881999999998</v>
      </c>
      <c r="D1044">
        <v>-115.536387</v>
      </c>
    </row>
    <row r="1045" spans="1:4" x14ac:dyDescent="0.2">
      <c r="A1045">
        <v>54114</v>
      </c>
      <c r="B1045" t="s">
        <v>1057</v>
      </c>
      <c r="C1045">
        <v>40.647094000000003</v>
      </c>
      <c r="D1045">
        <v>-73.784763999999996</v>
      </c>
    </row>
    <row r="1046" spans="1:4" x14ac:dyDescent="0.2">
      <c r="A1046">
        <v>54131</v>
      </c>
      <c r="B1046" t="s">
        <v>1058</v>
      </c>
      <c r="C1046">
        <v>43.048251</v>
      </c>
      <c r="D1046">
        <v>-78.853532999999999</v>
      </c>
    </row>
    <row r="1047" spans="1:4" x14ac:dyDescent="0.2">
      <c r="A1047">
        <v>54144</v>
      </c>
      <c r="B1047" t="s">
        <v>1059</v>
      </c>
      <c r="C1047">
        <v>41.177776332900002</v>
      </c>
      <c r="D1047">
        <v>-79.441747690400007</v>
      </c>
    </row>
    <row r="1048" spans="1:4" x14ac:dyDescent="0.2">
      <c r="A1048">
        <v>54219</v>
      </c>
      <c r="B1048" t="s">
        <v>1060</v>
      </c>
      <c r="C1048">
        <v>40.909299685900002</v>
      </c>
      <c r="D1048">
        <v>-121.64053662400001</v>
      </c>
    </row>
    <row r="1049" spans="1:4" x14ac:dyDescent="0.2">
      <c r="A1049">
        <v>54268</v>
      </c>
      <c r="B1049" t="s">
        <v>1061</v>
      </c>
      <c r="C1049">
        <v>48.470833333333339</v>
      </c>
      <c r="D1049">
        <v>-122.56</v>
      </c>
    </row>
    <row r="1050" spans="1:4" x14ac:dyDescent="0.2">
      <c r="A1050">
        <v>54271</v>
      </c>
      <c r="B1050" t="s">
        <v>1062</v>
      </c>
      <c r="C1050">
        <v>36.041666666666664</v>
      </c>
      <c r="D1050">
        <v>-115.01166666666667</v>
      </c>
    </row>
    <row r="1051" spans="1:4" x14ac:dyDescent="0.2">
      <c r="A1051">
        <v>54304</v>
      </c>
      <c r="B1051" t="s">
        <v>1063</v>
      </c>
      <c r="C1051">
        <v>38.266530691699998</v>
      </c>
      <c r="D1051">
        <v>-77.314329250499995</v>
      </c>
    </row>
    <row r="1052" spans="1:4" x14ac:dyDescent="0.2">
      <c r="A1052">
        <v>54324</v>
      </c>
      <c r="B1052" t="s">
        <v>1064</v>
      </c>
      <c r="C1052">
        <v>42.010433464099997</v>
      </c>
      <c r="D1052">
        <v>-71.669216311100001</v>
      </c>
    </row>
    <row r="1053" spans="1:4" x14ac:dyDescent="0.2">
      <c r="A1053">
        <v>54349</v>
      </c>
      <c r="B1053" t="s">
        <v>1065</v>
      </c>
      <c r="C1053">
        <v>36.224646999999997</v>
      </c>
      <c r="D1053">
        <v>-114.878942</v>
      </c>
    </row>
    <row r="1054" spans="1:4" x14ac:dyDescent="0.2">
      <c r="A1054">
        <v>54350</v>
      </c>
      <c r="B1054" t="s">
        <v>1066</v>
      </c>
      <c r="C1054">
        <v>36.343187999999998</v>
      </c>
      <c r="D1054">
        <v>-114.92066199999999</v>
      </c>
    </row>
    <row r="1055" spans="1:4" x14ac:dyDescent="0.2">
      <c r="A1055">
        <v>54365</v>
      </c>
      <c r="B1055" t="s">
        <v>1067</v>
      </c>
      <c r="C1055">
        <v>27.870481000000002</v>
      </c>
      <c r="D1055">
        <v>-81.824793999999997</v>
      </c>
    </row>
    <row r="1056" spans="1:4" x14ac:dyDescent="0.2">
      <c r="A1056">
        <v>54415</v>
      </c>
      <c r="B1056" t="s">
        <v>1068</v>
      </c>
      <c r="C1056">
        <v>44.261927475999997</v>
      </c>
      <c r="D1056">
        <v>-85.435830281299999</v>
      </c>
    </row>
    <row r="1057" spans="1:4" x14ac:dyDescent="0.2">
      <c r="A1057">
        <v>54423</v>
      </c>
      <c r="B1057" t="s">
        <v>1069</v>
      </c>
      <c r="C1057">
        <v>28.915897000000001</v>
      </c>
      <c r="D1057">
        <v>-81.675974999999994</v>
      </c>
    </row>
    <row r="1058" spans="1:4" x14ac:dyDescent="0.2">
      <c r="A1058">
        <v>54424</v>
      </c>
      <c r="B1058" t="s">
        <v>1070</v>
      </c>
      <c r="C1058">
        <v>28.375174000000001</v>
      </c>
      <c r="D1058">
        <v>-82.188832000000005</v>
      </c>
    </row>
    <row r="1059" spans="1:4" x14ac:dyDescent="0.2">
      <c r="A1059">
        <v>54426</v>
      </c>
      <c r="B1059" t="s">
        <v>1071</v>
      </c>
      <c r="C1059">
        <v>27.848888888888887</v>
      </c>
      <c r="D1059">
        <v>-81.877499999999998</v>
      </c>
    </row>
    <row r="1060" spans="1:4" x14ac:dyDescent="0.2">
      <c r="A1060">
        <v>54466</v>
      </c>
      <c r="B1060" t="s">
        <v>1072</v>
      </c>
      <c r="C1060">
        <v>28.442218</v>
      </c>
      <c r="D1060">
        <v>-81.412948</v>
      </c>
    </row>
    <row r="1061" spans="1:4" x14ac:dyDescent="0.2">
      <c r="A1061">
        <v>54468</v>
      </c>
      <c r="B1061" t="s">
        <v>1073</v>
      </c>
      <c r="C1061">
        <v>40.296790188499997</v>
      </c>
      <c r="D1061">
        <v>-121.017816704</v>
      </c>
    </row>
    <row r="1062" spans="1:4" x14ac:dyDescent="0.2">
      <c r="A1062">
        <v>54469</v>
      </c>
      <c r="B1062" t="s">
        <v>1074</v>
      </c>
      <c r="C1062">
        <v>39.481041665699998</v>
      </c>
      <c r="D1062">
        <v>-121.565542655</v>
      </c>
    </row>
    <row r="1063" spans="1:4" x14ac:dyDescent="0.2">
      <c r="A1063">
        <v>54476</v>
      </c>
      <c r="B1063" t="s">
        <v>1075</v>
      </c>
      <c r="C1063">
        <v>48.990338999999999</v>
      </c>
      <c r="D1063">
        <v>-122.27355</v>
      </c>
    </row>
    <row r="1064" spans="1:4" x14ac:dyDescent="0.2">
      <c r="A1064">
        <v>54526</v>
      </c>
      <c r="B1064" t="s">
        <v>1076</v>
      </c>
      <c r="C1064">
        <v>43.617710000000002</v>
      </c>
      <c r="D1064">
        <v>-75.305696999999995</v>
      </c>
    </row>
    <row r="1065" spans="1:4" x14ac:dyDescent="0.2">
      <c r="A1065">
        <v>54529</v>
      </c>
      <c r="B1065" t="s">
        <v>1077</v>
      </c>
      <c r="C1065">
        <v>28.027327781499999</v>
      </c>
      <c r="D1065">
        <v>-81.8475372491</v>
      </c>
    </row>
    <row r="1066" spans="1:4" x14ac:dyDescent="0.2">
      <c r="A1066">
        <v>54537</v>
      </c>
      <c r="B1066" t="s">
        <v>1078</v>
      </c>
      <c r="C1066">
        <v>48.828792</v>
      </c>
      <c r="D1066">
        <v>-122.686498</v>
      </c>
    </row>
    <row r="1067" spans="1:4" x14ac:dyDescent="0.2">
      <c r="A1067">
        <v>54547</v>
      </c>
      <c r="B1067" t="s">
        <v>1079</v>
      </c>
      <c r="C1067">
        <v>43.496155999999999</v>
      </c>
      <c r="D1067">
        <v>-76.451584999999994</v>
      </c>
    </row>
    <row r="1068" spans="1:4" x14ac:dyDescent="0.2">
      <c r="A1068">
        <v>54561</v>
      </c>
      <c r="B1068" t="s">
        <v>1080</v>
      </c>
      <c r="C1068">
        <v>37.367991000000004</v>
      </c>
      <c r="D1068">
        <v>-121.943667</v>
      </c>
    </row>
    <row r="1069" spans="1:4" x14ac:dyDescent="0.2">
      <c r="A1069">
        <v>54579</v>
      </c>
      <c r="B1069" t="s">
        <v>1081</v>
      </c>
      <c r="C1069">
        <v>42.605555555555554</v>
      </c>
      <c r="D1069">
        <v>-113.68388888888889</v>
      </c>
    </row>
    <row r="1070" spans="1:4" x14ac:dyDescent="0.2">
      <c r="A1070">
        <v>54592</v>
      </c>
      <c r="B1070" t="s">
        <v>1082</v>
      </c>
      <c r="C1070">
        <v>44.951516690699997</v>
      </c>
      <c r="D1070">
        <v>-74.8933028525</v>
      </c>
    </row>
    <row r="1071" spans="1:4" x14ac:dyDescent="0.2">
      <c r="A1071">
        <v>54593</v>
      </c>
      <c r="B1071" t="s">
        <v>1083</v>
      </c>
      <c r="C1071">
        <v>42.982534000000001</v>
      </c>
      <c r="D1071">
        <v>-78.159071999999995</v>
      </c>
    </row>
    <row r="1072" spans="1:4" x14ac:dyDescent="0.2">
      <c r="A1072">
        <v>54626</v>
      </c>
      <c r="B1072" t="s">
        <v>1084</v>
      </c>
      <c r="C1072">
        <v>35.576407000000003</v>
      </c>
      <c r="D1072">
        <v>-119.006319</v>
      </c>
    </row>
    <row r="1073" spans="1:4" x14ac:dyDescent="0.2">
      <c r="A1073">
        <v>54627</v>
      </c>
      <c r="B1073" t="s">
        <v>1085</v>
      </c>
      <c r="C1073">
        <v>26.576930999999998</v>
      </c>
      <c r="D1073">
        <v>-80.747365000000002</v>
      </c>
    </row>
    <row r="1074" spans="1:4" x14ac:dyDescent="0.2">
      <c r="A1074">
        <v>54634</v>
      </c>
      <c r="B1074" t="s">
        <v>1086</v>
      </c>
      <c r="C1074">
        <v>40.822301000000003</v>
      </c>
      <c r="D1074">
        <v>-76.173343000000003</v>
      </c>
    </row>
    <row r="1075" spans="1:4" x14ac:dyDescent="0.2">
      <c r="A1075">
        <v>54640</v>
      </c>
      <c r="B1075" t="s">
        <v>1087</v>
      </c>
      <c r="C1075">
        <v>40.061165000000003</v>
      </c>
      <c r="D1075">
        <v>-74.168042999999997</v>
      </c>
    </row>
    <row r="1076" spans="1:4" x14ac:dyDescent="0.2">
      <c r="A1076">
        <v>54646</v>
      </c>
      <c r="B1076" t="s">
        <v>1088</v>
      </c>
      <c r="C1076">
        <v>21.301345999999999</v>
      </c>
      <c r="D1076">
        <v>-158.09636499999999</v>
      </c>
    </row>
    <row r="1077" spans="1:4" x14ac:dyDescent="0.2">
      <c r="A1077">
        <v>54658</v>
      </c>
      <c r="B1077" t="s">
        <v>1089</v>
      </c>
      <c r="C1077">
        <v>28.053408999999998</v>
      </c>
      <c r="D1077">
        <v>-81.807095000000004</v>
      </c>
    </row>
    <row r="1078" spans="1:4" x14ac:dyDescent="0.2">
      <c r="A1078">
        <v>54676</v>
      </c>
      <c r="B1078" t="s">
        <v>1090</v>
      </c>
      <c r="C1078">
        <v>28.979999999999997</v>
      </c>
      <c r="D1078">
        <v>-95.342500000000001</v>
      </c>
    </row>
    <row r="1079" spans="1:4" x14ac:dyDescent="0.2">
      <c r="A1079">
        <v>54689</v>
      </c>
      <c r="B1079" t="s">
        <v>1091</v>
      </c>
      <c r="C1079">
        <v>32.714079574400003</v>
      </c>
      <c r="D1079">
        <v>-115.535985518</v>
      </c>
    </row>
    <row r="1080" spans="1:4" x14ac:dyDescent="0.2">
      <c r="A1080">
        <v>54693</v>
      </c>
      <c r="B1080" t="s">
        <v>1092</v>
      </c>
      <c r="C1080">
        <v>39.984358999999998</v>
      </c>
      <c r="D1080">
        <v>-76.67801</v>
      </c>
    </row>
    <row r="1081" spans="1:4" x14ac:dyDescent="0.2">
      <c r="A1081">
        <v>54694</v>
      </c>
      <c r="B1081" t="s">
        <v>1093</v>
      </c>
      <c r="C1081">
        <v>32.728831999999997</v>
      </c>
      <c r="D1081">
        <v>-114.653794</v>
      </c>
    </row>
    <row r="1082" spans="1:4" x14ac:dyDescent="0.2">
      <c r="A1082">
        <v>54724</v>
      </c>
      <c r="B1082" t="s">
        <v>1094</v>
      </c>
      <c r="C1082">
        <v>32.7879213979</v>
      </c>
      <c r="D1082">
        <v>-115.247711102</v>
      </c>
    </row>
    <row r="1083" spans="1:4" x14ac:dyDescent="0.2">
      <c r="A1083">
        <v>54744</v>
      </c>
      <c r="B1083" t="s">
        <v>1095</v>
      </c>
      <c r="C1083">
        <v>31.2469</v>
      </c>
      <c r="D1083">
        <v>-90.199299999999994</v>
      </c>
    </row>
    <row r="1084" spans="1:4" x14ac:dyDescent="0.2">
      <c r="A1084">
        <v>54746</v>
      </c>
      <c r="B1084" t="s">
        <v>1096</v>
      </c>
      <c r="C1084">
        <v>40.162832384700003</v>
      </c>
      <c r="D1084">
        <v>-74.767834337699995</v>
      </c>
    </row>
    <row r="1085" spans="1:4" x14ac:dyDescent="0.2">
      <c r="A1085">
        <v>54749</v>
      </c>
      <c r="B1085" t="s">
        <v>1097</v>
      </c>
      <c r="C1085">
        <v>33.118451999999998</v>
      </c>
      <c r="D1085">
        <v>-117.09926900000001</v>
      </c>
    </row>
    <row r="1086" spans="1:4" x14ac:dyDescent="0.2">
      <c r="A1086">
        <v>54751</v>
      </c>
      <c r="B1086" t="s">
        <v>1098</v>
      </c>
      <c r="C1086">
        <v>43.085060685400002</v>
      </c>
      <c r="D1086">
        <v>-83.669575470500007</v>
      </c>
    </row>
    <row r="1087" spans="1:4" x14ac:dyDescent="0.2">
      <c r="A1087">
        <v>54755</v>
      </c>
      <c r="B1087" t="s">
        <v>1099</v>
      </c>
      <c r="C1087">
        <v>36.435003000000002</v>
      </c>
      <c r="D1087">
        <v>-77.617802999999995</v>
      </c>
    </row>
    <row r="1088" spans="1:4" x14ac:dyDescent="0.2">
      <c r="A1088">
        <v>54758</v>
      </c>
      <c r="B1088" t="s">
        <v>1100</v>
      </c>
      <c r="C1088">
        <v>41.584379588499999</v>
      </c>
      <c r="D1088">
        <v>-72.041441931700007</v>
      </c>
    </row>
    <row r="1089" spans="1:4" x14ac:dyDescent="0.2">
      <c r="A1089">
        <v>54761</v>
      </c>
      <c r="B1089" t="s">
        <v>1101</v>
      </c>
      <c r="C1089">
        <v>45.803674000000001</v>
      </c>
      <c r="D1089">
        <v>-119.369428</v>
      </c>
    </row>
    <row r="1090" spans="1:4" x14ac:dyDescent="0.2">
      <c r="A1090">
        <v>54785</v>
      </c>
      <c r="B1090" t="s">
        <v>1102</v>
      </c>
      <c r="C1090">
        <v>39.942324999999997</v>
      </c>
      <c r="D1090">
        <v>-75.188970999999995</v>
      </c>
    </row>
    <row r="1091" spans="1:4" x14ac:dyDescent="0.2">
      <c r="A1091">
        <v>54805</v>
      </c>
      <c r="B1091" t="s">
        <v>1103</v>
      </c>
      <c r="C1091">
        <v>42.129225776299997</v>
      </c>
      <c r="D1091">
        <v>-71.511560730599996</v>
      </c>
    </row>
    <row r="1092" spans="1:4" x14ac:dyDescent="0.2">
      <c r="A1092">
        <v>54817</v>
      </c>
      <c r="B1092" t="s">
        <v>1104</v>
      </c>
      <c r="C1092">
        <v>32.399040671100003</v>
      </c>
      <c r="D1092">
        <v>-97.408530793899999</v>
      </c>
    </row>
    <row r="1093" spans="1:4" x14ac:dyDescent="0.2">
      <c r="A1093">
        <v>54832</v>
      </c>
      <c r="B1093" t="s">
        <v>1105</v>
      </c>
      <c r="C1093">
        <v>38.668224743000003</v>
      </c>
      <c r="D1093">
        <v>-76.867641249100004</v>
      </c>
    </row>
    <row r="1094" spans="1:4" x14ac:dyDescent="0.2">
      <c r="A1094">
        <v>54852</v>
      </c>
      <c r="B1094" t="s">
        <v>1106</v>
      </c>
      <c r="C1094">
        <v>45.454602615100001</v>
      </c>
      <c r="D1094">
        <v>-69.610116301600002</v>
      </c>
    </row>
    <row r="1095" spans="1:4" x14ac:dyDescent="0.2">
      <c r="A1095">
        <v>54914</v>
      </c>
      <c r="B1095" t="s">
        <v>1107</v>
      </c>
      <c r="C1095">
        <v>40.699160999999997</v>
      </c>
      <c r="D1095">
        <v>-73.976202999999998</v>
      </c>
    </row>
    <row r="1096" spans="1:4" x14ac:dyDescent="0.2">
      <c r="A1096">
        <v>54915</v>
      </c>
      <c r="B1096" t="s">
        <v>1108</v>
      </c>
      <c r="C1096">
        <v>43.940218000000002</v>
      </c>
      <c r="D1096">
        <v>-86.424019000000001</v>
      </c>
    </row>
    <row r="1097" spans="1:4" x14ac:dyDescent="0.2">
      <c r="A1097">
        <v>54945</v>
      </c>
      <c r="B1097" t="s">
        <v>1109</v>
      </c>
      <c r="C1097">
        <v>41.747664089899999</v>
      </c>
      <c r="D1097">
        <v>-72.650557924300003</v>
      </c>
    </row>
    <row r="1098" spans="1:4" x14ac:dyDescent="0.2">
      <c r="A1098">
        <v>54974</v>
      </c>
      <c r="B1098" t="s">
        <v>1110</v>
      </c>
      <c r="C1098">
        <v>41.515836999999998</v>
      </c>
      <c r="D1098">
        <v>-84.293509999999998</v>
      </c>
    </row>
    <row r="1099" spans="1:4" x14ac:dyDescent="0.2">
      <c r="A1099">
        <v>54996</v>
      </c>
      <c r="B1099" t="s">
        <v>1111</v>
      </c>
      <c r="C1099">
        <v>33.1564829561</v>
      </c>
      <c r="D1099">
        <v>-115.646952118</v>
      </c>
    </row>
    <row r="1100" spans="1:4" x14ac:dyDescent="0.2">
      <c r="A1100">
        <v>55010</v>
      </c>
      <c r="B1100" t="s">
        <v>1112</v>
      </c>
      <c r="C1100">
        <v>44.795592999999997</v>
      </c>
      <c r="D1100">
        <v>-92.910775999999998</v>
      </c>
    </row>
    <row r="1101" spans="1:4" x14ac:dyDescent="0.2">
      <c r="A1101">
        <v>55011</v>
      </c>
      <c r="B1101" t="s">
        <v>1113</v>
      </c>
      <c r="C1101">
        <v>42.855108000000001</v>
      </c>
      <c r="D1101">
        <v>-88.729910000000004</v>
      </c>
    </row>
    <row r="1102" spans="1:4" x14ac:dyDescent="0.2">
      <c r="A1102">
        <v>55040</v>
      </c>
      <c r="B1102" t="s">
        <v>1114</v>
      </c>
      <c r="C1102">
        <v>32.484912999999999</v>
      </c>
      <c r="D1102">
        <v>-83.603522999999996</v>
      </c>
    </row>
    <row r="1103" spans="1:4" x14ac:dyDescent="0.2">
      <c r="A1103">
        <v>55041</v>
      </c>
      <c r="B1103" t="s">
        <v>1115</v>
      </c>
      <c r="C1103">
        <v>42.048075567200002</v>
      </c>
      <c r="D1103">
        <v>-72.6481228464</v>
      </c>
    </row>
    <row r="1104" spans="1:4" x14ac:dyDescent="0.2">
      <c r="A1104">
        <v>55042</v>
      </c>
      <c r="B1104" t="s">
        <v>1116</v>
      </c>
      <c r="C1104">
        <v>41.170893855199999</v>
      </c>
      <c r="D1104">
        <v>-73.183863751499999</v>
      </c>
    </row>
    <row r="1105" spans="1:4" x14ac:dyDescent="0.2">
      <c r="A1105">
        <v>55043</v>
      </c>
      <c r="B1105" t="s">
        <v>1117</v>
      </c>
      <c r="C1105">
        <v>35.072018999999997</v>
      </c>
      <c r="D1105">
        <v>-81.613539000000003</v>
      </c>
    </row>
    <row r="1106" spans="1:4" x14ac:dyDescent="0.2">
      <c r="A1106">
        <v>55047</v>
      </c>
      <c r="B1106" t="s">
        <v>1118</v>
      </c>
      <c r="C1106">
        <v>29.723333333333333</v>
      </c>
      <c r="D1106">
        <v>-95.176944444444445</v>
      </c>
    </row>
    <row r="1107" spans="1:4" x14ac:dyDescent="0.2">
      <c r="A1107">
        <v>55048</v>
      </c>
      <c r="B1107" t="s">
        <v>1119</v>
      </c>
      <c r="C1107">
        <v>41.642086111099999</v>
      </c>
      <c r="D1107">
        <v>-71.170427777800001</v>
      </c>
    </row>
    <row r="1108" spans="1:4" x14ac:dyDescent="0.2">
      <c r="A1108">
        <v>55062</v>
      </c>
      <c r="B1108" t="s">
        <v>1120</v>
      </c>
      <c r="C1108">
        <v>30.593152764599999</v>
      </c>
      <c r="D1108">
        <v>-95.918124503100003</v>
      </c>
    </row>
    <row r="1109" spans="1:4" x14ac:dyDescent="0.2">
      <c r="A1109">
        <v>55063</v>
      </c>
      <c r="B1109" t="s">
        <v>1121</v>
      </c>
      <c r="C1109">
        <v>34.334247116199997</v>
      </c>
      <c r="D1109">
        <v>-89.926742157600003</v>
      </c>
    </row>
    <row r="1110" spans="1:4" x14ac:dyDescent="0.2">
      <c r="A1110">
        <v>55065</v>
      </c>
      <c r="B1110" t="s">
        <v>1122</v>
      </c>
      <c r="C1110">
        <v>32.972667598800001</v>
      </c>
      <c r="D1110">
        <v>-102.741783529</v>
      </c>
    </row>
    <row r="1111" spans="1:4" x14ac:dyDescent="0.2">
      <c r="A1111">
        <v>55068</v>
      </c>
      <c r="B1111" t="s">
        <v>1123</v>
      </c>
      <c r="C1111">
        <v>44.823690737699998</v>
      </c>
      <c r="D1111">
        <v>-68.709952644599994</v>
      </c>
    </row>
    <row r="1112" spans="1:4" x14ac:dyDescent="0.2">
      <c r="A1112">
        <v>55075</v>
      </c>
      <c r="B1112" t="s">
        <v>1124</v>
      </c>
      <c r="C1112">
        <v>34.218055555555559</v>
      </c>
      <c r="D1112">
        <v>-91.902500000000003</v>
      </c>
    </row>
    <row r="1113" spans="1:4" x14ac:dyDescent="0.2">
      <c r="A1113">
        <v>55076</v>
      </c>
      <c r="B1113" t="s">
        <v>1125</v>
      </c>
      <c r="C1113">
        <v>33.376245772200001</v>
      </c>
      <c r="D1113">
        <v>-89.218220123899997</v>
      </c>
    </row>
    <row r="1114" spans="1:4" x14ac:dyDescent="0.2">
      <c r="A1114">
        <v>55079</v>
      </c>
      <c r="B1114" t="s">
        <v>1126</v>
      </c>
      <c r="C1114">
        <v>42.112437073700001</v>
      </c>
      <c r="D1114">
        <v>-72.015159669900001</v>
      </c>
    </row>
    <row r="1115" spans="1:4" x14ac:dyDescent="0.2">
      <c r="A1115">
        <v>55086</v>
      </c>
      <c r="B1115" t="s">
        <v>1127</v>
      </c>
      <c r="C1115">
        <v>27.888055555555557</v>
      </c>
      <c r="D1115">
        <v>-97.257222222222225</v>
      </c>
    </row>
    <row r="1116" spans="1:4" x14ac:dyDescent="0.2">
      <c r="A1116">
        <v>55087</v>
      </c>
      <c r="B1116" t="s">
        <v>1128</v>
      </c>
      <c r="C1116">
        <v>42.820433983699999</v>
      </c>
      <c r="D1116">
        <v>-85.998154863099998</v>
      </c>
    </row>
    <row r="1117" spans="1:4" x14ac:dyDescent="0.2">
      <c r="A1117">
        <v>55088</v>
      </c>
      <c r="B1117" t="s">
        <v>1129</v>
      </c>
      <c r="C1117">
        <v>42.305343999999998</v>
      </c>
      <c r="D1117">
        <v>-83.159302999999994</v>
      </c>
    </row>
    <row r="1118" spans="1:4" x14ac:dyDescent="0.2">
      <c r="A1118">
        <v>55090</v>
      </c>
      <c r="B1118" t="s">
        <v>1130</v>
      </c>
      <c r="C1118">
        <v>47.329611</v>
      </c>
      <c r="D1118">
        <v>-116.891784</v>
      </c>
    </row>
    <row r="1119" spans="1:4" x14ac:dyDescent="0.2">
      <c r="A1119">
        <v>55091</v>
      </c>
      <c r="B1119" t="s">
        <v>1131</v>
      </c>
      <c r="C1119">
        <v>32.429679656600001</v>
      </c>
      <c r="D1119">
        <v>-97.054265050500007</v>
      </c>
    </row>
    <row r="1120" spans="1:4" x14ac:dyDescent="0.2">
      <c r="A1120">
        <v>55096</v>
      </c>
      <c r="B1120" t="s">
        <v>1132</v>
      </c>
      <c r="C1120">
        <v>41.631666666666668</v>
      </c>
      <c r="D1120">
        <v>-87.172777777777782</v>
      </c>
    </row>
    <row r="1121" spans="1:4" x14ac:dyDescent="0.2">
      <c r="A1121">
        <v>55097</v>
      </c>
      <c r="B1121" t="s">
        <v>1133</v>
      </c>
      <c r="C1121">
        <v>33.6314307361</v>
      </c>
      <c r="D1121">
        <v>-95.589545903900003</v>
      </c>
    </row>
    <row r="1122" spans="1:4" x14ac:dyDescent="0.2">
      <c r="A1122">
        <v>55098</v>
      </c>
      <c r="B1122" t="s">
        <v>1134</v>
      </c>
      <c r="C1122">
        <v>26.207769078999998</v>
      </c>
      <c r="D1122">
        <v>-98.3990453256</v>
      </c>
    </row>
    <row r="1123" spans="1:4" x14ac:dyDescent="0.2">
      <c r="A1123">
        <v>55100</v>
      </c>
      <c r="B1123" t="s">
        <v>1135</v>
      </c>
      <c r="C1123">
        <v>44.530750855000001</v>
      </c>
      <c r="D1123">
        <v>-70.521829828999998</v>
      </c>
    </row>
    <row r="1124" spans="1:4" x14ac:dyDescent="0.2">
      <c r="A1124">
        <v>55103</v>
      </c>
      <c r="B1124" t="s">
        <v>1136</v>
      </c>
      <c r="C1124">
        <v>42.173876999999997</v>
      </c>
      <c r="D1124">
        <v>-121.811211</v>
      </c>
    </row>
    <row r="1125" spans="1:4" x14ac:dyDescent="0.2">
      <c r="A1125">
        <v>55104</v>
      </c>
      <c r="B1125" t="s">
        <v>1137</v>
      </c>
      <c r="C1125">
        <v>30.054760000000002</v>
      </c>
      <c r="D1125">
        <v>-93.752858000000003</v>
      </c>
    </row>
    <row r="1126" spans="1:4" x14ac:dyDescent="0.2">
      <c r="A1126">
        <v>55107</v>
      </c>
      <c r="B1126" t="s">
        <v>1138</v>
      </c>
      <c r="C1126">
        <v>41.802509973799999</v>
      </c>
      <c r="D1126">
        <v>-71.518201809199994</v>
      </c>
    </row>
    <row r="1127" spans="1:4" x14ac:dyDescent="0.2">
      <c r="A1127">
        <v>55120</v>
      </c>
      <c r="B1127" t="s">
        <v>1139</v>
      </c>
      <c r="C1127">
        <v>30.054722222222225</v>
      </c>
      <c r="D1127">
        <v>-93.756944444444443</v>
      </c>
    </row>
    <row r="1128" spans="1:4" x14ac:dyDescent="0.2">
      <c r="A1128">
        <v>55123</v>
      </c>
      <c r="B1128" t="s">
        <v>1140</v>
      </c>
      <c r="C1128">
        <v>26.340429733099999</v>
      </c>
      <c r="D1128">
        <v>-98.190534695599993</v>
      </c>
    </row>
    <row r="1129" spans="1:4" x14ac:dyDescent="0.2">
      <c r="A1129">
        <v>55124</v>
      </c>
      <c r="B1129" t="s">
        <v>1141</v>
      </c>
      <c r="C1129">
        <v>35.053748966199997</v>
      </c>
      <c r="D1129">
        <v>-114.133728066</v>
      </c>
    </row>
    <row r="1130" spans="1:4" x14ac:dyDescent="0.2">
      <c r="A1130">
        <v>55126</v>
      </c>
      <c r="B1130" t="s">
        <v>1142</v>
      </c>
      <c r="C1130">
        <v>41.223870797499998</v>
      </c>
      <c r="D1130">
        <v>-73.099596859399995</v>
      </c>
    </row>
    <row r="1131" spans="1:4" x14ac:dyDescent="0.2">
      <c r="A1131">
        <v>55129</v>
      </c>
      <c r="B1131" t="s">
        <v>1143</v>
      </c>
      <c r="C1131">
        <v>32.903831446300003</v>
      </c>
      <c r="D1131">
        <v>-111.789167663</v>
      </c>
    </row>
    <row r="1132" spans="1:4" x14ac:dyDescent="0.2">
      <c r="A1132">
        <v>55131</v>
      </c>
      <c r="B1132" t="s">
        <v>1144</v>
      </c>
      <c r="C1132">
        <v>41.480203794300003</v>
      </c>
      <c r="D1132">
        <v>-88.257038685699996</v>
      </c>
    </row>
    <row r="1133" spans="1:4" x14ac:dyDescent="0.2">
      <c r="A1133">
        <v>55132</v>
      </c>
      <c r="B1133" t="s">
        <v>1145</v>
      </c>
      <c r="C1133">
        <v>32.017601054399996</v>
      </c>
      <c r="D1133">
        <v>-94.619610869100001</v>
      </c>
    </row>
    <row r="1134" spans="1:4" x14ac:dyDescent="0.2">
      <c r="A1134">
        <v>55137</v>
      </c>
      <c r="B1134" t="s">
        <v>1146</v>
      </c>
      <c r="C1134">
        <v>29.593337865700001</v>
      </c>
      <c r="D1134">
        <v>-97.973387594499997</v>
      </c>
    </row>
    <row r="1135" spans="1:4" x14ac:dyDescent="0.2">
      <c r="A1135">
        <v>55139</v>
      </c>
      <c r="B1135" t="s">
        <v>1147</v>
      </c>
      <c r="C1135">
        <v>32.333691257399998</v>
      </c>
      <c r="D1135">
        <v>-97.731618170199994</v>
      </c>
    </row>
    <row r="1136" spans="1:4" x14ac:dyDescent="0.2">
      <c r="A1136">
        <v>55144</v>
      </c>
      <c r="B1136" t="s">
        <v>1148</v>
      </c>
      <c r="C1136">
        <v>29.781128907199999</v>
      </c>
      <c r="D1136">
        <v>-97.989771977399997</v>
      </c>
    </row>
    <row r="1137" spans="1:4" x14ac:dyDescent="0.2">
      <c r="A1137">
        <v>55146</v>
      </c>
      <c r="B1137" t="s">
        <v>1149</v>
      </c>
      <c r="C1137">
        <v>35.983308289599996</v>
      </c>
      <c r="D1137">
        <v>-95.934275313100002</v>
      </c>
    </row>
    <row r="1138" spans="1:4" x14ac:dyDescent="0.2">
      <c r="A1138">
        <v>55151</v>
      </c>
      <c r="B1138" t="s">
        <v>1150</v>
      </c>
      <c r="C1138">
        <v>35.295243920499999</v>
      </c>
      <c r="D1138">
        <v>-119.59289729699999</v>
      </c>
    </row>
    <row r="1139" spans="1:4" x14ac:dyDescent="0.2">
      <c r="A1139">
        <v>55153</v>
      </c>
      <c r="B1139" t="s">
        <v>1151</v>
      </c>
      <c r="C1139">
        <v>29.622934926399999</v>
      </c>
      <c r="D1139">
        <v>-98.139230444800006</v>
      </c>
    </row>
    <row r="1140" spans="1:4" x14ac:dyDescent="0.2">
      <c r="A1140">
        <v>55154</v>
      </c>
      <c r="B1140" t="s">
        <v>1152</v>
      </c>
      <c r="C1140">
        <v>30.147318770599998</v>
      </c>
      <c r="D1140">
        <v>-97.270448117900003</v>
      </c>
    </row>
    <row r="1141" spans="1:4" x14ac:dyDescent="0.2">
      <c r="A1141">
        <v>55168</v>
      </c>
      <c r="B1141" t="s">
        <v>1153</v>
      </c>
      <c r="C1141">
        <v>30.1457066579</v>
      </c>
      <c r="D1141">
        <v>-97.548955066000005</v>
      </c>
    </row>
    <row r="1142" spans="1:4" x14ac:dyDescent="0.2">
      <c r="A1142">
        <v>55170</v>
      </c>
      <c r="B1142" t="s">
        <v>1154</v>
      </c>
      <c r="C1142">
        <v>42.904248264300001</v>
      </c>
      <c r="D1142">
        <v>-71.425263246499995</v>
      </c>
    </row>
    <row r="1143" spans="1:4" x14ac:dyDescent="0.2">
      <c r="A1143">
        <v>55172</v>
      </c>
      <c r="B1143" t="s">
        <v>1155</v>
      </c>
      <c r="C1143">
        <v>31.859317949299999</v>
      </c>
      <c r="D1143">
        <v>-97.358767056600001</v>
      </c>
    </row>
    <row r="1144" spans="1:4" x14ac:dyDescent="0.2">
      <c r="A1144">
        <v>55173</v>
      </c>
      <c r="B1144" t="s">
        <v>1156</v>
      </c>
      <c r="C1144">
        <v>30.428635644500002</v>
      </c>
      <c r="D1144">
        <v>-92.411737642999995</v>
      </c>
    </row>
    <row r="1145" spans="1:4" x14ac:dyDescent="0.2">
      <c r="A1145">
        <v>55174</v>
      </c>
      <c r="B1145" t="s">
        <v>1157</v>
      </c>
      <c r="C1145">
        <v>41.500599540800003</v>
      </c>
      <c r="D1145">
        <v>-87.595681967999994</v>
      </c>
    </row>
    <row r="1146" spans="1:4" x14ac:dyDescent="0.2">
      <c r="A1146">
        <v>55176</v>
      </c>
      <c r="B1146" t="s">
        <v>1158</v>
      </c>
      <c r="C1146">
        <v>32.448055555555555</v>
      </c>
      <c r="D1146">
        <v>-94.69027777777778</v>
      </c>
    </row>
    <row r="1147" spans="1:4" x14ac:dyDescent="0.2">
      <c r="A1147">
        <v>55177</v>
      </c>
      <c r="B1147" t="s">
        <v>1159</v>
      </c>
      <c r="C1147">
        <v>34.867824283200001</v>
      </c>
      <c r="D1147">
        <v>-114.532321967</v>
      </c>
    </row>
    <row r="1148" spans="1:4" x14ac:dyDescent="0.2">
      <c r="A1148">
        <v>55178</v>
      </c>
      <c r="B1148" t="s">
        <v>1160</v>
      </c>
      <c r="C1148">
        <v>38.793690064300002</v>
      </c>
      <c r="D1148">
        <v>-94.300843728900006</v>
      </c>
    </row>
    <row r="1149" spans="1:4" x14ac:dyDescent="0.2">
      <c r="A1149">
        <v>55179</v>
      </c>
      <c r="B1149" t="s">
        <v>1161</v>
      </c>
      <c r="C1149">
        <v>47.7860696933</v>
      </c>
      <c r="D1149">
        <v>-116.921261753</v>
      </c>
    </row>
    <row r="1150" spans="1:4" x14ac:dyDescent="0.2">
      <c r="A1150">
        <v>55182</v>
      </c>
      <c r="B1150" t="s">
        <v>1162</v>
      </c>
      <c r="C1150">
        <v>35.210068548800002</v>
      </c>
      <c r="D1150">
        <v>-119.58431880400001</v>
      </c>
    </row>
    <row r="1151" spans="1:4" x14ac:dyDescent="0.2">
      <c r="A1151">
        <v>55187</v>
      </c>
      <c r="B1151" t="s">
        <v>1163</v>
      </c>
      <c r="C1151">
        <v>29.828357</v>
      </c>
      <c r="D1151">
        <v>-95.121982000000003</v>
      </c>
    </row>
    <row r="1152" spans="1:4" x14ac:dyDescent="0.2">
      <c r="A1152">
        <v>55188</v>
      </c>
      <c r="B1152" t="s">
        <v>1164</v>
      </c>
      <c r="C1152">
        <v>41.712621499100003</v>
      </c>
      <c r="D1152">
        <v>-90.279702436700006</v>
      </c>
    </row>
    <row r="1153" spans="1:4" x14ac:dyDescent="0.2">
      <c r="A1153">
        <v>55193</v>
      </c>
      <c r="B1153" t="s">
        <v>1165</v>
      </c>
      <c r="C1153">
        <v>40.421949130999998</v>
      </c>
      <c r="D1153">
        <v>-75.935681786900005</v>
      </c>
    </row>
    <row r="1154" spans="1:4" x14ac:dyDescent="0.2">
      <c r="A1154">
        <v>55197</v>
      </c>
      <c r="B1154" t="s">
        <v>1166</v>
      </c>
      <c r="C1154">
        <v>33.646916955899997</v>
      </c>
      <c r="D1154">
        <v>-88.271991057600005</v>
      </c>
    </row>
    <row r="1155" spans="1:4" x14ac:dyDescent="0.2">
      <c r="A1155">
        <v>55200</v>
      </c>
      <c r="B1155" t="s">
        <v>1167</v>
      </c>
      <c r="C1155">
        <v>39.669024867799997</v>
      </c>
      <c r="D1155">
        <v>-105.00184027500001</v>
      </c>
    </row>
    <row r="1156" spans="1:4" x14ac:dyDescent="0.2">
      <c r="A1156">
        <v>55206</v>
      </c>
      <c r="B1156" t="s">
        <v>1168</v>
      </c>
      <c r="C1156">
        <v>27.81388888888889</v>
      </c>
      <c r="D1156">
        <v>-97.428333333333342</v>
      </c>
    </row>
    <row r="1157" spans="1:4" x14ac:dyDescent="0.2">
      <c r="A1157">
        <v>55210</v>
      </c>
      <c r="B1157" t="s">
        <v>1169</v>
      </c>
      <c r="C1157">
        <v>32.1145526066</v>
      </c>
      <c r="D1157">
        <v>-106.846096264</v>
      </c>
    </row>
    <row r="1158" spans="1:4" x14ac:dyDescent="0.2">
      <c r="A1158">
        <v>55211</v>
      </c>
      <c r="B1158" t="s">
        <v>1170</v>
      </c>
      <c r="C1158">
        <v>42.110387535000001</v>
      </c>
      <c r="D1158">
        <v>-71.453105686499995</v>
      </c>
    </row>
    <row r="1159" spans="1:4" x14ac:dyDescent="0.2">
      <c r="A1159">
        <v>55212</v>
      </c>
      <c r="B1159" t="s">
        <v>1171</v>
      </c>
      <c r="C1159">
        <v>42.060067657700003</v>
      </c>
      <c r="D1159">
        <v>-71.515847242999996</v>
      </c>
    </row>
    <row r="1160" spans="1:4" x14ac:dyDescent="0.2">
      <c r="A1160">
        <v>55215</v>
      </c>
      <c r="B1160" t="s">
        <v>1172</v>
      </c>
      <c r="C1160">
        <v>31.838945551199998</v>
      </c>
      <c r="D1160">
        <v>-102.326149458</v>
      </c>
    </row>
    <row r="1161" spans="1:4" x14ac:dyDescent="0.2">
      <c r="A1161">
        <v>55216</v>
      </c>
      <c r="B1161" t="s">
        <v>1173</v>
      </c>
      <c r="C1161">
        <v>41.412826000000003</v>
      </c>
      <c r="D1161">
        <v>-88.331760000000003</v>
      </c>
    </row>
    <row r="1162" spans="1:4" x14ac:dyDescent="0.2">
      <c r="A1162">
        <v>55217</v>
      </c>
      <c r="B1162" t="s">
        <v>1174</v>
      </c>
      <c r="C1162">
        <v>38.029966000000002</v>
      </c>
      <c r="D1162">
        <v>-121.872772</v>
      </c>
    </row>
    <row r="1163" spans="1:4" x14ac:dyDescent="0.2">
      <c r="A1163">
        <v>55218</v>
      </c>
      <c r="B1163" t="s">
        <v>1175</v>
      </c>
      <c r="C1163">
        <v>32.378744289499998</v>
      </c>
      <c r="D1163">
        <v>-90.219801107400002</v>
      </c>
    </row>
    <row r="1164" spans="1:4" x14ac:dyDescent="0.2">
      <c r="A1164">
        <v>55220</v>
      </c>
      <c r="B1164" t="s">
        <v>1176</v>
      </c>
      <c r="C1164">
        <v>33.014186296299997</v>
      </c>
      <c r="D1164">
        <v>-89.675095604899994</v>
      </c>
    </row>
    <row r="1165" spans="1:4" x14ac:dyDescent="0.2">
      <c r="A1165">
        <v>55221</v>
      </c>
      <c r="B1165" t="s">
        <v>1177</v>
      </c>
      <c r="C1165">
        <v>34.591397909900003</v>
      </c>
      <c r="D1165">
        <v>-92.2162086461</v>
      </c>
    </row>
    <row r="1166" spans="1:4" x14ac:dyDescent="0.2">
      <c r="A1166">
        <v>55223</v>
      </c>
      <c r="B1166" t="s">
        <v>1178</v>
      </c>
      <c r="C1166">
        <v>32.319850000000002</v>
      </c>
      <c r="D1166">
        <v>-96.675037051999993</v>
      </c>
    </row>
    <row r="1167" spans="1:4" x14ac:dyDescent="0.2">
      <c r="A1167">
        <v>55225</v>
      </c>
      <c r="B1167" t="s">
        <v>1179</v>
      </c>
      <c r="C1167">
        <v>36.011045473400003</v>
      </c>
      <c r="D1167">
        <v>-95.697159384100004</v>
      </c>
    </row>
    <row r="1168" spans="1:4" x14ac:dyDescent="0.2">
      <c r="A1168">
        <v>55226</v>
      </c>
      <c r="B1168" t="s">
        <v>1180</v>
      </c>
      <c r="C1168">
        <v>31.890711591999999</v>
      </c>
      <c r="D1168">
        <v>-96.111489721400005</v>
      </c>
    </row>
    <row r="1169" spans="1:4" x14ac:dyDescent="0.2">
      <c r="A1169">
        <v>55230</v>
      </c>
      <c r="B1169" t="s">
        <v>1181</v>
      </c>
      <c r="C1169">
        <v>33.1007300586</v>
      </c>
      <c r="D1169">
        <v>-97.956958493100004</v>
      </c>
    </row>
    <row r="1170" spans="1:4" x14ac:dyDescent="0.2">
      <c r="A1170">
        <v>55231</v>
      </c>
      <c r="B1170" t="s">
        <v>1182</v>
      </c>
      <c r="C1170">
        <v>39.862129792600001</v>
      </c>
      <c r="D1170">
        <v>-75.335536447600006</v>
      </c>
    </row>
    <row r="1171" spans="1:4" x14ac:dyDescent="0.2">
      <c r="A1171">
        <v>55239</v>
      </c>
      <c r="B1171" t="s">
        <v>1183</v>
      </c>
      <c r="C1171">
        <v>40.448778392500003</v>
      </c>
      <c r="D1171">
        <v>-74.348185023499994</v>
      </c>
    </row>
    <row r="1172" spans="1:4" x14ac:dyDescent="0.2">
      <c r="A1172">
        <v>55241</v>
      </c>
      <c r="B1172" t="s">
        <v>1184</v>
      </c>
      <c r="C1172">
        <v>30.748359473699999</v>
      </c>
      <c r="D1172">
        <v>-88.057135087700004</v>
      </c>
    </row>
    <row r="1173" spans="1:4" x14ac:dyDescent="0.2">
      <c r="A1173">
        <v>55245</v>
      </c>
      <c r="B1173" t="s">
        <v>1185</v>
      </c>
      <c r="C1173">
        <v>39.794970999999997</v>
      </c>
      <c r="D1173">
        <v>-88.346933000000007</v>
      </c>
    </row>
    <row r="1174" spans="1:4" x14ac:dyDescent="0.2">
      <c r="A1174">
        <v>55259</v>
      </c>
      <c r="B1174" t="s">
        <v>1186</v>
      </c>
      <c r="C1174">
        <v>41.673888888888889</v>
      </c>
      <c r="D1174">
        <v>-87.477500000000006</v>
      </c>
    </row>
    <row r="1175" spans="1:4" x14ac:dyDescent="0.2">
      <c r="A1175">
        <v>55269</v>
      </c>
      <c r="B1175" t="s">
        <v>1187</v>
      </c>
      <c r="C1175">
        <v>34.993908329200003</v>
      </c>
      <c r="D1175">
        <v>-90.038540142499997</v>
      </c>
    </row>
    <row r="1176" spans="1:4" x14ac:dyDescent="0.2">
      <c r="A1176">
        <v>55270</v>
      </c>
      <c r="B1176" t="s">
        <v>1188</v>
      </c>
      <c r="C1176">
        <v>42.248515264399998</v>
      </c>
      <c r="D1176">
        <v>-84.376734169299993</v>
      </c>
    </row>
    <row r="1177" spans="1:4" x14ac:dyDescent="0.2">
      <c r="A1177">
        <v>55271</v>
      </c>
      <c r="B1177" t="s">
        <v>1189</v>
      </c>
      <c r="C1177">
        <v>32.652789578700002</v>
      </c>
      <c r="D1177">
        <v>-86.738710870600002</v>
      </c>
    </row>
    <row r="1178" spans="1:4" x14ac:dyDescent="0.2">
      <c r="A1178">
        <v>55282</v>
      </c>
      <c r="B1178" t="s">
        <v>1190</v>
      </c>
      <c r="C1178">
        <v>33.341511319799999</v>
      </c>
      <c r="D1178">
        <v>-112.88910179600001</v>
      </c>
    </row>
    <row r="1179" spans="1:4" x14ac:dyDescent="0.2">
      <c r="A1179">
        <v>55292</v>
      </c>
      <c r="B1179" t="s">
        <v>1191</v>
      </c>
      <c r="C1179">
        <v>34.629345326500001</v>
      </c>
      <c r="D1179">
        <v>-87.0204847981</v>
      </c>
    </row>
    <row r="1180" spans="1:4" x14ac:dyDescent="0.2">
      <c r="A1180">
        <v>55293</v>
      </c>
      <c r="B1180" t="s">
        <v>1192</v>
      </c>
      <c r="C1180">
        <v>34.639722222222218</v>
      </c>
      <c r="D1180">
        <v>-87.063888888888883</v>
      </c>
    </row>
    <row r="1181" spans="1:4" x14ac:dyDescent="0.2">
      <c r="A1181">
        <v>55294</v>
      </c>
      <c r="B1181" t="s">
        <v>1193</v>
      </c>
      <c r="C1181">
        <v>43.657687707400001</v>
      </c>
      <c r="D1181">
        <v>-70.376933386299996</v>
      </c>
    </row>
    <row r="1182" spans="1:4" x14ac:dyDescent="0.2">
      <c r="A1182">
        <v>55295</v>
      </c>
      <c r="B1182" t="s">
        <v>1194</v>
      </c>
      <c r="C1182">
        <v>33.615808526400002</v>
      </c>
      <c r="D1182">
        <v>-114.68681160600001</v>
      </c>
    </row>
    <row r="1183" spans="1:4" x14ac:dyDescent="0.2">
      <c r="A1183">
        <v>55297</v>
      </c>
      <c r="B1183" t="s">
        <v>1195</v>
      </c>
      <c r="C1183">
        <v>42.322420530899997</v>
      </c>
      <c r="D1183">
        <v>-86.293486083700003</v>
      </c>
    </row>
    <row r="1184" spans="1:4" x14ac:dyDescent="0.2">
      <c r="A1184">
        <v>55298</v>
      </c>
      <c r="B1184" t="s">
        <v>1196</v>
      </c>
      <c r="C1184">
        <v>40.147224999999999</v>
      </c>
      <c r="D1184">
        <v>-74.740980555600004</v>
      </c>
    </row>
    <row r="1185" spans="1:4" x14ac:dyDescent="0.2">
      <c r="A1185">
        <v>55299</v>
      </c>
      <c r="B1185" t="s">
        <v>1197</v>
      </c>
      <c r="C1185">
        <v>29.718888888888888</v>
      </c>
      <c r="D1185">
        <v>-95.231944444444451</v>
      </c>
    </row>
    <row r="1186" spans="1:4" x14ac:dyDescent="0.2">
      <c r="A1186">
        <v>55302</v>
      </c>
      <c r="B1186" t="s">
        <v>1198</v>
      </c>
      <c r="C1186">
        <v>41.110123000000002</v>
      </c>
      <c r="D1186">
        <v>-111.95544700000001</v>
      </c>
    </row>
    <row r="1187" spans="1:4" x14ac:dyDescent="0.2">
      <c r="A1187">
        <v>55306</v>
      </c>
      <c r="B1187" t="s">
        <v>1199</v>
      </c>
      <c r="C1187">
        <v>32.975275000000003</v>
      </c>
      <c r="D1187">
        <v>-112.694322222</v>
      </c>
    </row>
    <row r="1188" spans="1:4" x14ac:dyDescent="0.2">
      <c r="A1188">
        <v>55309</v>
      </c>
      <c r="B1188" t="s">
        <v>1200</v>
      </c>
      <c r="C1188">
        <v>29.860928000000001</v>
      </c>
      <c r="D1188">
        <v>-93.969938999999997</v>
      </c>
    </row>
    <row r="1189" spans="1:4" x14ac:dyDescent="0.2">
      <c r="A1189">
        <v>55318</v>
      </c>
      <c r="B1189" t="s">
        <v>1201</v>
      </c>
      <c r="C1189">
        <v>28.492873700699999</v>
      </c>
      <c r="D1189">
        <v>-80.780541858099994</v>
      </c>
    </row>
    <row r="1190" spans="1:4" x14ac:dyDescent="0.2">
      <c r="A1190">
        <v>55320</v>
      </c>
      <c r="B1190" t="s">
        <v>1202</v>
      </c>
      <c r="C1190">
        <v>33.060380412199997</v>
      </c>
      <c r="D1190">
        <v>-97.909948370899997</v>
      </c>
    </row>
    <row r="1191" spans="1:4" x14ac:dyDescent="0.2">
      <c r="A1191">
        <v>55327</v>
      </c>
      <c r="B1191" t="s">
        <v>1203</v>
      </c>
      <c r="C1191">
        <v>29.773055555555555</v>
      </c>
      <c r="D1191">
        <v>-94.901944444444453</v>
      </c>
    </row>
    <row r="1192" spans="1:4" x14ac:dyDescent="0.2">
      <c r="A1192">
        <v>55328</v>
      </c>
      <c r="B1192" t="s">
        <v>1204</v>
      </c>
      <c r="C1192">
        <v>45.793703778299999</v>
      </c>
      <c r="D1192">
        <v>-119.31361479</v>
      </c>
    </row>
    <row r="1193" spans="1:4" x14ac:dyDescent="0.2">
      <c r="A1193">
        <v>55333</v>
      </c>
      <c r="B1193" t="s">
        <v>1205</v>
      </c>
      <c r="C1193">
        <v>38.017133008800002</v>
      </c>
      <c r="D1193">
        <v>-121.845377348</v>
      </c>
    </row>
    <row r="1194" spans="1:4" x14ac:dyDescent="0.2">
      <c r="A1194">
        <v>55334</v>
      </c>
      <c r="B1194" t="s">
        <v>1206</v>
      </c>
      <c r="C1194">
        <v>39.224048835399998</v>
      </c>
      <c r="D1194">
        <v>-88.759387270000005</v>
      </c>
    </row>
    <row r="1195" spans="1:4" x14ac:dyDescent="0.2">
      <c r="A1195">
        <v>55337</v>
      </c>
      <c r="B1195" t="s">
        <v>1207</v>
      </c>
      <c r="C1195">
        <v>40.351197783099998</v>
      </c>
      <c r="D1195">
        <v>-76.3657416657</v>
      </c>
    </row>
    <row r="1196" spans="1:4" x14ac:dyDescent="0.2">
      <c r="A1196">
        <v>55340</v>
      </c>
      <c r="B1196" t="s">
        <v>1208</v>
      </c>
      <c r="C1196">
        <v>35.861192799199998</v>
      </c>
      <c r="D1196">
        <v>-90.024120085299998</v>
      </c>
    </row>
    <row r="1197" spans="1:4" x14ac:dyDescent="0.2">
      <c r="A1197">
        <v>55343</v>
      </c>
      <c r="B1197" t="s">
        <v>1209</v>
      </c>
      <c r="C1197">
        <v>32.299257345900003</v>
      </c>
      <c r="D1197">
        <v>-107.783444008</v>
      </c>
    </row>
    <row r="1198" spans="1:4" x14ac:dyDescent="0.2">
      <c r="A1198">
        <v>55357</v>
      </c>
      <c r="B1198" t="s">
        <v>1210</v>
      </c>
      <c r="C1198">
        <v>29.472684165899999</v>
      </c>
      <c r="D1198">
        <v>-95.622664286100004</v>
      </c>
    </row>
    <row r="1199" spans="1:4" x14ac:dyDescent="0.2">
      <c r="A1199">
        <v>55358</v>
      </c>
      <c r="B1199" t="s">
        <v>1211</v>
      </c>
      <c r="C1199">
        <v>30.258300022899999</v>
      </c>
      <c r="D1199">
        <v>-93.735499661800006</v>
      </c>
    </row>
    <row r="1200" spans="1:4" x14ac:dyDescent="0.2">
      <c r="A1200">
        <v>55364</v>
      </c>
      <c r="B1200" t="s">
        <v>1212</v>
      </c>
      <c r="C1200">
        <v>39.392643779700002</v>
      </c>
      <c r="D1200">
        <v>-87.511885913200004</v>
      </c>
    </row>
    <row r="1201" spans="1:4" x14ac:dyDescent="0.2">
      <c r="A1201">
        <v>55369</v>
      </c>
      <c r="B1201" t="s">
        <v>1213</v>
      </c>
      <c r="C1201">
        <v>20.093933350899999</v>
      </c>
      <c r="D1201">
        <v>-155.47036327999999</v>
      </c>
    </row>
    <row r="1202" spans="1:4" x14ac:dyDescent="0.2">
      <c r="A1202">
        <v>55372</v>
      </c>
      <c r="B1202" t="s">
        <v>1214</v>
      </c>
      <c r="C1202">
        <v>33.475521474399997</v>
      </c>
      <c r="D1202">
        <v>-113.11400935899999</v>
      </c>
    </row>
    <row r="1203" spans="1:4" x14ac:dyDescent="0.2">
      <c r="A1203">
        <v>55380</v>
      </c>
      <c r="B1203" t="s">
        <v>1215</v>
      </c>
      <c r="C1203">
        <v>33.297555860199999</v>
      </c>
      <c r="D1203">
        <v>-92.586766439300007</v>
      </c>
    </row>
    <row r="1204" spans="1:4" x14ac:dyDescent="0.2">
      <c r="A1204">
        <v>55382</v>
      </c>
      <c r="B1204" t="s">
        <v>1216</v>
      </c>
      <c r="C1204">
        <v>34.709260418900001</v>
      </c>
      <c r="D1204">
        <v>-84.918329351799997</v>
      </c>
    </row>
    <row r="1205" spans="1:4" x14ac:dyDescent="0.2">
      <c r="A1205">
        <v>55386</v>
      </c>
      <c r="B1205" t="s">
        <v>1217</v>
      </c>
      <c r="C1205">
        <v>33.870662000000003</v>
      </c>
      <c r="D1205">
        <v>-81.017679000000001</v>
      </c>
    </row>
    <row r="1206" spans="1:4" x14ac:dyDescent="0.2">
      <c r="A1206">
        <v>55393</v>
      </c>
      <c r="B1206" t="s">
        <v>1218</v>
      </c>
      <c r="C1206">
        <v>37.220522943799999</v>
      </c>
      <c r="D1206">
        <v>-121.74593529000001</v>
      </c>
    </row>
    <row r="1207" spans="1:4" x14ac:dyDescent="0.2">
      <c r="A1207">
        <v>55397</v>
      </c>
      <c r="B1207" t="s">
        <v>1219</v>
      </c>
      <c r="C1207">
        <v>39.580091366700003</v>
      </c>
      <c r="D1207">
        <v>-81.656403766400004</v>
      </c>
    </row>
    <row r="1208" spans="1:4" x14ac:dyDescent="0.2">
      <c r="A1208">
        <v>55400</v>
      </c>
      <c r="B1208" t="s">
        <v>1220</v>
      </c>
      <c r="C1208">
        <v>35.280470000000001</v>
      </c>
      <c r="D1208">
        <v>-119.470061</v>
      </c>
    </row>
    <row r="1209" spans="1:4" x14ac:dyDescent="0.2">
      <c r="A1209">
        <v>55404</v>
      </c>
      <c r="B1209" t="s">
        <v>1221</v>
      </c>
      <c r="C1209">
        <v>30.229444444444443</v>
      </c>
      <c r="D1209">
        <v>-91.064999999999998</v>
      </c>
    </row>
    <row r="1210" spans="1:4" x14ac:dyDescent="0.2">
      <c r="A1210">
        <v>55406</v>
      </c>
      <c r="B1210" t="s">
        <v>1222</v>
      </c>
      <c r="C1210">
        <v>32.277487673800003</v>
      </c>
      <c r="D1210">
        <v>-81.284847851799995</v>
      </c>
    </row>
    <row r="1211" spans="1:4" x14ac:dyDescent="0.2">
      <c r="A1211">
        <v>55411</v>
      </c>
      <c r="B1211" t="s">
        <v>1223</v>
      </c>
      <c r="C1211">
        <v>33</v>
      </c>
      <c r="D1211">
        <v>-85.903055555555568</v>
      </c>
    </row>
    <row r="1212" spans="1:4" x14ac:dyDescent="0.2">
      <c r="A1212">
        <v>55412</v>
      </c>
      <c r="B1212" t="s">
        <v>1224</v>
      </c>
      <c r="C1212">
        <v>28.052778696499999</v>
      </c>
      <c r="D1212">
        <v>-81.808167049999994</v>
      </c>
    </row>
    <row r="1213" spans="1:4" x14ac:dyDescent="0.2">
      <c r="A1213">
        <v>55418</v>
      </c>
      <c r="B1213" t="s">
        <v>1225</v>
      </c>
      <c r="C1213">
        <v>34.297541844199998</v>
      </c>
      <c r="D1213">
        <v>-92.868379634700005</v>
      </c>
    </row>
    <row r="1214" spans="1:4" x14ac:dyDescent="0.2">
      <c r="A1214">
        <v>55439</v>
      </c>
      <c r="B1214" t="s">
        <v>1226</v>
      </c>
      <c r="C1214">
        <v>37.866672739999998</v>
      </c>
      <c r="D1214">
        <v>-78.380387483299998</v>
      </c>
    </row>
    <row r="1215" spans="1:4" x14ac:dyDescent="0.2">
      <c r="A1215">
        <v>55440</v>
      </c>
      <c r="B1215" t="s">
        <v>1227</v>
      </c>
      <c r="C1215">
        <v>32.6499324949</v>
      </c>
      <c r="D1215">
        <v>-86.738722010199993</v>
      </c>
    </row>
    <row r="1216" spans="1:4" x14ac:dyDescent="0.2">
      <c r="A1216">
        <v>55451</v>
      </c>
      <c r="B1216" t="s">
        <v>1228</v>
      </c>
      <c r="C1216">
        <v>34.835459376099998</v>
      </c>
      <c r="D1216">
        <v>-89.202019462699994</v>
      </c>
    </row>
    <row r="1217" spans="1:4" x14ac:dyDescent="0.2">
      <c r="A1217">
        <v>55455</v>
      </c>
      <c r="B1217" t="s">
        <v>1229</v>
      </c>
      <c r="C1217">
        <v>33.3341955482</v>
      </c>
      <c r="D1217">
        <v>-112.841038152</v>
      </c>
    </row>
    <row r="1218" spans="1:4" x14ac:dyDescent="0.2">
      <c r="A1218">
        <v>55457</v>
      </c>
      <c r="B1218" t="s">
        <v>1230</v>
      </c>
      <c r="C1218">
        <v>35.297914668300002</v>
      </c>
      <c r="D1218">
        <v>-97.589765304699995</v>
      </c>
    </row>
    <row r="1219" spans="1:4" x14ac:dyDescent="0.2">
      <c r="A1219">
        <v>55463</v>
      </c>
      <c r="B1219" t="s">
        <v>1231</v>
      </c>
      <c r="C1219">
        <v>35.685936254600001</v>
      </c>
      <c r="D1219">
        <v>-97.225436466299996</v>
      </c>
    </row>
    <row r="1220" spans="1:4" x14ac:dyDescent="0.2">
      <c r="A1220">
        <v>55464</v>
      </c>
      <c r="B1220" t="s">
        <v>1232</v>
      </c>
      <c r="C1220">
        <v>29.715277777777779</v>
      </c>
      <c r="D1220">
        <v>-95.13611111111112</v>
      </c>
    </row>
    <row r="1221" spans="1:4" x14ac:dyDescent="0.2">
      <c r="A1221">
        <v>55467</v>
      </c>
      <c r="B1221" t="s">
        <v>1233</v>
      </c>
      <c r="C1221">
        <v>32.706430747399999</v>
      </c>
      <c r="D1221">
        <v>-92.068326136899998</v>
      </c>
    </row>
    <row r="1222" spans="1:4" x14ac:dyDescent="0.2">
      <c r="A1222">
        <v>55480</v>
      </c>
      <c r="B1222" t="s">
        <v>1234</v>
      </c>
      <c r="C1222">
        <v>32.756223358</v>
      </c>
      <c r="D1222">
        <v>-96.491092246899996</v>
      </c>
    </row>
    <row r="1223" spans="1:4" x14ac:dyDescent="0.2">
      <c r="A1223">
        <v>55481</v>
      </c>
      <c r="B1223" t="s">
        <v>1235</v>
      </c>
      <c r="C1223">
        <v>33.334702</v>
      </c>
      <c r="D1223">
        <v>-112.84073100000001</v>
      </c>
    </row>
    <row r="1224" spans="1:4" x14ac:dyDescent="0.2">
      <c r="A1224">
        <v>55482</v>
      </c>
      <c r="B1224" t="s">
        <v>1236</v>
      </c>
      <c r="C1224">
        <v>45.810803384300002</v>
      </c>
      <c r="D1224">
        <v>-120.83345654599999</v>
      </c>
    </row>
    <row r="1225" spans="1:4" x14ac:dyDescent="0.2">
      <c r="A1225">
        <v>55501</v>
      </c>
      <c r="B1225" t="s">
        <v>1237</v>
      </c>
      <c r="C1225">
        <v>34.684005519599999</v>
      </c>
      <c r="D1225">
        <v>-95.933655157600001</v>
      </c>
    </row>
    <row r="1226" spans="1:4" x14ac:dyDescent="0.2">
      <c r="A1226">
        <v>55502</v>
      </c>
      <c r="B1226" t="s">
        <v>1238</v>
      </c>
      <c r="C1226">
        <v>39.090617504599997</v>
      </c>
      <c r="D1226">
        <v>-84.867402475899993</v>
      </c>
    </row>
    <row r="1227" spans="1:4" x14ac:dyDescent="0.2">
      <c r="A1227">
        <v>55503</v>
      </c>
      <c r="B1227" t="s">
        <v>1239</v>
      </c>
      <c r="C1227">
        <v>39.5334670847</v>
      </c>
      <c r="D1227">
        <v>-81.717108723699994</v>
      </c>
    </row>
    <row r="1228" spans="1:4" x14ac:dyDescent="0.2">
      <c r="A1228">
        <v>55516</v>
      </c>
      <c r="B1228" t="s">
        <v>1240</v>
      </c>
      <c r="C1228">
        <v>39.859283443400003</v>
      </c>
      <c r="D1228">
        <v>-79.918038929000005</v>
      </c>
    </row>
    <row r="1229" spans="1:4" x14ac:dyDescent="0.2">
      <c r="A1229">
        <v>55518</v>
      </c>
      <c r="B1229" t="s">
        <v>1241</v>
      </c>
      <c r="C1229">
        <v>34.595182524599998</v>
      </c>
      <c r="D1229">
        <v>-117.364017352</v>
      </c>
    </row>
    <row r="1230" spans="1:4" x14ac:dyDescent="0.2">
      <c r="A1230">
        <v>55545</v>
      </c>
      <c r="B1230" t="s">
        <v>1242</v>
      </c>
      <c r="C1230">
        <v>26.341899853200001</v>
      </c>
      <c r="D1230">
        <v>-98.175244526100002</v>
      </c>
    </row>
    <row r="1231" spans="1:4" x14ac:dyDescent="0.2">
      <c r="A1231">
        <v>55598</v>
      </c>
      <c r="B1231" t="s">
        <v>1243</v>
      </c>
      <c r="C1231">
        <v>44.767081519999998</v>
      </c>
      <c r="D1231">
        <v>-93.040180883000005</v>
      </c>
    </row>
    <row r="1232" spans="1:4" x14ac:dyDescent="0.2">
      <c r="A1232">
        <v>55611</v>
      </c>
      <c r="B1232" t="s">
        <v>1244</v>
      </c>
      <c r="C1232">
        <v>40.320228999999998</v>
      </c>
      <c r="D1232">
        <v>-80.604198999999994</v>
      </c>
    </row>
    <row r="1233" spans="1:4" x14ac:dyDescent="0.2">
      <c r="A1233">
        <v>55620</v>
      </c>
      <c r="B1233" t="s">
        <v>1245</v>
      </c>
      <c r="C1233">
        <v>32.690943785899996</v>
      </c>
      <c r="D1233">
        <v>-92.018225692200005</v>
      </c>
    </row>
    <row r="1234" spans="1:4" x14ac:dyDescent="0.2">
      <c r="A1234">
        <v>55641</v>
      </c>
      <c r="B1234" t="s">
        <v>1246</v>
      </c>
      <c r="C1234">
        <v>42.5827600386</v>
      </c>
      <c r="D1234">
        <v>-89.035776721100007</v>
      </c>
    </row>
    <row r="1235" spans="1:4" x14ac:dyDescent="0.2">
      <c r="A1235">
        <v>55656</v>
      </c>
      <c r="B1235" t="s">
        <v>1247</v>
      </c>
      <c r="C1235">
        <v>34.956245048100001</v>
      </c>
      <c r="D1235">
        <v>-118.84407532199999</v>
      </c>
    </row>
    <row r="1236" spans="1:4" x14ac:dyDescent="0.2">
      <c r="A1236">
        <v>55661</v>
      </c>
      <c r="B1236" t="s">
        <v>1248</v>
      </c>
      <c r="C1236">
        <v>43.104866076599997</v>
      </c>
      <c r="D1236">
        <v>-70.805209420599994</v>
      </c>
    </row>
    <row r="1237" spans="1:4" x14ac:dyDescent="0.2">
      <c r="A1237">
        <v>55664</v>
      </c>
      <c r="B1237" t="s">
        <v>1249</v>
      </c>
      <c r="C1237">
        <v>32.396312666699998</v>
      </c>
      <c r="D1237">
        <v>-94.435311987700004</v>
      </c>
    </row>
    <row r="1238" spans="1:4" x14ac:dyDescent="0.2">
      <c r="A1238">
        <v>55667</v>
      </c>
      <c r="B1238" t="s">
        <v>1250</v>
      </c>
      <c r="C1238">
        <v>40.801646325</v>
      </c>
      <c r="D1238">
        <v>-75.107734172700006</v>
      </c>
    </row>
    <row r="1239" spans="1:4" x14ac:dyDescent="0.2">
      <c r="A1239">
        <v>55690</v>
      </c>
      <c r="B1239" t="s">
        <v>1251</v>
      </c>
      <c r="C1239">
        <v>40.618176046499997</v>
      </c>
      <c r="D1239">
        <v>-75.314138061999998</v>
      </c>
    </row>
    <row r="1240" spans="1:4" x14ac:dyDescent="0.2">
      <c r="A1240">
        <v>55694</v>
      </c>
      <c r="B1240" t="s">
        <v>1252</v>
      </c>
      <c r="C1240">
        <v>33.3796684414</v>
      </c>
      <c r="D1240">
        <v>-89.209272956199996</v>
      </c>
    </row>
    <row r="1241" spans="1:4" x14ac:dyDescent="0.2">
      <c r="A1241">
        <v>55700</v>
      </c>
      <c r="B1241" t="s">
        <v>1253</v>
      </c>
      <c r="C1241">
        <v>46.139996349999997</v>
      </c>
      <c r="D1241">
        <v>-122.985155374</v>
      </c>
    </row>
    <row r="1242" spans="1:4" x14ac:dyDescent="0.2">
      <c r="A1242">
        <v>55710</v>
      </c>
      <c r="B1242" t="s">
        <v>1254</v>
      </c>
      <c r="C1242">
        <v>40.545343862999999</v>
      </c>
      <c r="D1242">
        <v>-79.768251856999996</v>
      </c>
    </row>
    <row r="1243" spans="1:4" x14ac:dyDescent="0.2">
      <c r="A1243">
        <v>55714</v>
      </c>
      <c r="B1243" t="s">
        <v>1255</v>
      </c>
      <c r="C1243">
        <v>34.429886111099997</v>
      </c>
      <c r="D1243">
        <v>-92.832083333300005</v>
      </c>
    </row>
    <row r="1244" spans="1:4" x14ac:dyDescent="0.2">
      <c r="A1244">
        <v>55736</v>
      </c>
      <c r="B1244" t="s">
        <v>1256</v>
      </c>
      <c r="C1244">
        <v>38.573155205699997</v>
      </c>
      <c r="D1244">
        <v>-82.783820211099993</v>
      </c>
    </row>
    <row r="1245" spans="1:4" x14ac:dyDescent="0.2">
      <c r="A1245">
        <v>55749</v>
      </c>
      <c r="B1245" t="s">
        <v>1257</v>
      </c>
      <c r="C1245">
        <v>45.764305652499999</v>
      </c>
      <c r="D1245">
        <v>-107.598308708</v>
      </c>
    </row>
    <row r="1246" spans="1:4" x14ac:dyDescent="0.2">
      <c r="A1246">
        <v>55801</v>
      </c>
      <c r="B1246" t="s">
        <v>1258</v>
      </c>
      <c r="C1246">
        <v>39.806388888888883</v>
      </c>
      <c r="D1246">
        <v>-75.420833333333334</v>
      </c>
    </row>
    <row r="1247" spans="1:4" x14ac:dyDescent="0.2">
      <c r="A1247">
        <v>55818</v>
      </c>
      <c r="B1247" t="s">
        <v>1259</v>
      </c>
      <c r="C1247">
        <v>47.086119624600002</v>
      </c>
      <c r="D1247">
        <v>-122.365944301</v>
      </c>
    </row>
    <row r="1248" spans="1:4" x14ac:dyDescent="0.2">
      <c r="A1248">
        <v>55821</v>
      </c>
      <c r="B1248" t="s">
        <v>1260</v>
      </c>
      <c r="C1248">
        <v>28.4831995111</v>
      </c>
      <c r="D1248">
        <v>-81.166590839400001</v>
      </c>
    </row>
    <row r="1249" spans="1:4" x14ac:dyDescent="0.2">
      <c r="A1249">
        <v>55835</v>
      </c>
      <c r="B1249" t="s">
        <v>1261</v>
      </c>
      <c r="C1249">
        <v>40.090405390699999</v>
      </c>
      <c r="D1249">
        <v>-104.595482143</v>
      </c>
    </row>
    <row r="1250" spans="1:4" x14ac:dyDescent="0.2">
      <c r="A1250">
        <v>55853</v>
      </c>
      <c r="B1250" t="s">
        <v>1262</v>
      </c>
      <c r="C1250">
        <v>33.738773000000002</v>
      </c>
      <c r="D1250">
        <v>-117.169658</v>
      </c>
    </row>
    <row r="1251" spans="1:4" x14ac:dyDescent="0.2">
      <c r="A1251">
        <v>55927</v>
      </c>
      <c r="B1251" t="s">
        <v>1263</v>
      </c>
      <c r="C1251">
        <v>32.359372222200001</v>
      </c>
      <c r="D1251">
        <v>-81.124033333300005</v>
      </c>
    </row>
    <row r="1252" spans="1:4" x14ac:dyDescent="0.2">
      <c r="A1252">
        <v>55952</v>
      </c>
      <c r="B1252" t="s">
        <v>1264</v>
      </c>
      <c r="C1252">
        <v>36.231601532699997</v>
      </c>
      <c r="D1252">
        <v>-115.122520439</v>
      </c>
    </row>
    <row r="1253" spans="1:4" x14ac:dyDescent="0.2">
      <c r="A1253">
        <v>55965</v>
      </c>
      <c r="B1253" t="s">
        <v>1265</v>
      </c>
      <c r="C1253">
        <v>33.406168371500002</v>
      </c>
      <c r="D1253">
        <v>-85.036857289400004</v>
      </c>
    </row>
    <row r="1254" spans="1:4" x14ac:dyDescent="0.2">
      <c r="A1254">
        <v>55970</v>
      </c>
      <c r="B1254" t="s">
        <v>1266</v>
      </c>
      <c r="C1254">
        <v>38.3384944867</v>
      </c>
      <c r="D1254">
        <v>-121.124397903</v>
      </c>
    </row>
    <row r="1255" spans="1:4" x14ac:dyDescent="0.2">
      <c r="A1255">
        <v>55977</v>
      </c>
      <c r="B1255" t="s">
        <v>1267</v>
      </c>
      <c r="C1255">
        <v>36.716557262999999</v>
      </c>
      <c r="D1255">
        <v>-108.214862932</v>
      </c>
    </row>
    <row r="1256" spans="1:4" x14ac:dyDescent="0.2">
      <c r="A1256">
        <v>55983</v>
      </c>
      <c r="B1256" t="s">
        <v>1268</v>
      </c>
      <c r="C1256">
        <v>33.157994445600004</v>
      </c>
      <c r="D1256">
        <v>-115.647495694</v>
      </c>
    </row>
    <row r="1257" spans="1:4" x14ac:dyDescent="0.2">
      <c r="A1257">
        <v>55984</v>
      </c>
      <c r="B1257" t="s">
        <v>1269</v>
      </c>
      <c r="C1257">
        <v>33.164572847400002</v>
      </c>
      <c r="D1257">
        <v>-115.612969566</v>
      </c>
    </row>
    <row r="1258" spans="1:4" x14ac:dyDescent="0.2">
      <c r="A1258">
        <v>55985</v>
      </c>
      <c r="B1258" t="s">
        <v>1270</v>
      </c>
      <c r="C1258">
        <v>33.119664523700003</v>
      </c>
      <c r="D1258">
        <v>-117.117438177</v>
      </c>
    </row>
    <row r="1259" spans="1:4" x14ac:dyDescent="0.2">
      <c r="A1259">
        <v>55988</v>
      </c>
      <c r="B1259" t="s">
        <v>1271</v>
      </c>
      <c r="C1259">
        <v>39.162216604000001</v>
      </c>
      <c r="D1259">
        <v>-119.18021307799999</v>
      </c>
    </row>
    <row r="1260" spans="1:4" x14ac:dyDescent="0.2">
      <c r="A1260">
        <v>55990</v>
      </c>
      <c r="B1260" t="s">
        <v>1272</v>
      </c>
      <c r="C1260">
        <v>41.889108</v>
      </c>
      <c r="D1260">
        <v>-80.764025000000004</v>
      </c>
    </row>
    <row r="1261" spans="1:4" x14ac:dyDescent="0.2">
      <c r="A1261">
        <v>55991</v>
      </c>
      <c r="B1261" t="s">
        <v>1273</v>
      </c>
      <c r="C1261">
        <v>39.795708525800002</v>
      </c>
      <c r="D1261">
        <v>-119.01089189699999</v>
      </c>
    </row>
    <row r="1262" spans="1:4" x14ac:dyDescent="0.2">
      <c r="A1262">
        <v>56006</v>
      </c>
      <c r="B1262" t="s">
        <v>1274</v>
      </c>
      <c r="C1262">
        <v>38.4317392727</v>
      </c>
      <c r="D1262">
        <v>-78.863939831699994</v>
      </c>
    </row>
    <row r="1263" spans="1:4" x14ac:dyDescent="0.2">
      <c r="A1263">
        <v>56026</v>
      </c>
      <c r="B1263" t="s">
        <v>1275</v>
      </c>
      <c r="C1263">
        <v>37.376942209600003</v>
      </c>
      <c r="D1263">
        <v>-121.950996295</v>
      </c>
    </row>
    <row r="1264" spans="1:4" x14ac:dyDescent="0.2">
      <c r="A1264">
        <v>56031</v>
      </c>
      <c r="B1264" t="s">
        <v>1276</v>
      </c>
      <c r="C1264">
        <v>44.320679837100002</v>
      </c>
      <c r="D1264">
        <v>-88.208770916999995</v>
      </c>
    </row>
    <row r="1265" spans="1:4" x14ac:dyDescent="0.2">
      <c r="A1265">
        <v>56038</v>
      </c>
      <c r="B1265" t="s">
        <v>1277</v>
      </c>
      <c r="C1265">
        <v>38.984915000000001</v>
      </c>
      <c r="D1265">
        <v>-76.941207000000006</v>
      </c>
    </row>
    <row r="1266" spans="1:4" x14ac:dyDescent="0.2">
      <c r="A1266">
        <v>56041</v>
      </c>
      <c r="B1266" t="s">
        <v>1278</v>
      </c>
      <c r="C1266">
        <v>33.998924815899997</v>
      </c>
      <c r="D1266">
        <v>-118.220694721</v>
      </c>
    </row>
    <row r="1267" spans="1:4" x14ac:dyDescent="0.2">
      <c r="A1267">
        <v>56046</v>
      </c>
      <c r="B1267" t="s">
        <v>1279</v>
      </c>
      <c r="C1267">
        <v>34.179058573600003</v>
      </c>
      <c r="D1267">
        <v>-118.31509075699999</v>
      </c>
    </row>
    <row r="1268" spans="1:4" x14ac:dyDescent="0.2">
      <c r="A1268">
        <v>56068</v>
      </c>
      <c r="B1268" t="s">
        <v>1280</v>
      </c>
      <c r="C1268">
        <v>42.849755000000002</v>
      </c>
      <c r="D1268">
        <v>-87.833098000000007</v>
      </c>
    </row>
    <row r="1269" spans="1:4" x14ac:dyDescent="0.2">
      <c r="A1269">
        <v>56078</v>
      </c>
      <c r="B1269" t="s">
        <v>1281</v>
      </c>
      <c r="C1269">
        <v>37.487748190200001</v>
      </c>
      <c r="D1269">
        <v>-120.895512235</v>
      </c>
    </row>
    <row r="1270" spans="1:4" x14ac:dyDescent="0.2">
      <c r="A1270">
        <v>56079</v>
      </c>
      <c r="B1270" t="s">
        <v>1282</v>
      </c>
      <c r="C1270">
        <v>34.513356000000002</v>
      </c>
      <c r="D1270">
        <v>-91.532535999999993</v>
      </c>
    </row>
    <row r="1271" spans="1:4" x14ac:dyDescent="0.2">
      <c r="A1271">
        <v>56104</v>
      </c>
      <c r="B1271" t="s">
        <v>1283</v>
      </c>
      <c r="C1271">
        <v>44.199016324600002</v>
      </c>
      <c r="D1271">
        <v>-94.0029469885</v>
      </c>
    </row>
    <row r="1272" spans="1:4" x14ac:dyDescent="0.2">
      <c r="A1272">
        <v>56119</v>
      </c>
      <c r="B1272" t="s">
        <v>1284</v>
      </c>
      <c r="C1272">
        <v>40.490277777777777</v>
      </c>
      <c r="D1272">
        <v>-74.315555555555548</v>
      </c>
    </row>
    <row r="1273" spans="1:4" x14ac:dyDescent="0.2">
      <c r="A1273">
        <v>56150</v>
      </c>
      <c r="B1273" t="s">
        <v>1285</v>
      </c>
      <c r="C1273">
        <v>32.347469693599997</v>
      </c>
      <c r="D1273">
        <v>-81.182163097399993</v>
      </c>
    </row>
    <row r="1274" spans="1:4" x14ac:dyDescent="0.2">
      <c r="A1274">
        <v>56164</v>
      </c>
      <c r="B1274" t="s">
        <v>1286</v>
      </c>
      <c r="C1274">
        <v>44.335302091099997</v>
      </c>
      <c r="D1274">
        <v>-93.289615511899996</v>
      </c>
    </row>
    <row r="1275" spans="1:4" x14ac:dyDescent="0.2">
      <c r="A1275">
        <v>56177</v>
      </c>
      <c r="B1275" t="s">
        <v>1287</v>
      </c>
      <c r="C1275">
        <v>40.061488724599997</v>
      </c>
      <c r="D1275">
        <v>-111.729406979</v>
      </c>
    </row>
    <row r="1276" spans="1:4" x14ac:dyDescent="0.2">
      <c r="A1276">
        <v>56188</v>
      </c>
      <c r="B1276" t="s">
        <v>1288</v>
      </c>
      <c r="C1276">
        <v>40.736485999999999</v>
      </c>
      <c r="D1276">
        <v>-73.388284999999996</v>
      </c>
    </row>
    <row r="1277" spans="1:4" x14ac:dyDescent="0.2">
      <c r="A1277">
        <v>56224</v>
      </c>
      <c r="B1277" t="s">
        <v>1289</v>
      </c>
      <c r="C1277">
        <v>40.747285628900002</v>
      </c>
      <c r="D1277">
        <v>-116.52987261200001</v>
      </c>
    </row>
    <row r="1278" spans="1:4" x14ac:dyDescent="0.2">
      <c r="A1278">
        <v>56227</v>
      </c>
      <c r="B1278" t="s">
        <v>1290</v>
      </c>
      <c r="C1278">
        <v>46.179036892699997</v>
      </c>
      <c r="D1278">
        <v>-123.172053471</v>
      </c>
    </row>
    <row r="1279" spans="1:4" x14ac:dyDescent="0.2">
      <c r="A1279">
        <v>56237</v>
      </c>
      <c r="B1279" t="s">
        <v>1291</v>
      </c>
      <c r="C1279">
        <v>40.330933416299999</v>
      </c>
      <c r="D1279">
        <v>-111.755050717</v>
      </c>
    </row>
    <row r="1280" spans="1:4" x14ac:dyDescent="0.2">
      <c r="A1280">
        <v>56259</v>
      </c>
      <c r="B1280" t="s">
        <v>1292</v>
      </c>
      <c r="C1280">
        <v>42.62529</v>
      </c>
      <c r="D1280">
        <v>-73.748789000000002</v>
      </c>
    </row>
    <row r="1281" spans="1:4" x14ac:dyDescent="0.2">
      <c r="A1281">
        <v>56298</v>
      </c>
      <c r="B1281" t="s">
        <v>1293</v>
      </c>
      <c r="C1281">
        <v>38.792864191</v>
      </c>
      <c r="D1281">
        <v>-121.382392569</v>
      </c>
    </row>
    <row r="1282" spans="1:4" x14ac:dyDescent="0.2">
      <c r="A1282">
        <v>56309</v>
      </c>
      <c r="B1282" t="s">
        <v>1294</v>
      </c>
      <c r="C1282">
        <v>38.635753999999999</v>
      </c>
      <c r="D1282">
        <v>-90.181087000000005</v>
      </c>
    </row>
    <row r="1283" spans="1:4" x14ac:dyDescent="0.2">
      <c r="A1283">
        <v>56317</v>
      </c>
      <c r="B1283" t="s">
        <v>1295</v>
      </c>
      <c r="C1283">
        <v>42.099267383399997</v>
      </c>
      <c r="D1283">
        <v>-113.382654098</v>
      </c>
    </row>
    <row r="1284" spans="1:4" x14ac:dyDescent="0.2">
      <c r="A1284">
        <v>56319</v>
      </c>
      <c r="B1284" t="s">
        <v>1296</v>
      </c>
      <c r="C1284">
        <v>44.291457415499998</v>
      </c>
      <c r="D1284">
        <v>-105.381064802</v>
      </c>
    </row>
    <row r="1285" spans="1:4" x14ac:dyDescent="0.2">
      <c r="A1285">
        <v>56349</v>
      </c>
      <c r="B1285" t="s">
        <v>1297</v>
      </c>
      <c r="C1285">
        <v>31.8418009751</v>
      </c>
      <c r="D1285">
        <v>-102.31524733000001</v>
      </c>
    </row>
    <row r="1286" spans="1:4" x14ac:dyDescent="0.2">
      <c r="A1286">
        <v>56350</v>
      </c>
      <c r="B1286" t="s">
        <v>1298</v>
      </c>
      <c r="C1286">
        <v>29.288502495900001</v>
      </c>
      <c r="D1286">
        <v>-96.068469902399997</v>
      </c>
    </row>
    <row r="1287" spans="1:4" x14ac:dyDescent="0.2">
      <c r="A1287">
        <v>56356</v>
      </c>
      <c r="B1287" t="s">
        <v>1299</v>
      </c>
      <c r="C1287">
        <v>33.891927000000003</v>
      </c>
      <c r="D1287">
        <v>-117.609303</v>
      </c>
    </row>
    <row r="1288" spans="1:4" x14ac:dyDescent="0.2">
      <c r="A1288">
        <v>56400</v>
      </c>
      <c r="B1288" t="s">
        <v>1300</v>
      </c>
      <c r="C1288">
        <v>27.384134938999999</v>
      </c>
      <c r="D1288">
        <v>-80.377725209399998</v>
      </c>
    </row>
    <row r="1289" spans="1:4" x14ac:dyDescent="0.2">
      <c r="A1289">
        <v>56405</v>
      </c>
      <c r="B1289" t="s">
        <v>1301</v>
      </c>
      <c r="C1289">
        <v>35.799753822</v>
      </c>
      <c r="D1289">
        <v>-114.981625221</v>
      </c>
    </row>
    <row r="1290" spans="1:4" x14ac:dyDescent="0.2">
      <c r="A1290">
        <v>56407</v>
      </c>
      <c r="B1290" t="s">
        <v>1302</v>
      </c>
      <c r="C1290">
        <v>26.6986111111</v>
      </c>
      <c r="D1290">
        <v>-80.374722222200006</v>
      </c>
    </row>
    <row r="1291" spans="1:4" x14ac:dyDescent="0.2">
      <c r="A1291">
        <v>56456</v>
      </c>
      <c r="B1291" t="s">
        <v>1303</v>
      </c>
      <c r="C1291">
        <v>35.663313119599998</v>
      </c>
      <c r="D1291">
        <v>-89.946199502100001</v>
      </c>
    </row>
    <row r="1292" spans="1:4" x14ac:dyDescent="0.2">
      <c r="A1292">
        <v>56565</v>
      </c>
      <c r="B1292" t="s">
        <v>1304</v>
      </c>
      <c r="C1292">
        <v>32.519453078200002</v>
      </c>
      <c r="D1292">
        <v>-93.760663041200004</v>
      </c>
    </row>
    <row r="1293" spans="1:4" x14ac:dyDescent="0.2">
      <c r="A1293">
        <v>56596</v>
      </c>
      <c r="B1293" t="s">
        <v>1305</v>
      </c>
      <c r="C1293">
        <v>44.291944444400002</v>
      </c>
      <c r="D1293">
        <v>-105.380555556</v>
      </c>
    </row>
    <row r="1294" spans="1:4" x14ac:dyDescent="0.2">
      <c r="A1294">
        <v>56616</v>
      </c>
      <c r="B1294" t="s">
        <v>1306</v>
      </c>
      <c r="C1294">
        <v>34.505088999999998</v>
      </c>
      <c r="D1294">
        <v>-110.33537699999999</v>
      </c>
    </row>
    <row r="1295" spans="1:4" x14ac:dyDescent="0.2">
      <c r="A1295">
        <v>56643</v>
      </c>
      <c r="B1295" t="s">
        <v>1307</v>
      </c>
      <c r="C1295">
        <v>44.942914000000002</v>
      </c>
      <c r="D1295">
        <v>-93.096736000000007</v>
      </c>
    </row>
    <row r="1296" spans="1:4" x14ac:dyDescent="0.2">
      <c r="A1296">
        <v>56706</v>
      </c>
      <c r="B1296" t="s">
        <v>1308</v>
      </c>
      <c r="C1296">
        <v>37.107275000000001</v>
      </c>
      <c r="D1296">
        <v>-120.24886100000001</v>
      </c>
    </row>
    <row r="1297" spans="1:4" x14ac:dyDescent="0.2">
      <c r="A1297">
        <v>56707</v>
      </c>
      <c r="B1297" t="s">
        <v>1309</v>
      </c>
      <c r="C1297">
        <v>37.186733474199997</v>
      </c>
      <c r="D1297">
        <v>-120.49008503</v>
      </c>
    </row>
    <row r="1298" spans="1:4" x14ac:dyDescent="0.2">
      <c r="A1298">
        <v>56806</v>
      </c>
      <c r="B1298" t="s">
        <v>1310</v>
      </c>
      <c r="C1298">
        <v>29.750263031900001</v>
      </c>
      <c r="D1298">
        <v>-94.925852283500006</v>
      </c>
    </row>
    <row r="1299" spans="1:4" x14ac:dyDescent="0.2">
      <c r="A1299">
        <v>56832</v>
      </c>
      <c r="B1299" t="s">
        <v>1311</v>
      </c>
      <c r="C1299">
        <v>33.014471</v>
      </c>
      <c r="D1299">
        <v>-115.54079299999999</v>
      </c>
    </row>
    <row r="1300" spans="1:4" x14ac:dyDescent="0.2">
      <c r="A1300">
        <v>56833</v>
      </c>
      <c r="B1300" t="s">
        <v>1312</v>
      </c>
      <c r="C1300">
        <v>48.213892592599997</v>
      </c>
      <c r="D1300">
        <v>-104.39749999999999</v>
      </c>
    </row>
    <row r="1301" spans="1:4" x14ac:dyDescent="0.2">
      <c r="A1301">
        <v>56848</v>
      </c>
      <c r="B1301" t="s">
        <v>1313</v>
      </c>
      <c r="C1301">
        <v>38.600466162799997</v>
      </c>
      <c r="D1301">
        <v>-82.820891301200007</v>
      </c>
    </row>
    <row r="1302" spans="1:4" x14ac:dyDescent="0.2">
      <c r="A1302">
        <v>56880</v>
      </c>
      <c r="B1302" t="s">
        <v>1314</v>
      </c>
      <c r="C1302">
        <v>48.214177777800003</v>
      </c>
      <c r="D1302">
        <v>-104.39749999999999</v>
      </c>
    </row>
    <row r="1303" spans="1:4" x14ac:dyDescent="0.2">
      <c r="A1303">
        <v>56943</v>
      </c>
      <c r="B1303" t="s">
        <v>1315</v>
      </c>
      <c r="C1303">
        <v>35.566029999999998</v>
      </c>
      <c r="D1303">
        <v>-119.203767</v>
      </c>
    </row>
    <row r="1304" spans="1:4" x14ac:dyDescent="0.2">
      <c r="A1304">
        <v>56982</v>
      </c>
      <c r="B1304" t="s">
        <v>1316</v>
      </c>
      <c r="C1304">
        <v>40.995137999999997</v>
      </c>
      <c r="D1304">
        <v>-118.14276599999999</v>
      </c>
    </row>
    <row r="1305" spans="1:4" x14ac:dyDescent="0.2">
      <c r="A1305">
        <v>57119</v>
      </c>
      <c r="B1305" t="s">
        <v>1317</v>
      </c>
      <c r="C1305">
        <v>44.796216000000001</v>
      </c>
      <c r="D1305">
        <v>-93.537713999999994</v>
      </c>
    </row>
    <row r="1306" spans="1:4" x14ac:dyDescent="0.2">
      <c r="A1306">
        <v>57134</v>
      </c>
      <c r="B1306" t="s">
        <v>1318</v>
      </c>
      <c r="C1306">
        <v>40.992404423300002</v>
      </c>
      <c r="D1306">
        <v>-103.39566057499999</v>
      </c>
    </row>
    <row r="1307" spans="1:4" x14ac:dyDescent="0.2">
      <c r="A1307">
        <v>57140</v>
      </c>
      <c r="B1307" t="s">
        <v>1319</v>
      </c>
      <c r="C1307">
        <v>33.554594000000002</v>
      </c>
      <c r="D1307">
        <v>-112.217164</v>
      </c>
    </row>
    <row r="1308" spans="1:4" x14ac:dyDescent="0.2">
      <c r="A1308">
        <v>57154</v>
      </c>
      <c r="B1308" t="s">
        <v>1320</v>
      </c>
      <c r="C1308">
        <v>32.903800237699997</v>
      </c>
      <c r="D1308">
        <v>-115.5124197</v>
      </c>
    </row>
    <row r="1309" spans="1:4" x14ac:dyDescent="0.2">
      <c r="A1309">
        <v>57172</v>
      </c>
      <c r="B1309" t="s">
        <v>1321</v>
      </c>
      <c r="C1309">
        <v>46.8209946351</v>
      </c>
      <c r="D1309">
        <v>-101.75882481399999</v>
      </c>
    </row>
    <row r="1310" spans="1:4" x14ac:dyDescent="0.2">
      <c r="A1310">
        <v>57323</v>
      </c>
      <c r="B1310" t="s">
        <v>1322</v>
      </c>
      <c r="C1310">
        <v>34.732969991499999</v>
      </c>
      <c r="D1310">
        <v>-118.13837943199999</v>
      </c>
    </row>
    <row r="1311" spans="1:4" x14ac:dyDescent="0.2">
      <c r="A1311">
        <v>57353</v>
      </c>
      <c r="B1311" t="s">
        <v>1323</v>
      </c>
      <c r="C1311">
        <v>38.161273999999999</v>
      </c>
      <c r="D1311">
        <v>-113.195201</v>
      </c>
    </row>
    <row r="1312" spans="1:4" x14ac:dyDescent="0.2">
      <c r="A1312">
        <v>57564</v>
      </c>
      <c r="B1312" t="s">
        <v>1324</v>
      </c>
      <c r="C1312">
        <v>36.684071000000003</v>
      </c>
      <c r="D1312">
        <v>-119.55303499999999</v>
      </c>
    </row>
    <row r="1313" spans="1:4" x14ac:dyDescent="0.2">
      <c r="A1313">
        <v>57584</v>
      </c>
      <c r="B1313" t="s">
        <v>1325</v>
      </c>
      <c r="C1313">
        <v>32.87377</v>
      </c>
      <c r="D1313">
        <v>-117.239515</v>
      </c>
    </row>
    <row r="1314" spans="1:4" x14ac:dyDescent="0.2">
      <c r="A1314">
        <v>57684</v>
      </c>
      <c r="B1314" t="s">
        <v>1326</v>
      </c>
      <c r="C1314">
        <v>35.809444341599999</v>
      </c>
      <c r="D1314">
        <v>-115.41214322099999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73"/>
  <sheetViews>
    <sheetView topLeftCell="Q22" workbookViewId="0">
      <selection activeCell="A56" sqref="A56:XFD56"/>
    </sheetView>
  </sheetViews>
  <sheetFormatPr defaultRowHeight="12.75" x14ac:dyDescent="0.2"/>
  <cols>
    <col min="4" max="15" width="14.28515625" bestFit="1" customWidth="1"/>
  </cols>
  <sheetData>
    <row r="1" spans="1:66" ht="63.75" x14ac:dyDescent="0.2">
      <c r="A1" s="27" t="s">
        <v>15</v>
      </c>
      <c r="B1" s="28" t="s">
        <v>16</v>
      </c>
      <c r="C1" s="28" t="s">
        <v>17</v>
      </c>
      <c r="D1" s="28" t="s">
        <v>1329</v>
      </c>
      <c r="E1" s="28"/>
      <c r="F1" s="28"/>
      <c r="G1" s="28"/>
      <c r="H1" s="28"/>
      <c r="I1" s="28"/>
      <c r="J1" s="28"/>
      <c r="K1" s="28"/>
      <c r="L1" s="28"/>
      <c r="M1" s="28"/>
      <c r="N1" s="28"/>
      <c r="O1" s="28"/>
      <c r="P1" s="69" t="s">
        <v>1330</v>
      </c>
      <c r="Q1" s="70"/>
      <c r="R1" s="70"/>
      <c r="S1" s="70"/>
      <c r="T1" s="70"/>
      <c r="U1" s="70"/>
      <c r="V1" s="70"/>
      <c r="W1" s="70"/>
      <c r="X1" s="70"/>
      <c r="Y1" s="70"/>
      <c r="Z1" s="70"/>
      <c r="AA1" s="71"/>
      <c r="AB1" s="69" t="s">
        <v>1331</v>
      </c>
      <c r="AC1" s="70"/>
      <c r="AD1" s="70"/>
      <c r="AE1" s="70"/>
      <c r="AF1" s="70"/>
      <c r="AG1" s="70"/>
      <c r="AH1" s="70"/>
      <c r="AI1" s="70"/>
      <c r="AJ1" s="70"/>
      <c r="AK1" s="70"/>
      <c r="AL1" s="70"/>
      <c r="AM1" s="71"/>
      <c r="AN1" s="72" t="s">
        <v>1332</v>
      </c>
      <c r="AO1" s="73"/>
      <c r="AP1" s="73"/>
      <c r="AQ1" s="73"/>
      <c r="AR1" s="73"/>
      <c r="AS1" s="73"/>
      <c r="AT1" s="73"/>
      <c r="AU1" s="73"/>
      <c r="AV1" s="73"/>
      <c r="AW1" s="73"/>
      <c r="AX1" s="73"/>
      <c r="AY1" s="74"/>
      <c r="AZ1" s="69" t="s">
        <v>1333</v>
      </c>
      <c r="BA1" s="70"/>
      <c r="BB1" s="70"/>
      <c r="BC1" s="70"/>
      <c r="BD1" s="70"/>
      <c r="BE1" s="70"/>
      <c r="BF1" s="70"/>
      <c r="BG1" s="70"/>
      <c r="BH1" s="70"/>
      <c r="BI1" s="70"/>
      <c r="BJ1" s="70"/>
      <c r="BK1" s="71"/>
      <c r="BL1" s="29" t="s">
        <v>1330</v>
      </c>
      <c r="BM1" s="29" t="s">
        <v>1331</v>
      </c>
      <c r="BN1" s="30" t="s">
        <v>1332</v>
      </c>
    </row>
    <row r="2" spans="1:66" x14ac:dyDescent="0.2">
      <c r="A2" s="31"/>
      <c r="B2" s="32"/>
      <c r="C2" s="32"/>
      <c r="D2" s="33" t="s">
        <v>1334</v>
      </c>
      <c r="E2" s="34" t="s">
        <v>1335</v>
      </c>
      <c r="F2" s="34" t="s">
        <v>1336</v>
      </c>
      <c r="G2" s="34" t="s">
        <v>1337</v>
      </c>
      <c r="H2" s="35" t="s">
        <v>1338</v>
      </c>
      <c r="I2" s="35" t="s">
        <v>1339</v>
      </c>
      <c r="J2" s="35" t="s">
        <v>1340</v>
      </c>
      <c r="K2" s="35" t="s">
        <v>1341</v>
      </c>
      <c r="L2" s="35" t="s">
        <v>1342</v>
      </c>
      <c r="M2" s="35" t="s">
        <v>1343</v>
      </c>
      <c r="N2" s="35" t="s">
        <v>1344</v>
      </c>
      <c r="O2" s="36" t="s">
        <v>1345</v>
      </c>
      <c r="P2" s="33" t="s">
        <v>1334</v>
      </c>
      <c r="Q2" s="34" t="s">
        <v>1335</v>
      </c>
      <c r="R2" s="34" t="s">
        <v>1336</v>
      </c>
      <c r="S2" s="34" t="s">
        <v>1337</v>
      </c>
      <c r="T2" s="35" t="s">
        <v>1338</v>
      </c>
      <c r="U2" s="35" t="s">
        <v>1339</v>
      </c>
      <c r="V2" s="35" t="s">
        <v>1340</v>
      </c>
      <c r="W2" s="35" t="s">
        <v>1341</v>
      </c>
      <c r="X2" s="35" t="s">
        <v>1342</v>
      </c>
      <c r="Y2" s="35" t="s">
        <v>1343</v>
      </c>
      <c r="Z2" s="35" t="s">
        <v>1344</v>
      </c>
      <c r="AA2" s="36" t="s">
        <v>1345</v>
      </c>
      <c r="AB2" s="33" t="s">
        <v>1334</v>
      </c>
      <c r="AC2" s="34" t="s">
        <v>1335</v>
      </c>
      <c r="AD2" s="34" t="s">
        <v>1336</v>
      </c>
      <c r="AE2" s="34" t="s">
        <v>1337</v>
      </c>
      <c r="AF2" s="35" t="s">
        <v>1338</v>
      </c>
      <c r="AG2" s="35" t="s">
        <v>1339</v>
      </c>
      <c r="AH2" s="35" t="s">
        <v>1340</v>
      </c>
      <c r="AI2" s="35" t="s">
        <v>1341</v>
      </c>
      <c r="AJ2" s="35" t="s">
        <v>1342</v>
      </c>
      <c r="AK2" s="35" t="s">
        <v>1343</v>
      </c>
      <c r="AL2" s="35" t="s">
        <v>1344</v>
      </c>
      <c r="AM2" s="36" t="s">
        <v>1345</v>
      </c>
      <c r="AN2" s="33" t="s">
        <v>1334</v>
      </c>
      <c r="AO2" s="34" t="s">
        <v>1335</v>
      </c>
      <c r="AP2" s="34" t="s">
        <v>1336</v>
      </c>
      <c r="AQ2" s="34" t="s">
        <v>1337</v>
      </c>
      <c r="AR2" s="35" t="s">
        <v>1338</v>
      </c>
      <c r="AS2" s="35" t="s">
        <v>1339</v>
      </c>
      <c r="AT2" s="35" t="s">
        <v>1340</v>
      </c>
      <c r="AU2" s="35" t="s">
        <v>1341</v>
      </c>
      <c r="AV2" s="35" t="s">
        <v>1342</v>
      </c>
      <c r="AW2" s="35" t="s">
        <v>1343</v>
      </c>
      <c r="AX2" s="35" t="s">
        <v>1344</v>
      </c>
      <c r="AY2" s="36" t="s">
        <v>1345</v>
      </c>
      <c r="AZ2" s="33" t="s">
        <v>1334</v>
      </c>
      <c r="BA2" s="34" t="s">
        <v>1335</v>
      </c>
      <c r="BB2" s="34" t="s">
        <v>1336</v>
      </c>
      <c r="BC2" s="34" t="s">
        <v>1337</v>
      </c>
      <c r="BD2" s="35" t="s">
        <v>1338</v>
      </c>
      <c r="BE2" s="35" t="s">
        <v>1339</v>
      </c>
      <c r="BF2" s="35" t="s">
        <v>1340</v>
      </c>
      <c r="BG2" s="35" t="s">
        <v>1341</v>
      </c>
      <c r="BH2" s="35" t="s">
        <v>1342</v>
      </c>
      <c r="BI2" s="35" t="s">
        <v>1343</v>
      </c>
      <c r="BJ2" s="35" t="s">
        <v>1344</v>
      </c>
      <c r="BK2" s="36" t="s">
        <v>1345</v>
      </c>
      <c r="BL2" s="35" t="s">
        <v>1346</v>
      </c>
      <c r="BM2" s="35" t="s">
        <v>1346</v>
      </c>
      <c r="BN2" s="35" t="s">
        <v>1346</v>
      </c>
    </row>
    <row r="3" spans="1:66" ht="23.25" x14ac:dyDescent="0.35">
      <c r="A3" s="37">
        <v>51</v>
      </c>
      <c r="B3" s="38">
        <v>245</v>
      </c>
      <c r="C3" s="39">
        <v>0</v>
      </c>
      <c r="D3" s="40">
        <v>2775929.1618260005</v>
      </c>
      <c r="E3" s="40">
        <v>2524079.9736850006</v>
      </c>
      <c r="F3" s="40">
        <v>2769677.1192829995</v>
      </c>
      <c r="G3" s="40">
        <v>400047.01042300003</v>
      </c>
      <c r="H3" s="40">
        <v>2620976.5709949997</v>
      </c>
      <c r="I3" s="40">
        <v>2626687.3293589992</v>
      </c>
      <c r="J3" s="40">
        <v>1864263.0182020001</v>
      </c>
      <c r="K3" s="40">
        <v>2541524.1747320001</v>
      </c>
      <c r="L3" s="40">
        <v>2458613.5252329996</v>
      </c>
      <c r="M3" s="40">
        <v>2265319.2504000003</v>
      </c>
      <c r="N3" s="40">
        <v>2592292.7417360004</v>
      </c>
      <c r="O3" s="40">
        <v>2250817.9297249997</v>
      </c>
      <c r="P3" s="41">
        <v>6.6953031748662699</v>
      </c>
      <c r="Q3" s="42">
        <v>6.218441812400906</v>
      </c>
      <c r="R3" s="42">
        <v>12.609688148965551</v>
      </c>
      <c r="S3" s="42">
        <v>19.493060475762174</v>
      </c>
      <c r="T3" s="42">
        <v>25.209941422382119</v>
      </c>
      <c r="U3" s="42">
        <v>29.287387939816728</v>
      </c>
      <c r="V3" s="42">
        <v>28.920371321379619</v>
      </c>
      <c r="W3" s="42">
        <v>30.245228040967422</v>
      </c>
      <c r="X3" s="42">
        <v>27.290034801344628</v>
      </c>
      <c r="Y3" s="42">
        <v>20.036823708092999</v>
      </c>
      <c r="Z3" s="42">
        <v>14.012750585028174</v>
      </c>
      <c r="AA3" s="42">
        <v>9.0029838279265206</v>
      </c>
      <c r="AB3" s="41">
        <v>3.8256159186280079</v>
      </c>
      <c r="AC3" s="42">
        <v>3.6348761288965132</v>
      </c>
      <c r="AD3" s="42">
        <v>9.0533547029424941</v>
      </c>
      <c r="AE3" s="42">
        <v>15.111424301236493</v>
      </c>
      <c r="AF3" s="42">
        <v>20.350955408775711</v>
      </c>
      <c r="AG3" s="42">
        <v>24.126062548752351</v>
      </c>
      <c r="AH3" s="42">
        <v>24.596159673469874</v>
      </c>
      <c r="AI3" s="42">
        <v>24.535732627500124</v>
      </c>
      <c r="AJ3" s="42">
        <v>21.243160007143793</v>
      </c>
      <c r="AK3" s="42">
        <v>14.170295566271246</v>
      </c>
      <c r="AL3" s="42">
        <v>11.271483325218018</v>
      </c>
      <c r="AM3" s="42">
        <v>6.1199246912552736</v>
      </c>
      <c r="AN3" s="43">
        <v>7.3475455896520101</v>
      </c>
      <c r="AO3" s="42">
        <v>6.9016057824955439</v>
      </c>
      <c r="AP3" s="42">
        <v>12.012066954919828</v>
      </c>
      <c r="AQ3" s="42">
        <v>19.77600945063287</v>
      </c>
      <c r="AR3" s="42">
        <v>24.610553212762433</v>
      </c>
      <c r="AS3" s="42">
        <v>29.292582894938516</v>
      </c>
      <c r="AT3" s="42">
        <v>29.78613408744679</v>
      </c>
      <c r="AU3" s="42">
        <v>30.486157013061788</v>
      </c>
      <c r="AV3" s="42">
        <v>27.964832640849178</v>
      </c>
      <c r="AW3" s="42">
        <v>22.318940327261029</v>
      </c>
      <c r="AX3" s="42">
        <v>17.071083600121707</v>
      </c>
      <c r="AY3" s="42">
        <v>10.536087611772187</v>
      </c>
      <c r="AZ3" s="41">
        <v>6.4980515320364676</v>
      </c>
      <c r="BA3" s="42">
        <v>6.5639727965064321</v>
      </c>
      <c r="BB3" s="42">
        <v>7.7943867090710617</v>
      </c>
      <c r="BC3" s="42">
        <v>7.9294952265051837</v>
      </c>
      <c r="BD3" s="42">
        <v>7.1076173845573862</v>
      </c>
      <c r="BE3" s="42">
        <v>5.7635739620352178</v>
      </c>
      <c r="BF3" s="42">
        <v>5.1817869810176092</v>
      </c>
      <c r="BG3" s="42">
        <v>5.2808682949581627</v>
      </c>
      <c r="BH3" s="42">
        <v>5.6481070799587876</v>
      </c>
      <c r="BI3" s="42">
        <v>5.1702726605331586</v>
      </c>
      <c r="BJ3" s="42">
        <v>7.1043513960631932</v>
      </c>
      <c r="BK3" s="42">
        <v>7.9603079735410258</v>
      </c>
      <c r="BL3" s="44">
        <v>90</v>
      </c>
      <c r="BM3" s="44">
        <v>78.7</v>
      </c>
      <c r="BN3" s="44">
        <f>MAX(AN3:AY3)</f>
        <v>30.486157013061788</v>
      </c>
    </row>
    <row r="4" spans="1:66" ht="15" x14ac:dyDescent="0.2">
      <c r="A4" s="45">
        <v>59</v>
      </c>
      <c r="B4" s="39">
        <v>1870</v>
      </c>
      <c r="C4" s="39">
        <v>0</v>
      </c>
      <c r="D4" s="40">
        <v>357636.13199999998</v>
      </c>
      <c r="E4" s="40">
        <v>319218.33215000015</v>
      </c>
      <c r="F4" s="40">
        <v>279235.65010000003</v>
      </c>
      <c r="G4" s="40">
        <v>150337.88689999998</v>
      </c>
      <c r="H4" s="40">
        <v>257347.24230000001</v>
      </c>
      <c r="I4" s="40">
        <v>292511.38195000013</v>
      </c>
      <c r="J4" s="40">
        <v>329901.0502</v>
      </c>
      <c r="K4" s="40">
        <v>334352.03650000005</v>
      </c>
      <c r="L4" s="40">
        <v>276683.48540000001</v>
      </c>
      <c r="M4" s="40">
        <v>198118.33375000008</v>
      </c>
      <c r="N4" s="40">
        <v>259437.23429999995</v>
      </c>
      <c r="O4" s="40">
        <v>322952.43149999995</v>
      </c>
      <c r="P4" s="41">
        <v>-6.5544255170164964</v>
      </c>
      <c r="Q4" s="42">
        <v>-4.4982538282959847</v>
      </c>
      <c r="R4" s="42">
        <v>5.3533813168149296</v>
      </c>
      <c r="S4" s="42">
        <v>12.33134568595262</v>
      </c>
      <c r="T4" s="42">
        <v>14.972198508735055</v>
      </c>
      <c r="U4" s="42">
        <v>22.634651438000745</v>
      </c>
      <c r="V4" s="42">
        <v>24.551055948540679</v>
      </c>
      <c r="W4" s="42">
        <v>24.801889843895172</v>
      </c>
      <c r="X4" s="42">
        <v>18.662361108354162</v>
      </c>
      <c r="Y4" s="42">
        <v>13.023540326889625</v>
      </c>
      <c r="Z4" s="42">
        <v>3.3258078613102131</v>
      </c>
      <c r="AA4" s="42">
        <v>-3.6624663691821602</v>
      </c>
      <c r="AB4" s="41">
        <v>-7.2408099036136901</v>
      </c>
      <c r="AC4" s="42">
        <v>-5.6427486492516366</v>
      </c>
      <c r="AD4" s="42">
        <v>2.5399019182608265</v>
      </c>
      <c r="AE4" s="42">
        <v>8.3110118328571367</v>
      </c>
      <c r="AF4" s="42">
        <v>11.476068542668493</v>
      </c>
      <c r="AG4" s="42">
        <v>18.476068542668493</v>
      </c>
      <c r="AH4" s="42">
        <v>20.88193515609353</v>
      </c>
      <c r="AI4" s="42">
        <v>20.027560015588247</v>
      </c>
      <c r="AJ4" s="42">
        <v>14.418903030257617</v>
      </c>
      <c r="AK4" s="42">
        <v>7.9934683516672278</v>
      </c>
      <c r="AL4" s="42">
        <v>0.27762812301259504</v>
      </c>
      <c r="AM4" s="42">
        <v>-5.7045499835260749</v>
      </c>
      <c r="AN4" s="43">
        <v>1.89708948978208</v>
      </c>
      <c r="AO4" s="42">
        <v>2.6629743606994816</v>
      </c>
      <c r="AP4" s="42">
        <v>5.992733238762451</v>
      </c>
      <c r="AQ4" s="42">
        <v>13.215038086622004</v>
      </c>
      <c r="AR4" s="42">
        <v>17.319088406279327</v>
      </c>
      <c r="AS4" s="42">
        <v>23.605612255525237</v>
      </c>
      <c r="AT4" s="42">
        <v>26.357345220637551</v>
      </c>
      <c r="AU4" s="42">
        <v>26.280149036009007</v>
      </c>
      <c r="AV4" s="42">
        <v>19.998260306510431</v>
      </c>
      <c r="AW4" s="42">
        <v>13.978193988995468</v>
      </c>
      <c r="AX4" s="42">
        <v>7.6847467030653727</v>
      </c>
      <c r="AY4" s="42">
        <v>2.9546904499337097</v>
      </c>
      <c r="AZ4" s="41">
        <v>9.3081792017136955</v>
      </c>
      <c r="BA4" s="42">
        <v>9.5439162843163103</v>
      </c>
      <c r="BB4" s="42">
        <v>11.685449211598055</v>
      </c>
      <c r="BC4" s="42">
        <v>12.195417295954391</v>
      </c>
      <c r="BD4" s="42">
        <v>11.526222386847136</v>
      </c>
      <c r="BE4" s="42">
        <v>9.8069048843760456</v>
      </c>
      <c r="BF4" s="42">
        <v>8.2974513653246991</v>
      </c>
      <c r="BG4" s="42">
        <v>8.8489523769627798</v>
      </c>
      <c r="BH4" s="42">
        <v>9.6019728926661756</v>
      </c>
      <c r="BI4" s="42">
        <v>9.5599254000794431</v>
      </c>
      <c r="BJ4" s="42">
        <v>11.067240748823886</v>
      </c>
      <c r="BK4" s="42">
        <v>9.9690296314665261</v>
      </c>
      <c r="BL4" s="46"/>
      <c r="BM4" s="46"/>
      <c r="BN4" s="46"/>
    </row>
    <row r="5" spans="1:66" ht="15" x14ac:dyDescent="0.2">
      <c r="A5" s="45">
        <v>60</v>
      </c>
      <c r="B5" s="39">
        <v>1890</v>
      </c>
      <c r="C5" s="39">
        <v>0</v>
      </c>
      <c r="D5" s="40">
        <v>293833.32</v>
      </c>
      <c r="E5" s="40">
        <v>258345.02299999996</v>
      </c>
      <c r="F5" s="40">
        <v>251121.08225000009</v>
      </c>
      <c r="G5" s="40">
        <v>54708.057499999995</v>
      </c>
      <c r="H5" s="40">
        <v>223606.26550000004</v>
      </c>
      <c r="I5" s="40">
        <v>264099.86100000009</v>
      </c>
      <c r="J5" s="40">
        <v>276141.57199999993</v>
      </c>
      <c r="K5" s="40">
        <v>271621.95962500002</v>
      </c>
      <c r="L5" s="40">
        <v>248893.39200000005</v>
      </c>
      <c r="M5" s="40">
        <v>168166.49462499996</v>
      </c>
      <c r="N5" s="40">
        <v>250015.08825000009</v>
      </c>
      <c r="O5" s="40">
        <v>226884.18000000005</v>
      </c>
      <c r="P5" s="41">
        <v>-6.3963316848862108</v>
      </c>
      <c r="Q5" s="42">
        <v>-4.4057906547440711</v>
      </c>
      <c r="R5" s="42">
        <v>5.3139207468251231</v>
      </c>
      <c r="S5" s="42">
        <v>12.359251501525105</v>
      </c>
      <c r="T5" s="42">
        <v>14.944544245333608</v>
      </c>
      <c r="U5" s="42">
        <v>22.780117215114757</v>
      </c>
      <c r="V5" s="42">
        <v>24.786175871623755</v>
      </c>
      <c r="W5" s="42">
        <v>24.823355855874013</v>
      </c>
      <c r="X5" s="42">
        <v>18.721803515509926</v>
      </c>
      <c r="Y5" s="42">
        <v>13.169006104003643</v>
      </c>
      <c r="Z5" s="42">
        <v>3.5444174011951821</v>
      </c>
      <c r="AA5" s="42">
        <v>-3.4294930472969889</v>
      </c>
      <c r="AB5" s="41">
        <v>-7.0468862775043739</v>
      </c>
      <c r="AC5" s="42">
        <v>-5.4456051213454923</v>
      </c>
      <c r="AD5" s="42">
        <v>2.6366582942085119</v>
      </c>
      <c r="AE5" s="42">
        <v>8.440378100987024</v>
      </c>
      <c r="AF5" s="42">
        <v>11.685018377162995</v>
      </c>
      <c r="AG5" s="42">
        <v>18.685018377163001</v>
      </c>
      <c r="AH5" s="42">
        <v>20.976544930843332</v>
      </c>
      <c r="AI5" s="42">
        <v>20.175583268114096</v>
      </c>
      <c r="AJ5" s="42">
        <v>14.707436431116735</v>
      </c>
      <c r="AK5" s="42">
        <v>8.1981249837659664</v>
      </c>
      <c r="AL5" s="42">
        <v>0.51167474549670777</v>
      </c>
      <c r="AM5" s="42">
        <v>-5.3647497060887908</v>
      </c>
      <c r="AN5" s="43">
        <v>1.9259114945482518</v>
      </c>
      <c r="AO5" s="42">
        <v>2.7609920199078557</v>
      </c>
      <c r="AP5" s="42">
        <v>6.2361112117553725</v>
      </c>
      <c r="AQ5" s="42">
        <v>13.475135270490147</v>
      </c>
      <c r="AR5" s="42">
        <v>17.322058236830284</v>
      </c>
      <c r="AS5" s="42">
        <v>23.658817786858712</v>
      </c>
      <c r="AT5" s="42">
        <v>26.043957344474695</v>
      </c>
      <c r="AU5" s="42">
        <v>26.424327239873591</v>
      </c>
      <c r="AV5" s="42">
        <v>20.637248356948881</v>
      </c>
      <c r="AW5" s="42">
        <v>14.64739641474053</v>
      </c>
      <c r="AX5" s="42">
        <v>7.6872703327879606</v>
      </c>
      <c r="AY5" s="42">
        <v>2.8819871627473366</v>
      </c>
      <c r="AZ5" s="41">
        <v>9.0195161749635684</v>
      </c>
      <c r="BA5" s="42">
        <v>9.4945427104200881</v>
      </c>
      <c r="BB5" s="42">
        <v>11.665546346743568</v>
      </c>
      <c r="BC5" s="42">
        <v>11.796859686685284</v>
      </c>
      <c r="BD5" s="42">
        <v>11.172548161505548</v>
      </c>
      <c r="BE5" s="42">
        <v>9.5143347876979316</v>
      </c>
      <c r="BF5" s="42">
        <v>8.2306514005779743</v>
      </c>
      <c r="BG5" s="42">
        <v>8.4211712118650226</v>
      </c>
      <c r="BH5" s="42">
        <v>9.1798811344414979</v>
      </c>
      <c r="BI5" s="42">
        <v>9.2730447102744051</v>
      </c>
      <c r="BJ5" s="42">
        <v>10.931313339941719</v>
      </c>
      <c r="BK5" s="42">
        <v>9.707719009985416</v>
      </c>
      <c r="BL5" s="46"/>
      <c r="BM5" s="46"/>
      <c r="BN5" s="46"/>
    </row>
    <row r="6" spans="1:66" ht="15" x14ac:dyDescent="0.2">
      <c r="A6" s="45">
        <v>87</v>
      </c>
      <c r="B6" s="39">
        <v>6890</v>
      </c>
      <c r="C6" s="39">
        <v>0</v>
      </c>
      <c r="D6" s="40">
        <v>915684.49844099965</v>
      </c>
      <c r="E6" s="40">
        <v>749074.04245000007</v>
      </c>
      <c r="F6" s="40">
        <v>872898.59325899964</v>
      </c>
      <c r="G6" s="40">
        <v>243615.27694399995</v>
      </c>
      <c r="H6" s="40">
        <v>769330.72864800005</v>
      </c>
      <c r="I6" s="40">
        <v>791682.04834200011</v>
      </c>
      <c r="J6" s="40">
        <v>849682.5937320001</v>
      </c>
      <c r="K6" s="40">
        <v>836771.10312599991</v>
      </c>
      <c r="L6" s="40">
        <v>811591.11054000002</v>
      </c>
      <c r="M6" s="40">
        <v>834359.50134400022</v>
      </c>
      <c r="N6" s="40">
        <v>851540.78395599988</v>
      </c>
      <c r="O6" s="40">
        <v>867760.29583900038</v>
      </c>
      <c r="P6" s="41">
        <v>-1.2050283356542855</v>
      </c>
      <c r="Q6" s="42">
        <v>0.95157598431860491</v>
      </c>
      <c r="R6" s="42">
        <v>8.5958523259434436</v>
      </c>
      <c r="S6" s="42">
        <v>9.8271254018314451</v>
      </c>
      <c r="T6" s="42">
        <v>13.834074691374585</v>
      </c>
      <c r="U6" s="42">
        <v>21.304956919156368</v>
      </c>
      <c r="V6" s="42">
        <v>23.825475617021759</v>
      </c>
      <c r="W6" s="42">
        <v>22.200420938402356</v>
      </c>
      <c r="X6" s="42">
        <v>19.477273973559249</v>
      </c>
      <c r="Y6" s="42">
        <v>12.678758050740068</v>
      </c>
      <c r="Z6" s="42">
        <v>3.0834252404711213</v>
      </c>
      <c r="AA6" s="42">
        <v>2.9295691739844147</v>
      </c>
      <c r="AB6" s="41">
        <v>-3.993895966003874</v>
      </c>
      <c r="AC6" s="42">
        <v>-1.5087262480418673</v>
      </c>
      <c r="AD6" s="42">
        <v>0.32765697122068205</v>
      </c>
      <c r="AE6" s="42">
        <v>3.2717315186167775</v>
      </c>
      <c r="AF6" s="42">
        <v>5.303899176764201</v>
      </c>
      <c r="AG6" s="42">
        <v>10.055103473240187</v>
      </c>
      <c r="AH6" s="42">
        <v>15.062584332172561</v>
      </c>
      <c r="AI6" s="42">
        <v>14.700133226621013</v>
      </c>
      <c r="AJ6" s="42">
        <v>10.673405033309187</v>
      </c>
      <c r="AK6" s="42">
        <v>6.6329632094352595</v>
      </c>
      <c r="AL6" s="42">
        <v>-1.4448965267598091</v>
      </c>
      <c r="AM6" s="42">
        <v>-0.4955717251899926</v>
      </c>
      <c r="AN6" s="43">
        <v>1.8844787115804378</v>
      </c>
      <c r="AO6" s="42">
        <v>4.3027898412762617</v>
      </c>
      <c r="AP6" s="42">
        <v>7.5796779044067559</v>
      </c>
      <c r="AQ6" s="42">
        <v>13.50491007473266</v>
      </c>
      <c r="AR6" s="42">
        <v>16.425697374100668</v>
      </c>
      <c r="AS6" s="42">
        <v>22.117177487042447</v>
      </c>
      <c r="AT6" s="42">
        <v>24.686782053929409</v>
      </c>
      <c r="AU6" s="42">
        <v>21.967220576164721</v>
      </c>
      <c r="AV6" s="42">
        <v>18.938438515823623</v>
      </c>
      <c r="AW6" s="42">
        <v>13.010238652398865</v>
      </c>
      <c r="AX6" s="42">
        <v>6.1325734181351228</v>
      </c>
      <c r="AY6" s="42">
        <v>3.8004553472824356</v>
      </c>
      <c r="AZ6" s="41">
        <v>6.6316144760796254</v>
      </c>
      <c r="BA6" s="42">
        <v>6.7700982420911853</v>
      </c>
      <c r="BB6" s="42">
        <v>7.9390173721317048</v>
      </c>
      <c r="BC6" s="42">
        <v>10.876078593672947</v>
      </c>
      <c r="BD6" s="42">
        <v>10.440973522722169</v>
      </c>
      <c r="BE6" s="42">
        <v>8.3434436466338742</v>
      </c>
      <c r="BF6" s="42">
        <v>7.7456432296439877</v>
      </c>
      <c r="BG6" s="42">
        <v>6.7105381586932085</v>
      </c>
      <c r="BH6" s="42">
        <v>7.0210763173864166</v>
      </c>
      <c r="BI6" s="42">
        <v>7.2098926527626865</v>
      </c>
      <c r="BJ6" s="42">
        <v>7.531212402568757</v>
      </c>
      <c r="BK6" s="42">
        <v>5.9907724859667333</v>
      </c>
      <c r="BL6" s="46"/>
      <c r="BM6" s="46"/>
      <c r="BN6" s="46"/>
    </row>
    <row r="7" spans="1:66" ht="15" x14ac:dyDescent="0.2">
      <c r="A7" s="45">
        <v>108</v>
      </c>
      <c r="B7" s="39">
        <v>2920</v>
      </c>
      <c r="C7" s="39">
        <v>0</v>
      </c>
      <c r="D7" s="40">
        <v>1292830.9415339995</v>
      </c>
      <c r="E7" s="40">
        <v>1221096.0920030002</v>
      </c>
      <c r="F7" s="40">
        <v>1200782.4602679999</v>
      </c>
      <c r="G7" s="40">
        <v>601300.50229000009</v>
      </c>
      <c r="H7" s="40">
        <v>904015.54574500013</v>
      </c>
      <c r="I7" s="40">
        <v>1241848.6715879997</v>
      </c>
      <c r="J7" s="40">
        <v>1365744.012258</v>
      </c>
      <c r="K7" s="40">
        <v>1295306.0020540007</v>
      </c>
      <c r="L7" s="40">
        <v>1263887.8712279995</v>
      </c>
      <c r="M7" s="40">
        <v>1204951.2152200001</v>
      </c>
      <c r="N7" s="40">
        <v>1176329.1542320002</v>
      </c>
      <c r="O7" s="40">
        <v>1274125.9261139997</v>
      </c>
      <c r="P7" s="41">
        <v>-1.4025516167603078</v>
      </c>
      <c r="Q7" s="42">
        <v>-0.80271868904847488</v>
      </c>
      <c r="R7" s="42">
        <v>6.39956560265344</v>
      </c>
      <c r="S7" s="42">
        <v>12.841207821905321</v>
      </c>
      <c r="T7" s="42">
        <v>16.374203208591531</v>
      </c>
      <c r="U7" s="42">
        <v>25.165300195384898</v>
      </c>
      <c r="V7" s="42">
        <v>26.416701307981185</v>
      </c>
      <c r="W7" s="42">
        <v>26.205417552373191</v>
      </c>
      <c r="X7" s="42">
        <v>22.056844062901952</v>
      </c>
      <c r="Y7" s="42">
        <v>14.916292308567101</v>
      </c>
      <c r="Z7" s="42">
        <v>5.5868206952021673</v>
      </c>
      <c r="AA7" s="42">
        <v>0.95175888496716332</v>
      </c>
      <c r="AB7" s="41">
        <v>-3.9361157328021275</v>
      </c>
      <c r="AC7" s="42">
        <v>-2.678288368921776</v>
      </c>
      <c r="AD7" s="42">
        <v>2.9961382800315977</v>
      </c>
      <c r="AE7" s="42">
        <v>8.2174155137632638</v>
      </c>
      <c r="AF7" s="42">
        <v>11.988983569450404</v>
      </c>
      <c r="AG7" s="42">
        <v>18.516419729407733</v>
      </c>
      <c r="AH7" s="42">
        <v>20.102213670113194</v>
      </c>
      <c r="AI7" s="42">
        <v>18.66503844253522</v>
      </c>
      <c r="AJ7" s="42">
        <v>15.327352623813255</v>
      </c>
      <c r="AK7" s="42">
        <v>8.592870687351283</v>
      </c>
      <c r="AL7" s="42">
        <v>1.2026605508368762</v>
      </c>
      <c r="AM7" s="42">
        <v>-2.3670812382894626</v>
      </c>
      <c r="AN7" s="43">
        <v>2.4800133008380625</v>
      </c>
      <c r="AO7" s="42">
        <v>4.1566562522635726</v>
      </c>
      <c r="AP7" s="42">
        <v>9.5334112916640006</v>
      </c>
      <c r="AQ7" s="42">
        <v>15.02095798186423</v>
      </c>
      <c r="AR7" s="42">
        <v>18.296535897220306</v>
      </c>
      <c r="AS7" s="42">
        <v>24.446503162634123</v>
      </c>
      <c r="AT7" s="42">
        <v>25.740354071262505</v>
      </c>
      <c r="AU7" s="42">
        <v>25.062321924696327</v>
      </c>
      <c r="AV7" s="42">
        <v>21.508444800237207</v>
      </c>
      <c r="AW7" s="42">
        <v>15.059202762091338</v>
      </c>
      <c r="AX7" s="42">
        <v>7.779005364233865</v>
      </c>
      <c r="AY7" s="42">
        <v>4.0544459871872309</v>
      </c>
      <c r="AZ7" s="41">
        <v>10.377803629871051</v>
      </c>
      <c r="BA7" s="42">
        <v>10.525535767375885</v>
      </c>
      <c r="BB7" s="42">
        <v>13.347873297059964</v>
      </c>
      <c r="BC7" s="42">
        <v>14.450609967491941</v>
      </c>
      <c r="BD7" s="42">
        <v>13.650030847917471</v>
      </c>
      <c r="BE7" s="42">
        <v>13.150609967491942</v>
      </c>
      <c r="BF7" s="42">
        <v>11.370769258755642</v>
      </c>
      <c r="BG7" s="42">
        <v>11.258581954480977</v>
      </c>
      <c r="BH7" s="42">
        <v>12.191069709574467</v>
      </c>
      <c r="BI7" s="42">
        <v>10.932808162798196</v>
      </c>
      <c r="BJ7" s="42">
        <v>12.259860665622179</v>
      </c>
      <c r="BK7" s="42">
        <v>9.9874335118633137</v>
      </c>
      <c r="BL7" s="46"/>
      <c r="BM7" s="46"/>
      <c r="BN7" s="46"/>
    </row>
    <row r="8" spans="1:66" ht="15" x14ac:dyDescent="0.2">
      <c r="A8" s="45">
        <v>116</v>
      </c>
      <c r="B8" s="39">
        <v>1180</v>
      </c>
      <c r="C8" s="39">
        <v>0</v>
      </c>
      <c r="D8" s="40">
        <v>0</v>
      </c>
      <c r="E8" s="40">
        <v>0</v>
      </c>
      <c r="F8" s="40">
        <v>0</v>
      </c>
      <c r="G8" s="40">
        <v>74.435999999999979</v>
      </c>
      <c r="H8" s="40">
        <v>0</v>
      </c>
      <c r="I8" s="40">
        <v>7727.8119000000024</v>
      </c>
      <c r="J8" s="40">
        <v>47296.448000000011</v>
      </c>
      <c r="K8" s="40">
        <v>125933.40880000003</v>
      </c>
      <c r="L8" s="40">
        <v>81689.331800000014</v>
      </c>
      <c r="M8" s="40">
        <v>70870.204800000007</v>
      </c>
      <c r="N8" s="40">
        <v>1275.1959999999999</v>
      </c>
      <c r="O8" s="40">
        <v>0</v>
      </c>
      <c r="P8" s="41">
        <v>13.831534268752584</v>
      </c>
      <c r="Q8" s="42">
        <v>14.457086797288497</v>
      </c>
      <c r="R8" s="42">
        <v>17.395217208592985</v>
      </c>
      <c r="S8" s="42">
        <v>20.786288531932726</v>
      </c>
      <c r="T8" s="42">
        <v>25.036150657469918</v>
      </c>
      <c r="U8" s="42">
        <v>32.194577683712339</v>
      </c>
      <c r="V8" s="42">
        <v>35.461386523958701</v>
      </c>
      <c r="W8" s="42">
        <v>33.925950857126161</v>
      </c>
      <c r="X8" s="42">
        <v>32.401255492807344</v>
      </c>
      <c r="Y8" s="42">
        <v>24.818335782862409</v>
      </c>
      <c r="Z8" s="42">
        <v>16.635741333198425</v>
      </c>
      <c r="AA8" s="42">
        <v>14.842587270274537</v>
      </c>
      <c r="AB8" s="41">
        <v>7.5544525598531509</v>
      </c>
      <c r="AC8" s="42">
        <v>8.9866333861287337</v>
      </c>
      <c r="AD8" s="42">
        <v>9.5219614320167647</v>
      </c>
      <c r="AE8" s="42">
        <v>10.431245958554269</v>
      </c>
      <c r="AF8" s="42">
        <v>11.911378261802902</v>
      </c>
      <c r="AG8" s="42">
        <v>15.959521423710997</v>
      </c>
      <c r="AH8" s="42">
        <v>21.392169683847236</v>
      </c>
      <c r="AI8" s="42">
        <v>21.376241900849919</v>
      </c>
      <c r="AJ8" s="42">
        <v>17.951557532212334</v>
      </c>
      <c r="AK8" s="42">
        <v>15.332674214537624</v>
      </c>
      <c r="AL8" s="42">
        <v>7.987077263035423</v>
      </c>
      <c r="AM8" s="42">
        <v>8.3203265323782141</v>
      </c>
      <c r="AN8" s="43">
        <v>4.4139067268059877</v>
      </c>
      <c r="AO8" s="42">
        <v>6.6146731311554543</v>
      </c>
      <c r="AP8" s="42">
        <v>9.3060401557260537</v>
      </c>
      <c r="AQ8" s="42">
        <v>13.880335630940575</v>
      </c>
      <c r="AR8" s="42">
        <v>17.341875408881805</v>
      </c>
      <c r="AS8" s="42">
        <v>24.139284743340035</v>
      </c>
      <c r="AT8" s="42">
        <v>24.885660378081749</v>
      </c>
      <c r="AU8" s="42">
        <v>23.824520714901734</v>
      </c>
      <c r="AV8" s="42">
        <v>20.641349495243524</v>
      </c>
      <c r="AW8" s="42">
        <v>12.837095675140137</v>
      </c>
      <c r="AX8" s="42">
        <v>6.5374876721808111</v>
      </c>
      <c r="AY8" s="42">
        <v>3.8548115532143701</v>
      </c>
      <c r="AZ8" s="41">
        <v>4.9438854605005069</v>
      </c>
      <c r="BA8" s="42">
        <v>5.0160353911560485</v>
      </c>
      <c r="BB8" s="42">
        <v>6.2725643314661195</v>
      </c>
      <c r="BC8" s="42">
        <v>7.1858925511419933</v>
      </c>
      <c r="BD8" s="42">
        <v>7.0830661041264893</v>
      </c>
      <c r="BE8" s="42">
        <v>6.492230185039312</v>
      </c>
      <c r="BF8" s="42">
        <v>7.383336443182225</v>
      </c>
      <c r="BG8" s="42">
        <v>6.7385276917447463</v>
      </c>
      <c r="BH8" s="42">
        <v>5.3132089441405448</v>
      </c>
      <c r="BI8" s="42">
        <v>5.5591168362549119</v>
      </c>
      <c r="BJ8" s="42">
        <v>5.1052632794399413</v>
      </c>
      <c r="BK8" s="42">
        <v>4.3499527553420911</v>
      </c>
      <c r="BL8" s="46"/>
      <c r="BM8" s="46"/>
      <c r="BN8" s="46"/>
    </row>
    <row r="9" spans="1:66" ht="15" x14ac:dyDescent="0.2">
      <c r="A9" s="45">
        <v>117</v>
      </c>
      <c r="B9" s="39">
        <v>1060</v>
      </c>
      <c r="C9" s="39">
        <v>0</v>
      </c>
      <c r="D9" s="40">
        <v>316840.40000000008</v>
      </c>
      <c r="E9" s="40">
        <v>247918.26799999998</v>
      </c>
      <c r="F9" s="40">
        <v>343457.58800000005</v>
      </c>
      <c r="G9" s="40">
        <v>218065.83200000002</v>
      </c>
      <c r="H9" s="40">
        <v>90380.696000000011</v>
      </c>
      <c r="I9" s="40">
        <v>499503.59199999995</v>
      </c>
      <c r="J9" s="40">
        <v>697417.16800000006</v>
      </c>
      <c r="K9" s="40">
        <v>764723.00800000003</v>
      </c>
      <c r="L9" s="40">
        <v>565861.72400000005</v>
      </c>
      <c r="M9" s="40">
        <v>722069.59600000002</v>
      </c>
      <c r="N9" s="40">
        <v>477243.71199999994</v>
      </c>
      <c r="O9" s="40">
        <v>528225.19200000004</v>
      </c>
      <c r="P9" s="41">
        <v>13.763791981229332</v>
      </c>
      <c r="Q9" s="42">
        <v>14.188193728362464</v>
      </c>
      <c r="R9" s="42">
        <v>16.906324643687217</v>
      </c>
      <c r="S9" s="42">
        <v>20.45885956722363</v>
      </c>
      <c r="T9" s="42">
        <v>24.693619414300493</v>
      </c>
      <c r="U9" s="42">
        <v>31.815147504145543</v>
      </c>
      <c r="V9" s="42">
        <v>35.21771715198367</v>
      </c>
      <c r="W9" s="42">
        <v>33.657377185302749</v>
      </c>
      <c r="X9" s="42">
        <v>32.102157866960624</v>
      </c>
      <c r="Y9" s="42">
        <v>24.564544992396716</v>
      </c>
      <c r="Z9" s="42">
        <v>16.368561783779384</v>
      </c>
      <c r="AA9" s="42">
        <v>14.622428075743509</v>
      </c>
      <c r="AB9" s="41">
        <v>7.4336343321704375</v>
      </c>
      <c r="AC9" s="42">
        <v>8.8338970820183409</v>
      </c>
      <c r="AD9" s="42">
        <v>9.3306126720020313</v>
      </c>
      <c r="AE9" s="42">
        <v>10.245197455611827</v>
      </c>
      <c r="AF9" s="42">
        <v>11.700265760460759</v>
      </c>
      <c r="AG9" s="42">
        <v>15.802123656733544</v>
      </c>
      <c r="AH9" s="42">
        <v>21.279919053699491</v>
      </c>
      <c r="AI9" s="42">
        <v>21.250602511748834</v>
      </c>
      <c r="AJ9" s="42">
        <v>17.787465385758214</v>
      </c>
      <c r="AK9" s="42">
        <v>15.208748344943533</v>
      </c>
      <c r="AL9" s="42">
        <v>7.8312333170136634</v>
      </c>
      <c r="AM9" s="42">
        <v>8.1811386857724742</v>
      </c>
      <c r="AN9" s="43">
        <v>4.4981732253539377</v>
      </c>
      <c r="AO9" s="42">
        <v>6.6839471804980803</v>
      </c>
      <c r="AP9" s="42">
        <v>9.3426171304745438</v>
      </c>
      <c r="AQ9" s="42">
        <v>13.87624611582172</v>
      </c>
      <c r="AR9" s="42">
        <v>17.302234850848087</v>
      </c>
      <c r="AS9" s="42">
        <v>24.160406734414963</v>
      </c>
      <c r="AT9" s="42">
        <v>24.912278054936234</v>
      </c>
      <c r="AU9" s="42">
        <v>23.861642382876369</v>
      </c>
      <c r="AV9" s="42">
        <v>20.709935922834937</v>
      </c>
      <c r="AW9" s="42">
        <v>12.846765002272582</v>
      </c>
      <c r="AX9" s="42">
        <v>6.5363456881190496</v>
      </c>
      <c r="AY9" s="42">
        <v>3.8524453057948671</v>
      </c>
      <c r="AZ9" s="41">
        <v>4.8951511409129109</v>
      </c>
      <c r="BA9" s="42">
        <v>4.9333064159616713</v>
      </c>
      <c r="BB9" s="42">
        <v>6.2193146842333711</v>
      </c>
      <c r="BC9" s="42">
        <v>7.133103083224972</v>
      </c>
      <c r="BD9" s="42">
        <v>7.0288026698113875</v>
      </c>
      <c r="BE9" s="42">
        <v>6.3646351816849522</v>
      </c>
      <c r="BF9" s="42">
        <v>7.2705745322595874</v>
      </c>
      <c r="BG9" s="42">
        <v>6.5829273268268373</v>
      </c>
      <c r="BH9" s="42">
        <v>5.2290060025480862</v>
      </c>
      <c r="BI9" s="42">
        <v>5.4207438887982571</v>
      </c>
      <c r="BJ9" s="42">
        <v>5.0820465679354561</v>
      </c>
      <c r="BK9" s="42">
        <v>4.2849113769246916</v>
      </c>
      <c r="BL9" s="46"/>
      <c r="BM9" s="46"/>
      <c r="BN9" s="46"/>
    </row>
    <row r="10" spans="1:66" ht="15" x14ac:dyDescent="0.2">
      <c r="A10" s="45">
        <v>118</v>
      </c>
      <c r="B10" s="39">
        <v>1910</v>
      </c>
      <c r="C10" s="39">
        <v>0</v>
      </c>
      <c r="D10" s="40">
        <v>60.051199999999994</v>
      </c>
      <c r="E10" s="40">
        <v>180.15359999999995</v>
      </c>
      <c r="F10" s="40">
        <v>660.56320000000005</v>
      </c>
      <c r="G10" s="40">
        <v>1531.3055999999999</v>
      </c>
      <c r="H10" s="40">
        <v>2912.4831999999997</v>
      </c>
      <c r="I10" s="40">
        <v>1711.4592</v>
      </c>
      <c r="J10" s="40">
        <v>1020.8703999999998</v>
      </c>
      <c r="K10" s="40">
        <v>360.30719999999991</v>
      </c>
      <c r="L10" s="40">
        <v>1231.0495999999998</v>
      </c>
      <c r="M10" s="40">
        <v>990.84479999999985</v>
      </c>
      <c r="N10" s="40">
        <v>360.30719999999991</v>
      </c>
      <c r="O10" s="40">
        <v>30.025599999999997</v>
      </c>
      <c r="P10" s="41">
        <v>13.660490846332713</v>
      </c>
      <c r="Q10" s="42">
        <v>13.99209083664646</v>
      </c>
      <c r="R10" s="42">
        <v>16.566049508761282</v>
      </c>
      <c r="S10" s="42">
        <v>20.249606268734706</v>
      </c>
      <c r="T10" s="42">
        <v>24.475735971374181</v>
      </c>
      <c r="U10" s="42">
        <v>31.578023722234448</v>
      </c>
      <c r="V10" s="42">
        <v>35.04156454324972</v>
      </c>
      <c r="W10" s="42">
        <v>33.494674547105269</v>
      </c>
      <c r="X10" s="42">
        <v>31.888794686369856</v>
      </c>
      <c r="Y10" s="42">
        <v>24.377072245118093</v>
      </c>
      <c r="Z10" s="42">
        <v>16.177128936280713</v>
      </c>
      <c r="AA10" s="42">
        <v>14.461555705774296</v>
      </c>
      <c r="AB10" s="41">
        <v>7.3645931766713932</v>
      </c>
      <c r="AC10" s="42">
        <v>8.7429255934272145</v>
      </c>
      <c r="AD10" s="42">
        <v>9.2157308002087905</v>
      </c>
      <c r="AE10" s="42">
        <v>10.161025843229817</v>
      </c>
      <c r="AF10" s="42">
        <v>11.612843991855968</v>
      </c>
      <c r="AG10" s="42">
        <v>15.747242415768243</v>
      </c>
      <c r="AH10" s="42">
        <v>21.234228119287067</v>
      </c>
      <c r="AI10" s="42">
        <v>21.200951477116355</v>
      </c>
      <c r="AJ10" s="42">
        <v>17.730604094682885</v>
      </c>
      <c r="AK10" s="42">
        <v>15.163767354528375</v>
      </c>
      <c r="AL10" s="42">
        <v>7.7643219935064183</v>
      </c>
      <c r="AM10" s="42">
        <v>8.1108274241606679</v>
      </c>
      <c r="AN10" s="43">
        <v>4.3770146454851933</v>
      </c>
      <c r="AO10" s="42">
        <v>6.5863734282584634</v>
      </c>
      <c r="AP10" s="42">
        <v>8.958809434006259</v>
      </c>
      <c r="AQ10" s="42">
        <v>14.398701346590743</v>
      </c>
      <c r="AR10" s="42">
        <v>18.291945205109311</v>
      </c>
      <c r="AS10" s="42">
        <v>24.839725858920762</v>
      </c>
      <c r="AT10" s="42">
        <v>24.808489163514228</v>
      </c>
      <c r="AU10" s="42">
        <v>23.507592934573459</v>
      </c>
      <c r="AV10" s="42">
        <v>20.428530543817008</v>
      </c>
      <c r="AW10" s="42">
        <v>12.760404336887056</v>
      </c>
      <c r="AX10" s="42">
        <v>6.5512211761590864</v>
      </c>
      <c r="AY10" s="42">
        <v>3.8645035928418432</v>
      </c>
      <c r="AZ10" s="41">
        <v>5.7502191756065422</v>
      </c>
      <c r="BA10" s="42">
        <v>5.4636188075400307</v>
      </c>
      <c r="BB10" s="42">
        <v>6.9259617791568893</v>
      </c>
      <c r="BC10" s="42">
        <v>7.6193637389519466</v>
      </c>
      <c r="BD10" s="42">
        <v>7.373617643609248</v>
      </c>
      <c r="BE10" s="42">
        <v>7.0382989311198276</v>
      </c>
      <c r="BF10" s="42">
        <v>7.7710641368840836</v>
      </c>
      <c r="BG10" s="42">
        <v>6.4346731399950929</v>
      </c>
      <c r="BH10" s="42">
        <v>5.5304250549917127</v>
      </c>
      <c r="BI10" s="42">
        <v>5.8202110280910535</v>
      </c>
      <c r="BJ10" s="42">
        <v>5.6436211354015988</v>
      </c>
      <c r="BK10" s="42">
        <v>4.8219172456771107</v>
      </c>
      <c r="BL10" s="46"/>
      <c r="BM10" s="46"/>
      <c r="BN10" s="46"/>
    </row>
    <row r="11" spans="1:66" ht="15" x14ac:dyDescent="0.2">
      <c r="A11" s="45">
        <v>120</v>
      </c>
      <c r="B11" s="39">
        <v>121</v>
      </c>
      <c r="C11" s="39">
        <v>0</v>
      </c>
      <c r="D11" s="40">
        <v>190468.17059241177</v>
      </c>
      <c r="E11" s="40">
        <v>168374.45925245428</v>
      </c>
      <c r="F11" s="40">
        <v>26096.906330002788</v>
      </c>
      <c r="G11" s="40">
        <v>22907.834364380222</v>
      </c>
      <c r="H11" s="40">
        <v>180273.03048391736</v>
      </c>
      <c r="I11" s="40">
        <v>169734.44654163724</v>
      </c>
      <c r="J11" s="40">
        <v>183481.09069780813</v>
      </c>
      <c r="K11" s="40">
        <v>201812.68618875102</v>
      </c>
      <c r="L11" s="40">
        <v>168891.74891051269</v>
      </c>
      <c r="M11" s="40">
        <v>146854.0826954798</v>
      </c>
      <c r="N11" s="40">
        <v>198312.09179367957</v>
      </c>
      <c r="O11" s="40">
        <v>195932.07639623547</v>
      </c>
      <c r="P11" s="41">
        <v>13.33333333333333</v>
      </c>
      <c r="Q11" s="42">
        <v>15.166666666666666</v>
      </c>
      <c r="R11" s="42">
        <v>17</v>
      </c>
      <c r="S11" s="42">
        <v>20.166666666666668</v>
      </c>
      <c r="T11" s="42">
        <v>24.722222222222221</v>
      </c>
      <c r="U11" s="42">
        <v>31.333333333333332</v>
      </c>
      <c r="V11" s="42">
        <v>35.722222222222221</v>
      </c>
      <c r="W11" s="42">
        <v>34.333333333333336</v>
      </c>
      <c r="X11" s="42">
        <v>31.444444444444443</v>
      </c>
      <c r="Y11" s="42">
        <v>23.777777777777779</v>
      </c>
      <c r="Z11" s="42">
        <v>16.388888888888889</v>
      </c>
      <c r="AA11" s="42">
        <v>13.722222222222229</v>
      </c>
      <c r="AB11" s="41">
        <v>7.3888888888888875</v>
      </c>
      <c r="AC11" s="42">
        <v>9.7222222222222197</v>
      </c>
      <c r="AD11" s="42">
        <v>9.2777777777777786</v>
      </c>
      <c r="AE11" s="42">
        <v>10.611111111111111</v>
      </c>
      <c r="AF11" s="42">
        <v>12.555555555555561</v>
      </c>
      <c r="AG11" s="42">
        <v>16.388888888888889</v>
      </c>
      <c r="AH11" s="42">
        <v>20.722222222222221</v>
      </c>
      <c r="AI11" s="42">
        <v>19.777777777777775</v>
      </c>
      <c r="AJ11" s="42">
        <v>16.444444444444443</v>
      </c>
      <c r="AK11" s="42">
        <v>14.611111111111114</v>
      </c>
      <c r="AL11" s="42">
        <v>7.8888888888888902</v>
      </c>
      <c r="AM11" s="42">
        <v>8.1111111111111107</v>
      </c>
      <c r="AN11" s="43">
        <v>6.2321514046829192</v>
      </c>
      <c r="AO11" s="42">
        <v>7.6998308474285677</v>
      </c>
      <c r="AP11" s="42">
        <v>9.8136554178680289</v>
      </c>
      <c r="AQ11" s="42">
        <v>14.009658010328417</v>
      </c>
      <c r="AR11" s="42">
        <v>18.168304520396589</v>
      </c>
      <c r="AS11" s="42">
        <v>24.755800585294761</v>
      </c>
      <c r="AT11" s="42">
        <v>24.764700951419492</v>
      </c>
      <c r="AU11" s="42">
        <v>23.122692812116458</v>
      </c>
      <c r="AV11" s="42">
        <v>20.338587923194286</v>
      </c>
      <c r="AW11" s="42">
        <v>12.518225716296127</v>
      </c>
      <c r="AX11" s="42">
        <v>6.748013813965696</v>
      </c>
      <c r="AY11" s="42">
        <v>3.9997769844698037</v>
      </c>
      <c r="AZ11" s="41">
        <v>6.1668652817442311</v>
      </c>
      <c r="BA11" s="42">
        <v>5.6130859605690571</v>
      </c>
      <c r="BB11" s="42">
        <v>6.8272897373906414</v>
      </c>
      <c r="BC11" s="42">
        <v>7.5842456922854886</v>
      </c>
      <c r="BD11" s="42">
        <v>7.6809059279735168</v>
      </c>
      <c r="BE11" s="42">
        <v>6.6125073124127152</v>
      </c>
      <c r="BF11" s="42">
        <v>8.6271524024128734</v>
      </c>
      <c r="BG11" s="42">
        <v>7.3096088612793162</v>
      </c>
      <c r="BH11" s="42">
        <v>5.4</v>
      </c>
      <c r="BI11" s="42">
        <v>5.8016655828868968</v>
      </c>
      <c r="BJ11" s="42">
        <v>6.7881555062156247</v>
      </c>
      <c r="BK11" s="42">
        <v>5.6848243404418293</v>
      </c>
      <c r="BL11" s="46"/>
      <c r="BM11" s="46"/>
      <c r="BN11" s="46"/>
    </row>
    <row r="12" spans="1:66" ht="15" x14ac:dyDescent="0.2">
      <c r="A12" s="45">
        <v>126</v>
      </c>
      <c r="B12" s="39">
        <v>2610</v>
      </c>
      <c r="C12" s="39">
        <v>0</v>
      </c>
      <c r="D12" s="40">
        <v>316951.38630000007</v>
      </c>
      <c r="E12" s="40">
        <v>297054.46010000003</v>
      </c>
      <c r="F12" s="40">
        <v>354365.23882000003</v>
      </c>
      <c r="G12" s="40">
        <v>385995.09986999998</v>
      </c>
      <c r="H12" s="40">
        <v>360014.98147</v>
      </c>
      <c r="I12" s="40">
        <v>573261.71244999999</v>
      </c>
      <c r="J12" s="40">
        <v>844183.23388000007</v>
      </c>
      <c r="K12" s="40">
        <v>788740.83376000007</v>
      </c>
      <c r="L12" s="40">
        <v>540221.84923000005</v>
      </c>
      <c r="M12" s="40">
        <v>431486.01685000001</v>
      </c>
      <c r="N12" s="40">
        <v>274864.32893999998</v>
      </c>
      <c r="O12" s="40">
        <v>247044.79104999997</v>
      </c>
      <c r="P12" s="41">
        <v>8.200672982648932</v>
      </c>
      <c r="Q12" s="42">
        <v>9.3088181231864748</v>
      </c>
      <c r="R12" s="42">
        <v>12.312377287874755</v>
      </c>
      <c r="S12" s="42">
        <v>16.231120133942923</v>
      </c>
      <c r="T12" s="42">
        <v>20.617636246372953</v>
      </c>
      <c r="U12" s="42">
        <v>27.399566382953722</v>
      </c>
      <c r="V12" s="42">
        <v>28.707791312025492</v>
      </c>
      <c r="W12" s="42">
        <v>27.706604923796071</v>
      </c>
      <c r="X12" s="42">
        <v>25.679123743075635</v>
      </c>
      <c r="Y12" s="42">
        <v>19.427047563674147</v>
      </c>
      <c r="Z12" s="42">
        <v>10.729933745713494</v>
      </c>
      <c r="AA12" s="42">
        <v>9.8105977055306131</v>
      </c>
      <c r="AB12" s="41">
        <v>2.974891595738427</v>
      </c>
      <c r="AC12" s="42">
        <v>4.8368924980216121</v>
      </c>
      <c r="AD12" s="42">
        <v>5.4228952048711561</v>
      </c>
      <c r="AE12" s="42">
        <v>7.8362993039069</v>
      </c>
      <c r="AF12" s="42">
        <v>8.8076317349570523</v>
      </c>
      <c r="AG12" s="42">
        <v>13.639185485946241</v>
      </c>
      <c r="AH12" s="42">
        <v>19.416370069609304</v>
      </c>
      <c r="AI12" s="42">
        <v>19.526887986605704</v>
      </c>
      <c r="AJ12" s="42">
        <v>16.470146042820726</v>
      </c>
      <c r="AK12" s="42">
        <v>11.225781386910496</v>
      </c>
      <c r="AL12" s="42">
        <v>3.5029659705735643</v>
      </c>
      <c r="AM12" s="42">
        <v>3.5591147202438358</v>
      </c>
      <c r="AN12" s="43">
        <v>4.3852682206640843</v>
      </c>
      <c r="AO12" s="42">
        <v>6.5481138207821026</v>
      </c>
      <c r="AP12" s="42">
        <v>8.6777321246352983</v>
      </c>
      <c r="AQ12" s="42">
        <v>14.564261628696679</v>
      </c>
      <c r="AR12" s="42">
        <v>18.656459460969689</v>
      </c>
      <c r="AS12" s="42">
        <v>25.041049725442257</v>
      </c>
      <c r="AT12" s="42">
        <v>24.765565012249265</v>
      </c>
      <c r="AU12" s="42">
        <v>23.384660273149404</v>
      </c>
      <c r="AV12" s="42">
        <v>20.311665924947718</v>
      </c>
      <c r="AW12" s="42">
        <v>13.067837059481517</v>
      </c>
      <c r="AX12" s="42">
        <v>6.5625858665463461</v>
      </c>
      <c r="AY12" s="42">
        <v>3.9383441842980171</v>
      </c>
      <c r="AZ12" s="41">
        <v>6.531528046399405</v>
      </c>
      <c r="BA12" s="42">
        <v>6.5537385346248751</v>
      </c>
      <c r="BB12" s="42">
        <v>8.4977818499333164</v>
      </c>
      <c r="BC12" s="42">
        <v>8.7613294824961567</v>
      </c>
      <c r="BD12" s="42">
        <v>8.5873288539676746</v>
      </c>
      <c r="BE12" s="42">
        <v>8.3757536015895031</v>
      </c>
      <c r="BF12" s="42">
        <v>8.1104398145864618</v>
      </c>
      <c r="BG12" s="42">
        <v>6.3703808037849079</v>
      </c>
      <c r="BH12" s="42">
        <v>6.2157706138892959</v>
      </c>
      <c r="BI12" s="42">
        <v>6.6241193384097832</v>
      </c>
      <c r="BJ12" s="42">
        <v>6.6269813865041476</v>
      </c>
      <c r="BK12" s="42">
        <v>5.7499364699996436</v>
      </c>
      <c r="BL12" s="46"/>
      <c r="BM12" s="46"/>
      <c r="BN12" s="46"/>
    </row>
    <row r="13" spans="1:66" ht="15" x14ac:dyDescent="0.2">
      <c r="A13" s="45">
        <v>127</v>
      </c>
      <c r="B13" s="39">
        <v>1230</v>
      </c>
      <c r="C13" s="39">
        <v>0</v>
      </c>
      <c r="D13" s="40">
        <v>1861913.4189500001</v>
      </c>
      <c r="E13" s="40">
        <v>1993672.9974700005</v>
      </c>
      <c r="F13" s="40">
        <v>1742773.9673399997</v>
      </c>
      <c r="G13" s="40">
        <v>145782.66700000002</v>
      </c>
      <c r="H13" s="40">
        <v>1095472.7770299998</v>
      </c>
      <c r="I13" s="40">
        <v>1567403.70257</v>
      </c>
      <c r="J13" s="40">
        <v>2150609.7089499999</v>
      </c>
      <c r="K13" s="40">
        <v>1912551.0550599997</v>
      </c>
      <c r="L13" s="40">
        <v>2002249.2150100004</v>
      </c>
      <c r="M13" s="40">
        <v>2070236.6733100007</v>
      </c>
      <c r="N13" s="40">
        <v>1186303.0649300001</v>
      </c>
      <c r="O13" s="40">
        <v>1703615.2166630004</v>
      </c>
      <c r="P13" s="41">
        <v>4.0291476181047479</v>
      </c>
      <c r="Q13" s="42">
        <v>4.0871474024210626</v>
      </c>
      <c r="R13" s="42">
        <v>11.218016231999236</v>
      </c>
      <c r="S13" s="42">
        <v>17.328373541486936</v>
      </c>
      <c r="T13" s="42">
        <v>23.467022154046926</v>
      </c>
      <c r="U13" s="42">
        <v>28.858386450780717</v>
      </c>
      <c r="V13" s="42">
        <v>28.480343656504903</v>
      </c>
      <c r="W13" s="42">
        <v>30.6910673574626</v>
      </c>
      <c r="X13" s="42">
        <v>25.499246198376582</v>
      </c>
      <c r="Y13" s="42">
        <v>18.700549959049518</v>
      </c>
      <c r="Z13" s="42">
        <v>11.795875109754595</v>
      </c>
      <c r="AA13" s="42">
        <v>6.659191311734622</v>
      </c>
      <c r="AB13" s="41">
        <v>1.3075564549096204</v>
      </c>
      <c r="AC13" s="42">
        <v>1.722222222222223</v>
      </c>
      <c r="AD13" s="42">
        <v>6.7594762542861035</v>
      </c>
      <c r="AE13" s="42">
        <v>12.84816130060109</v>
      </c>
      <c r="AF13" s="42">
        <v>16.864496871115694</v>
      </c>
      <c r="AG13" s="42">
        <v>22.418443448452432</v>
      </c>
      <c r="AH13" s="42">
        <v>23.232772864942113</v>
      </c>
      <c r="AI13" s="42">
        <v>22.039321360012934</v>
      </c>
      <c r="AJ13" s="42">
        <v>20.22957483455794</v>
      </c>
      <c r="AK13" s="42">
        <v>12.305501935677594</v>
      </c>
      <c r="AL13" s="42">
        <v>7.0258268451242465</v>
      </c>
      <c r="AM13" s="42">
        <v>2.1380770988491253</v>
      </c>
      <c r="AN13" s="43">
        <v>5.3158920334361781</v>
      </c>
      <c r="AO13" s="42">
        <v>5.967789046615338</v>
      </c>
      <c r="AP13" s="42">
        <v>12.329330267163234</v>
      </c>
      <c r="AQ13" s="42">
        <v>18.707828280935729</v>
      </c>
      <c r="AR13" s="42">
        <v>22.762106133964803</v>
      </c>
      <c r="AS13" s="42">
        <v>28.613257021413336</v>
      </c>
      <c r="AT13" s="42">
        <v>28.438060986558735</v>
      </c>
      <c r="AU13" s="42">
        <v>29.538658373841326</v>
      </c>
      <c r="AV13" s="42">
        <v>25.934516792534083</v>
      </c>
      <c r="AW13" s="42">
        <v>18.923735588863888</v>
      </c>
      <c r="AX13" s="42">
        <v>11.883705230900121</v>
      </c>
      <c r="AY13" s="42">
        <v>6.7041131570238548</v>
      </c>
      <c r="AZ13" s="41">
        <v>9.6062045669768317</v>
      </c>
      <c r="BA13" s="42">
        <v>9.6141194896930795</v>
      </c>
      <c r="BB13" s="42">
        <v>12.874557123311158</v>
      </c>
      <c r="BC13" s="42">
        <v>13.071371687572597</v>
      </c>
      <c r="BD13" s="42">
        <v>10.737697953341526</v>
      </c>
      <c r="BE13" s="42">
        <v>11.479286610288844</v>
      </c>
      <c r="BF13" s="42">
        <v>8.8430353749261279</v>
      </c>
      <c r="BG13" s="42">
        <v>8.5225166517355948</v>
      </c>
      <c r="BH13" s="42">
        <v>9.5014183559584744</v>
      </c>
      <c r="BI13" s="42">
        <v>8.3930211939159598</v>
      </c>
      <c r="BJ13" s="42">
        <v>11.297779042913984</v>
      </c>
      <c r="BK13" s="42">
        <v>9.5531022834884176</v>
      </c>
      <c r="BL13" s="46"/>
      <c r="BM13" s="46"/>
      <c r="BN13" s="46"/>
    </row>
    <row r="14" spans="1:66" ht="15" x14ac:dyDescent="0.2">
      <c r="A14" s="47">
        <v>130</v>
      </c>
      <c r="B14" s="48">
        <v>80</v>
      </c>
      <c r="C14" s="39">
        <v>0</v>
      </c>
      <c r="D14" s="40">
        <v>7490734.00416</v>
      </c>
      <c r="E14" s="40">
        <v>6786195.3127100002</v>
      </c>
      <c r="F14" s="40">
        <v>6099649.8571099993</v>
      </c>
      <c r="G14" s="40">
        <v>4275362.7665199991</v>
      </c>
      <c r="H14" s="40">
        <v>6358959.6628700001</v>
      </c>
      <c r="I14" s="40">
        <v>7204965.7049099999</v>
      </c>
      <c r="J14" s="40">
        <v>8730826.8461699989</v>
      </c>
      <c r="K14" s="40">
        <v>8298399.9080299996</v>
      </c>
      <c r="L14" s="40">
        <v>6770903.3271900006</v>
      </c>
      <c r="M14" s="40">
        <v>5506453.7680900013</v>
      </c>
      <c r="N14" s="40">
        <v>5985594.8653800003</v>
      </c>
      <c r="O14" s="40">
        <v>6600988.3206000011</v>
      </c>
      <c r="P14" s="49">
        <v>6.333116321744912</v>
      </c>
      <c r="Q14" s="42">
        <v>6.4746361604995153</v>
      </c>
      <c r="R14" s="42">
        <v>12.477091796495181</v>
      </c>
      <c r="S14" s="42">
        <v>18.863183548570596</v>
      </c>
      <c r="T14" s="42">
        <v>24.043968393146024</v>
      </c>
      <c r="U14" s="42">
        <v>28.275805274684778</v>
      </c>
      <c r="V14" s="42">
        <v>28.101461043773384</v>
      </c>
      <c r="W14" s="42">
        <v>28.188839317659188</v>
      </c>
      <c r="X14" s="42">
        <v>25.594049600842872</v>
      </c>
      <c r="Y14" s="42">
        <v>19.616443826884982</v>
      </c>
      <c r="Z14" s="42">
        <v>13.564022345499545</v>
      </c>
      <c r="AA14" s="42">
        <v>4.9451628541012802</v>
      </c>
      <c r="AB14" s="49">
        <v>3.0524705911112329</v>
      </c>
      <c r="AC14" s="42">
        <v>3.5103684769945707</v>
      </c>
      <c r="AD14" s="42">
        <v>8.6959229614764801</v>
      </c>
      <c r="AE14" s="42">
        <v>14.070281355596371</v>
      </c>
      <c r="AF14" s="42">
        <v>19.804684660655564</v>
      </c>
      <c r="AG14" s="42">
        <v>23.616257659856611</v>
      </c>
      <c r="AH14" s="42">
        <v>24.077134286120625</v>
      </c>
      <c r="AI14" s="42">
        <v>24.623039774338459</v>
      </c>
      <c r="AJ14" s="42">
        <v>21.221969802612584</v>
      </c>
      <c r="AK14" s="42">
        <v>15.021361718976651</v>
      </c>
      <c r="AL14" s="42">
        <v>10.218991062231899</v>
      </c>
      <c r="AM14" s="42">
        <v>1.9084597083397545</v>
      </c>
      <c r="AN14" s="50">
        <v>6.6148520238783739</v>
      </c>
      <c r="AO14" s="42">
        <v>8.1330128424953525</v>
      </c>
      <c r="AP14" s="42">
        <v>12.213201091504075</v>
      </c>
      <c r="AQ14" s="42">
        <v>18.963797380535667</v>
      </c>
      <c r="AR14" s="42">
        <v>24.112038084093829</v>
      </c>
      <c r="AS14" s="42">
        <v>28.663274924879083</v>
      </c>
      <c r="AT14" s="42">
        <v>29.224850745740554</v>
      </c>
      <c r="AU14" s="42">
        <v>30.10933187002966</v>
      </c>
      <c r="AV14" s="42">
        <v>27.788556539530418</v>
      </c>
      <c r="AW14" s="42">
        <v>21.893407031347458</v>
      </c>
      <c r="AX14" s="42">
        <v>16.067343193236965</v>
      </c>
      <c r="AY14" s="42">
        <v>9.8365388782207237</v>
      </c>
      <c r="AZ14" s="49">
        <v>7.0839785363824808</v>
      </c>
      <c r="BA14" s="42">
        <v>7.2892765346295336</v>
      </c>
      <c r="BB14" s="42">
        <v>6.9943751153319651</v>
      </c>
      <c r="BC14" s="42">
        <v>6.7124874068883171</v>
      </c>
      <c r="BD14" s="42">
        <v>6.6690261295343669</v>
      </c>
      <c r="BE14" s="42">
        <v>5.5170432347869456</v>
      </c>
      <c r="BF14" s="42">
        <v>5.709064370197277</v>
      </c>
      <c r="BG14" s="42">
        <v>5.0812976700398638</v>
      </c>
      <c r="BH14" s="42">
        <v>4.7056413335062359</v>
      </c>
      <c r="BI14" s="42">
        <v>5.4690261295343676</v>
      </c>
      <c r="BJ14" s="42">
        <v>5.3847844411690859</v>
      </c>
      <c r="BK14" s="42">
        <v>6.6143623684443282</v>
      </c>
      <c r="BL14" s="51"/>
      <c r="BM14" s="51"/>
      <c r="BN14" s="51"/>
    </row>
    <row r="15" spans="1:66" ht="15" x14ac:dyDescent="0.2">
      <c r="A15" s="45">
        <v>136</v>
      </c>
      <c r="B15" s="39">
        <v>80</v>
      </c>
      <c r="C15" s="39">
        <v>0</v>
      </c>
      <c r="D15" s="40">
        <v>4172881.7678399999</v>
      </c>
      <c r="E15" s="40">
        <v>3784399.3615680002</v>
      </c>
      <c r="F15" s="40">
        <v>2708408.32816</v>
      </c>
      <c r="G15" s="40">
        <v>2830460.5560000003</v>
      </c>
      <c r="H15" s="40">
        <v>4158398.2476679999</v>
      </c>
      <c r="I15" s="40">
        <v>4396100.1800319981</v>
      </c>
      <c r="J15" s="40">
        <v>4614714.0297200009</v>
      </c>
      <c r="K15" s="40">
        <v>4570601.7838159986</v>
      </c>
      <c r="L15" s="40">
        <v>4262257.792928</v>
      </c>
      <c r="M15" s="40">
        <v>3358177.1733440002</v>
      </c>
      <c r="N15" s="40">
        <v>2859637.1827759994</v>
      </c>
      <c r="O15" s="40">
        <v>4265298.550400001</v>
      </c>
      <c r="P15" s="41">
        <v>10.865251519743989</v>
      </c>
      <c r="Q15" s="42">
        <v>9.3345236333095762</v>
      </c>
      <c r="R15" s="42">
        <v>14.453873329769616</v>
      </c>
      <c r="S15" s="42">
        <v>20.491324046796667</v>
      </c>
      <c r="T15" s="42">
        <v>25.783917252675579</v>
      </c>
      <c r="U15" s="42">
        <v>28.415203481089993</v>
      </c>
      <c r="V15" s="42">
        <v>29.167323361890631</v>
      </c>
      <c r="W15" s="42">
        <v>29.068663744155906</v>
      </c>
      <c r="X15" s="42">
        <v>27.024243324375043</v>
      </c>
      <c r="Y15" s="42">
        <v>21.849657592831932</v>
      </c>
      <c r="Z15" s="42">
        <v>17.433795438415451</v>
      </c>
      <c r="AA15" s="42">
        <v>8.8628649854839434</v>
      </c>
      <c r="AB15" s="41">
        <v>6.6798730702674192</v>
      </c>
      <c r="AC15" s="42">
        <v>7.08922974335829</v>
      </c>
      <c r="AD15" s="42">
        <v>10.773342575226973</v>
      </c>
      <c r="AE15" s="42">
        <v>16.298147346979363</v>
      </c>
      <c r="AF15" s="42">
        <v>21.440862367118402</v>
      </c>
      <c r="AG15" s="42">
        <v>23.807772662305336</v>
      </c>
      <c r="AH15" s="42">
        <v>24.436525379567993</v>
      </c>
      <c r="AI15" s="42">
        <v>24.987548506623611</v>
      </c>
      <c r="AJ15" s="42">
        <v>22.875681496236872</v>
      </c>
      <c r="AK15" s="42">
        <v>17.127045477761886</v>
      </c>
      <c r="AL15" s="42">
        <v>13.827946790557368</v>
      </c>
      <c r="AM15" s="42">
        <v>5.2144003832949162</v>
      </c>
      <c r="AN15" s="43">
        <v>11.958408541035084</v>
      </c>
      <c r="AO15" s="42">
        <v>12.195976493674006</v>
      </c>
      <c r="AP15" s="42">
        <v>15.236983988463736</v>
      </c>
      <c r="AQ15" s="42">
        <v>21.268018540690719</v>
      </c>
      <c r="AR15" s="42">
        <v>25.842870393107905</v>
      </c>
      <c r="AS15" s="42">
        <v>28.42820076761981</v>
      </c>
      <c r="AT15" s="42">
        <v>28.382265186386562</v>
      </c>
      <c r="AU15" s="42">
        <v>28.380596252194511</v>
      </c>
      <c r="AV15" s="42">
        <v>26.896742469027252</v>
      </c>
      <c r="AW15" s="42">
        <v>21.971984273527482</v>
      </c>
      <c r="AX15" s="42">
        <v>18.367426872996166</v>
      </c>
      <c r="AY15" s="42">
        <v>12.590022580949931</v>
      </c>
      <c r="AZ15" s="41">
        <v>7.8860007479834904</v>
      </c>
      <c r="BA15" s="42">
        <v>7.8328841588058795</v>
      </c>
      <c r="BB15" s="42">
        <v>8.0532489206556814</v>
      </c>
      <c r="BC15" s="42">
        <v>8.5481169637369359</v>
      </c>
      <c r="BD15" s="42">
        <v>8.1434959719202133</v>
      </c>
      <c r="BE15" s="42">
        <v>5.8410511719896467</v>
      </c>
      <c r="BF15" s="42">
        <v>7.0343070285324041</v>
      </c>
      <c r="BG15" s="42">
        <v>6.9732920342154356</v>
      </c>
      <c r="BH15" s="42">
        <v>6.2543501420921581</v>
      </c>
      <c r="BI15" s="42">
        <v>6.0874236177100141</v>
      </c>
      <c r="BJ15" s="42">
        <v>6.6448395504143019</v>
      </c>
      <c r="BK15" s="42">
        <v>7.7792566045262479</v>
      </c>
      <c r="BL15" s="46"/>
      <c r="BM15" s="46"/>
      <c r="BN15" s="46"/>
    </row>
    <row r="16" spans="1:66" ht="15" x14ac:dyDescent="0.2">
      <c r="A16" s="45">
        <v>141</v>
      </c>
      <c r="B16" s="39">
        <v>1140</v>
      </c>
      <c r="C16" s="39">
        <v>0</v>
      </c>
      <c r="D16" s="40">
        <v>0</v>
      </c>
      <c r="E16" s="40">
        <v>0</v>
      </c>
      <c r="F16" s="40">
        <v>0</v>
      </c>
      <c r="G16" s="40">
        <v>10060.317154</v>
      </c>
      <c r="H16" s="40">
        <v>0</v>
      </c>
      <c r="I16" s="40">
        <v>4025.5804080000003</v>
      </c>
      <c r="J16" s="40">
        <v>70924.7022</v>
      </c>
      <c r="K16" s="40">
        <v>98207.893940000009</v>
      </c>
      <c r="L16" s="40">
        <v>0</v>
      </c>
      <c r="M16" s="40">
        <v>7365.9766160000027</v>
      </c>
      <c r="N16" s="40">
        <v>3193.4348000000005</v>
      </c>
      <c r="O16" s="40">
        <v>0</v>
      </c>
      <c r="P16" s="41">
        <v>13.698331653484502</v>
      </c>
      <c r="Q16" s="42">
        <v>13.890849251196439</v>
      </c>
      <c r="R16" s="42">
        <v>16.362849569547617</v>
      </c>
      <c r="S16" s="42">
        <v>20.091606369156775</v>
      </c>
      <c r="T16" s="42">
        <v>24.309248006305399</v>
      </c>
      <c r="U16" s="42">
        <v>31.388628137127714</v>
      </c>
      <c r="V16" s="42">
        <v>34.947992687103493</v>
      </c>
      <c r="W16" s="42">
        <v>33.354570682569531</v>
      </c>
      <c r="X16" s="42">
        <v>31.770576969938148</v>
      </c>
      <c r="Y16" s="42">
        <v>24.284318725158926</v>
      </c>
      <c r="Z16" s="42">
        <v>16.072512438209035</v>
      </c>
      <c r="AA16" s="42">
        <v>14.379028491553518</v>
      </c>
      <c r="AB16" s="41">
        <v>7.2966886527445967</v>
      </c>
      <c r="AC16" s="42">
        <v>8.6614198511403764</v>
      </c>
      <c r="AD16" s="42">
        <v>9.114692350505651</v>
      </c>
      <c r="AE16" s="42">
        <v>10.030431516118874</v>
      </c>
      <c r="AF16" s="42">
        <v>11.455148795898356</v>
      </c>
      <c r="AG16" s="42">
        <v>15.617567992717786</v>
      </c>
      <c r="AH16" s="42">
        <v>21.149449032252015</v>
      </c>
      <c r="AI16" s="42">
        <v>21.104309411968799</v>
      </c>
      <c r="AJ16" s="42">
        <v>17.59499818257618</v>
      </c>
      <c r="AK16" s="42">
        <v>15.063750376759174</v>
      </c>
      <c r="AL16" s="42">
        <v>7.6507037973771634</v>
      </c>
      <c r="AM16" s="42">
        <v>8.0217535204434718</v>
      </c>
      <c r="AN16" s="43">
        <v>4.5018924809866681</v>
      </c>
      <c r="AO16" s="42">
        <v>6.7022057305949909</v>
      </c>
      <c r="AP16" s="42">
        <v>9.3710544176073096</v>
      </c>
      <c r="AQ16" s="42">
        <v>13.853903576577434</v>
      </c>
      <c r="AR16" s="42">
        <v>17.185285054676264</v>
      </c>
      <c r="AS16" s="42">
        <v>24.116059150956865</v>
      </c>
      <c r="AT16" s="42">
        <v>24.938483717775217</v>
      </c>
      <c r="AU16" s="42">
        <v>23.87155505506383</v>
      </c>
      <c r="AV16" s="42">
        <v>20.734755907596387</v>
      </c>
      <c r="AW16" s="42">
        <v>12.85787281981516</v>
      </c>
      <c r="AX16" s="42">
        <v>6.5329906657089829</v>
      </c>
      <c r="AY16" s="42">
        <v>3.8504406751750002</v>
      </c>
      <c r="AZ16" s="41">
        <v>4.8362733140349707</v>
      </c>
      <c r="BA16" s="42">
        <v>4.8205557346183419</v>
      </c>
      <c r="BB16" s="42">
        <v>6.1165739477151417</v>
      </c>
      <c r="BC16" s="42">
        <v>7.0164087064816503</v>
      </c>
      <c r="BD16" s="42">
        <v>6.9116077958268125</v>
      </c>
      <c r="BE16" s="42">
        <v>6.1661003874960132</v>
      </c>
      <c r="BF16" s="42">
        <v>7.1194061283997225</v>
      </c>
      <c r="BG16" s="42">
        <v>6.3748830850540541</v>
      </c>
      <c r="BH16" s="42">
        <v>5.1157548239635009</v>
      </c>
      <c r="BI16" s="42">
        <v>5.2326592541456245</v>
      </c>
      <c r="BJ16" s="42">
        <v>5.0177235539337612</v>
      </c>
      <c r="BK16" s="42">
        <v>4.1781666624764222</v>
      </c>
      <c r="BL16" s="46"/>
      <c r="BM16" s="46"/>
      <c r="BN16" s="46"/>
    </row>
    <row r="17" spans="1:66" ht="15" x14ac:dyDescent="0.2">
      <c r="A17" s="45">
        <v>147</v>
      </c>
      <c r="B17" s="39">
        <v>1190</v>
      </c>
      <c r="C17" s="39">
        <v>0</v>
      </c>
      <c r="D17" s="40">
        <v>24428.040000000008</v>
      </c>
      <c r="E17" s="40">
        <v>1170.78</v>
      </c>
      <c r="F17" s="40">
        <v>70023.888000000006</v>
      </c>
      <c r="G17" s="40">
        <v>8373.260000000002</v>
      </c>
      <c r="H17" s="40">
        <v>37989.056000000004</v>
      </c>
      <c r="I17" s="40">
        <v>100805.00000000001</v>
      </c>
      <c r="J17" s="40">
        <v>211520.86800000002</v>
      </c>
      <c r="K17" s="40">
        <v>223100.86800000002</v>
      </c>
      <c r="L17" s="40">
        <v>170818.57200000001</v>
      </c>
      <c r="M17" s="40">
        <v>135527.97600000002</v>
      </c>
      <c r="N17" s="40">
        <v>41078.572</v>
      </c>
      <c r="O17" s="40">
        <v>0</v>
      </c>
      <c r="P17" s="41">
        <v>13.817395035498253</v>
      </c>
      <c r="Q17" s="42">
        <v>14.400886071131838</v>
      </c>
      <c r="R17" s="42">
        <v>17.293029024663408</v>
      </c>
      <c r="S17" s="42">
        <v>20.717842704119345</v>
      </c>
      <c r="T17" s="42">
        <v>24.964547477636089</v>
      </c>
      <c r="U17" s="42">
        <v>32.11525957677604</v>
      </c>
      <c r="V17" s="42">
        <v>35.410457184678705</v>
      </c>
      <c r="W17" s="42">
        <v>33.869804932024998</v>
      </c>
      <c r="X17" s="42">
        <v>32.338740062609787</v>
      </c>
      <c r="Y17" s="42">
        <v>24.7652924087262</v>
      </c>
      <c r="Z17" s="42">
        <v>16.579897512939098</v>
      </c>
      <c r="AA17" s="42">
        <v>14.796572411973878</v>
      </c>
      <c r="AB17" s="41">
        <v>7.5291937436895591</v>
      </c>
      <c r="AC17" s="42">
        <v>8.9547029600269159</v>
      </c>
      <c r="AD17" s="42">
        <v>9.4819591729151629</v>
      </c>
      <c r="AE17" s="42">
        <v>10.392341817672397</v>
      </c>
      <c r="AF17" s="42">
        <v>11.867230134572111</v>
      </c>
      <c r="AG17" s="42">
        <v>15.92660248150044</v>
      </c>
      <c r="AH17" s="42">
        <v>21.368695397170281</v>
      </c>
      <c r="AI17" s="42">
        <v>21.349967168049844</v>
      </c>
      <c r="AJ17" s="42">
        <v>17.917238366940222</v>
      </c>
      <c r="AK17" s="42">
        <v>15.306756387634872</v>
      </c>
      <c r="AL17" s="42">
        <v>7.9544878261944483</v>
      </c>
      <c r="AM17" s="42">
        <v>8.29122395292727</v>
      </c>
      <c r="AN17" s="43">
        <v>4.436544655619195</v>
      </c>
      <c r="AO17" s="42">
        <v>6.6230008721566307</v>
      </c>
      <c r="AP17" s="42">
        <v>9.2981136860595619</v>
      </c>
      <c r="AQ17" s="42">
        <v>13.906537884309081</v>
      </c>
      <c r="AR17" s="42">
        <v>17.399211360990755</v>
      </c>
      <c r="AS17" s="42">
        <v>24.186011094523877</v>
      </c>
      <c r="AT17" s="42">
        <v>24.879950822878715</v>
      </c>
      <c r="AU17" s="42">
        <v>23.828035035700143</v>
      </c>
      <c r="AV17" s="42">
        <v>20.643828806793596</v>
      </c>
      <c r="AW17" s="42">
        <v>12.832622056604372</v>
      </c>
      <c r="AX17" s="42">
        <v>6.5401059980368403</v>
      </c>
      <c r="AY17" s="42">
        <v>3.8555222016131334</v>
      </c>
      <c r="AZ17" s="41">
        <v>4.9336606622879753</v>
      </c>
      <c r="BA17" s="42">
        <v>5.0052486497951483</v>
      </c>
      <c r="BB17" s="42">
        <v>6.2811033002335455</v>
      </c>
      <c r="BC17" s="42">
        <v>7.2019744895779612</v>
      </c>
      <c r="BD17" s="42">
        <v>7.0981817570560413</v>
      </c>
      <c r="BE17" s="42">
        <v>6.4882371558157956</v>
      </c>
      <c r="BF17" s="42">
        <v>7.3673436455236656</v>
      </c>
      <c r="BG17" s="42">
        <v>6.7161752378993196</v>
      </c>
      <c r="BH17" s="42">
        <v>5.3014559172732287</v>
      </c>
      <c r="BI17" s="42">
        <v>5.5408168388179417</v>
      </c>
      <c r="BJ17" s="42">
        <v>5.1190083045050274</v>
      </c>
      <c r="BK17" s="42">
        <v>4.3507614400581867</v>
      </c>
      <c r="BL17" s="46"/>
      <c r="BM17" s="46"/>
      <c r="BN17" s="46"/>
    </row>
    <row r="18" spans="1:66" ht="15" x14ac:dyDescent="0.2">
      <c r="A18" s="45">
        <v>160</v>
      </c>
      <c r="B18" s="39">
        <v>4200</v>
      </c>
      <c r="C18" s="39">
        <v>0</v>
      </c>
      <c r="D18" s="40">
        <v>1148277.94508</v>
      </c>
      <c r="E18" s="40">
        <v>1044269.34592</v>
      </c>
      <c r="F18" s="40">
        <v>529216.22879999992</v>
      </c>
      <c r="G18" s="40">
        <v>868417.89247999992</v>
      </c>
      <c r="H18" s="40">
        <v>1076390.534</v>
      </c>
      <c r="I18" s="40">
        <v>1155252.9596400002</v>
      </c>
      <c r="J18" s="40">
        <v>1313868.9246200002</v>
      </c>
      <c r="K18" s="40">
        <v>1223232.85592</v>
      </c>
      <c r="L18" s="40">
        <v>1171706.7960600001</v>
      </c>
      <c r="M18" s="40">
        <v>1063076.2701400002</v>
      </c>
      <c r="N18" s="40">
        <v>1027071.52336</v>
      </c>
      <c r="O18" s="40">
        <v>1084612.3636400003</v>
      </c>
      <c r="P18" s="41">
        <v>8.1221039122795489</v>
      </c>
      <c r="Q18" s="42">
        <v>9.267662895850135</v>
      </c>
      <c r="R18" s="42">
        <v>12.226325448898766</v>
      </c>
      <c r="S18" s="42">
        <v>16.118878604843804</v>
      </c>
      <c r="T18" s="42">
        <v>20.535325791700259</v>
      </c>
      <c r="U18" s="42">
        <v>27.264876548034778</v>
      </c>
      <c r="V18" s="42">
        <v>28.539429018376804</v>
      </c>
      <c r="W18" s="42">
        <v>27.553208167360594</v>
      </c>
      <c r="X18" s="42">
        <v>25.521985602336866</v>
      </c>
      <c r="Y18" s="42">
        <v>19.296099113058506</v>
      </c>
      <c r="Z18" s="42">
        <v>10.632657753827589</v>
      </c>
      <c r="AA18" s="42">
        <v>9.7469941723744498</v>
      </c>
      <c r="AB18" s="41">
        <v>2.9412191370086935</v>
      </c>
      <c r="AC18" s="42">
        <v>4.7919958863819625</v>
      </c>
      <c r="AD18" s="42">
        <v>5.344326134501773</v>
      </c>
      <c r="AE18" s="42">
        <v>7.7988854608738558</v>
      </c>
      <c r="AF18" s="42">
        <v>8.7814420448339217</v>
      </c>
      <c r="AG18" s="42">
        <v>13.635444101642943</v>
      </c>
      <c r="AH18" s="42">
        <v>19.420111453912618</v>
      </c>
      <c r="AI18" s="42">
        <v>19.538112139515622</v>
      </c>
      <c r="AJ18" s="42">
        <v>16.496335732943855</v>
      </c>
      <c r="AK18" s="42">
        <v>11.180884775270851</v>
      </c>
      <c r="AL18" s="42">
        <v>3.4655521275405241</v>
      </c>
      <c r="AM18" s="42">
        <v>3.5142181086041862</v>
      </c>
      <c r="AN18" s="43">
        <v>4.0700529933394689</v>
      </c>
      <c r="AO18" s="42">
        <v>6.1945320625133995</v>
      </c>
      <c r="AP18" s="42">
        <v>8.4973671870421086</v>
      </c>
      <c r="AQ18" s="42">
        <v>14.539335588496847</v>
      </c>
      <c r="AR18" s="42">
        <v>19.067027409382948</v>
      </c>
      <c r="AS18" s="42">
        <v>24.957475651827835</v>
      </c>
      <c r="AT18" s="42">
        <v>24.522683705791515</v>
      </c>
      <c r="AU18" s="42">
        <v>23.165175863334863</v>
      </c>
      <c r="AV18" s="42">
        <v>20.028943647368525</v>
      </c>
      <c r="AW18" s="42">
        <v>13.592817522703408</v>
      </c>
      <c r="AX18" s="42">
        <v>7.0445478639532437</v>
      </c>
      <c r="AY18" s="42">
        <v>4.2618129584162219</v>
      </c>
      <c r="AZ18" s="41">
        <v>7.0967751670051298</v>
      </c>
      <c r="BA18" s="42">
        <v>7.3702010217881995</v>
      </c>
      <c r="BB18" s="42">
        <v>9.4802275737199171</v>
      </c>
      <c r="BC18" s="42">
        <v>9.6619450689865314</v>
      </c>
      <c r="BD18" s="42">
        <v>9.2905985314815656</v>
      </c>
      <c r="BE18" s="42">
        <v>9.0792580844767059</v>
      </c>
      <c r="BF18" s="42">
        <v>8.0795744497419353</v>
      </c>
      <c r="BG18" s="42">
        <v>6.1546305648633783</v>
      </c>
      <c r="BH18" s="42">
        <v>6.5469996954749945</v>
      </c>
      <c r="BI18" s="42">
        <v>7.0938590521583116</v>
      </c>
      <c r="BJ18" s="42">
        <v>7.3081156140099903</v>
      </c>
      <c r="BK18" s="42">
        <v>6.4266021857816291</v>
      </c>
      <c r="BL18" s="46"/>
      <c r="BM18" s="46"/>
      <c r="BN18" s="46"/>
    </row>
    <row r="19" spans="1:66" ht="15" x14ac:dyDescent="0.2">
      <c r="A19" s="45">
        <v>165</v>
      </c>
      <c r="B19" s="39">
        <v>620</v>
      </c>
      <c r="C19" s="39">
        <v>0</v>
      </c>
      <c r="D19" s="40">
        <v>3857478.5770929987</v>
      </c>
      <c r="E19" s="40">
        <v>3345411.0383469993</v>
      </c>
      <c r="F19" s="40">
        <v>3147497.3938549999</v>
      </c>
      <c r="G19" s="40">
        <v>1941379.1675350002</v>
      </c>
      <c r="H19" s="40">
        <v>2169899.577608</v>
      </c>
      <c r="I19" s="40">
        <v>3404520.3484230004</v>
      </c>
      <c r="J19" s="40">
        <v>3826382.3363840007</v>
      </c>
      <c r="K19" s="40">
        <v>3756809.5414260002</v>
      </c>
      <c r="L19" s="40">
        <v>3618338.8822310003</v>
      </c>
      <c r="M19" s="40">
        <v>2349310.0081840008</v>
      </c>
      <c r="N19" s="40">
        <v>2800412.6666719997</v>
      </c>
      <c r="O19" s="40">
        <v>3073381.8901910004</v>
      </c>
      <c r="P19" s="41">
        <v>0.6187622017580412</v>
      </c>
      <c r="Q19" s="42">
        <v>2.0551004205679431</v>
      </c>
      <c r="R19" s="42">
        <v>9.8879704384376712</v>
      </c>
      <c r="S19" s="42">
        <v>17.151543641251514</v>
      </c>
      <c r="T19" s="42">
        <v>20.953344261483135</v>
      </c>
      <c r="U19" s="42">
        <v>27.466294272622871</v>
      </c>
      <c r="V19" s="42">
        <v>28.36361966308684</v>
      </c>
      <c r="W19" s="42">
        <v>29.398677400975139</v>
      </c>
      <c r="X19" s="42">
        <v>23.506000902642434</v>
      </c>
      <c r="Y19" s="42">
        <v>16.550646421810605</v>
      </c>
      <c r="Z19" s="42">
        <v>10.873668416786776</v>
      </c>
      <c r="AA19" s="42">
        <v>3.5059034559554667</v>
      </c>
      <c r="AB19" s="41">
        <v>-0.90872031724262292</v>
      </c>
      <c r="AC19" s="42">
        <v>0.105611459811933</v>
      </c>
      <c r="AD19" s="42">
        <v>6.4105058878137395</v>
      </c>
      <c r="AE19" s="42">
        <v>13.041321225187959</v>
      </c>
      <c r="AF19" s="42">
        <v>17.428663210191754</v>
      </c>
      <c r="AG19" s="42">
        <v>23.350601960663806</v>
      </c>
      <c r="AH19" s="42">
        <v>24.357521313757438</v>
      </c>
      <c r="AI19" s="42">
        <v>22.915482712841992</v>
      </c>
      <c r="AJ19" s="42">
        <v>19.540895845604016</v>
      </c>
      <c r="AK19" s="42">
        <v>12.146469369536293</v>
      </c>
      <c r="AL19" s="42">
        <v>7.280646936770375</v>
      </c>
      <c r="AM19" s="42">
        <v>1.0285065966148386</v>
      </c>
      <c r="AN19" s="43">
        <v>5.3307803432444167</v>
      </c>
      <c r="AO19" s="42">
        <v>5.9471789056949564</v>
      </c>
      <c r="AP19" s="42">
        <v>9.6466788050445036</v>
      </c>
      <c r="AQ19" s="42">
        <v>15.991321080112135</v>
      </c>
      <c r="AR19" s="42">
        <v>19.070595776414343</v>
      </c>
      <c r="AS19" s="42">
        <v>23.727399273012477</v>
      </c>
      <c r="AT19" s="42">
        <v>26.437050625931093</v>
      </c>
      <c r="AU19" s="42">
        <v>27.913639301508304</v>
      </c>
      <c r="AV19" s="42">
        <v>24.328703213467826</v>
      </c>
      <c r="AW19" s="42">
        <v>18.05962472356952</v>
      </c>
      <c r="AX19" s="42">
        <v>11.471382764630636</v>
      </c>
      <c r="AY19" s="42">
        <v>5.6431138458286947</v>
      </c>
      <c r="AZ19" s="41">
        <v>7.4254273148105394</v>
      </c>
      <c r="BA19" s="42">
        <v>6.6061244291552077</v>
      </c>
      <c r="BB19" s="42">
        <v>9.4111356802463799</v>
      </c>
      <c r="BC19" s="42">
        <v>9.170038097373169</v>
      </c>
      <c r="BD19" s="42">
        <v>6.8293115738546382</v>
      </c>
      <c r="BE19" s="42">
        <v>6.8911044898647305</v>
      </c>
      <c r="BF19" s="42">
        <v>6.2125281277279312</v>
      </c>
      <c r="BG19" s="42">
        <v>6.3607715278832204</v>
      </c>
      <c r="BH19" s="42">
        <v>6.6036326175926607</v>
      </c>
      <c r="BI19" s="42">
        <v>5.6011131780640362</v>
      </c>
      <c r="BJ19" s="42">
        <v>8.9364435771536783</v>
      </c>
      <c r="BK19" s="42">
        <v>7.6632633394457681</v>
      </c>
      <c r="BL19" s="46"/>
      <c r="BM19" s="46"/>
      <c r="BN19" s="46"/>
    </row>
    <row r="20" spans="1:66" ht="15" x14ac:dyDescent="0.2">
      <c r="A20" s="45">
        <v>169</v>
      </c>
      <c r="B20" s="39">
        <v>300</v>
      </c>
      <c r="C20" s="39">
        <v>0</v>
      </c>
      <c r="D20" s="40">
        <v>0</v>
      </c>
      <c r="E20" s="40">
        <v>0</v>
      </c>
      <c r="F20" s="40">
        <v>0</v>
      </c>
      <c r="G20" s="40">
        <v>0</v>
      </c>
      <c r="H20" s="40">
        <v>0</v>
      </c>
      <c r="I20" s="40">
        <v>0</v>
      </c>
      <c r="J20" s="40">
        <v>173631.62839999999</v>
      </c>
      <c r="K20" s="40">
        <v>146168.44930000001</v>
      </c>
      <c r="L20" s="40">
        <v>161825.4767</v>
      </c>
      <c r="M20" s="40">
        <v>0</v>
      </c>
      <c r="N20" s="40">
        <v>0</v>
      </c>
      <c r="O20" s="40">
        <v>0</v>
      </c>
      <c r="P20" s="41">
        <v>5.0900537467971123</v>
      </c>
      <c r="Q20" s="42">
        <v>5.1492177563464345</v>
      </c>
      <c r="R20" s="42">
        <v>11.818956328595654</v>
      </c>
      <c r="S20" s="42">
        <v>18.652826210340201</v>
      </c>
      <c r="T20" s="42">
        <v>24.103977716952606</v>
      </c>
      <c r="U20" s="42">
        <v>28.752012160055944</v>
      </c>
      <c r="V20" s="42">
        <v>28.774705872195227</v>
      </c>
      <c r="W20" s="42">
        <v>30.068127481782817</v>
      </c>
      <c r="X20" s="42">
        <v>25.822591485181061</v>
      </c>
      <c r="Y20" s="42">
        <v>18.480690902959019</v>
      </c>
      <c r="Z20" s="42">
        <v>12.634590210121656</v>
      </c>
      <c r="AA20" s="42">
        <v>7.2560168373944913</v>
      </c>
      <c r="AB20" s="41">
        <v>2.7348776622785209</v>
      </c>
      <c r="AC20" s="42">
        <v>2.6691736182193062</v>
      </c>
      <c r="AD20" s="42">
        <v>8.4711073684852725</v>
      </c>
      <c r="AE20" s="42">
        <v>14.37022825970686</v>
      </c>
      <c r="AF20" s="42">
        <v>19.764020835280348</v>
      </c>
      <c r="AG20" s="42">
        <v>24.040503380367298</v>
      </c>
      <c r="AH20" s="42">
        <v>24.411888250725614</v>
      </c>
      <c r="AI20" s="42">
        <v>24.242853254545675</v>
      </c>
      <c r="AJ20" s="42">
        <v>20.424376663123851</v>
      </c>
      <c r="AK20" s="42">
        <v>13.193050643601696</v>
      </c>
      <c r="AL20" s="42">
        <v>10.051835182114056</v>
      </c>
      <c r="AM20" s="42">
        <v>4.7656571831056347</v>
      </c>
      <c r="AN20" s="43">
        <v>6.177862674978762</v>
      </c>
      <c r="AO20" s="42">
        <v>6.2658820944023947</v>
      </c>
      <c r="AP20" s="42">
        <v>11.765934776903553</v>
      </c>
      <c r="AQ20" s="42">
        <v>19.418607479408131</v>
      </c>
      <c r="AR20" s="42">
        <v>24.398972404901052</v>
      </c>
      <c r="AS20" s="42">
        <v>29.26715619556656</v>
      </c>
      <c r="AT20" s="42">
        <v>29.786863059739925</v>
      </c>
      <c r="AU20" s="42">
        <v>30.872793422358821</v>
      </c>
      <c r="AV20" s="42">
        <v>26.65970215506248</v>
      </c>
      <c r="AW20" s="42">
        <v>20.250381921264029</v>
      </c>
      <c r="AX20" s="42">
        <v>14.973265705590299</v>
      </c>
      <c r="AY20" s="42">
        <v>9.3466970647110053</v>
      </c>
      <c r="AZ20" s="41">
        <v>5.9606319177528793</v>
      </c>
      <c r="BA20" s="42">
        <v>5.7714893228441495</v>
      </c>
      <c r="BB20" s="42">
        <v>7.1365345586131737</v>
      </c>
      <c r="BC20" s="42">
        <v>7.1431289705805616</v>
      </c>
      <c r="BD20" s="42">
        <v>5.9889411399028099</v>
      </c>
      <c r="BE20" s="42">
        <v>4.9009146570265303</v>
      </c>
      <c r="BF20" s="42">
        <v>5.08331251507561</v>
      </c>
      <c r="BG20" s="42">
        <v>4.8107070801990091</v>
      </c>
      <c r="BH20" s="42">
        <v>4.8140042861827039</v>
      </c>
      <c r="BI20" s="42">
        <v>4.5921391511078999</v>
      </c>
      <c r="BJ20" s="42">
        <v>6.2864593961670421</v>
      </c>
      <c r="BK20" s="42">
        <v>6.8628130117041231</v>
      </c>
      <c r="BL20" s="46"/>
      <c r="BM20" s="46"/>
      <c r="BN20" s="46"/>
    </row>
    <row r="21" spans="1:66" ht="15" x14ac:dyDescent="0.2">
      <c r="A21" s="45">
        <v>207</v>
      </c>
      <c r="B21" s="39">
        <v>10</v>
      </c>
      <c r="C21" s="39">
        <v>0</v>
      </c>
      <c r="D21" s="40">
        <v>4556323.9220509995</v>
      </c>
      <c r="E21" s="40">
        <v>3264544.3346030004</v>
      </c>
      <c r="F21" s="40">
        <v>1930581.4168170006</v>
      </c>
      <c r="G21" s="40">
        <v>3734646.4683480002</v>
      </c>
      <c r="H21" s="40">
        <v>4366402.7931720009</v>
      </c>
      <c r="I21" s="40">
        <v>4159189.6265890002</v>
      </c>
      <c r="J21" s="40">
        <v>4612664.4831150007</v>
      </c>
      <c r="K21" s="40">
        <v>5063384.3224210003</v>
      </c>
      <c r="L21" s="40">
        <v>4529851.8474310003</v>
      </c>
      <c r="M21" s="40">
        <v>3604448.0872170003</v>
      </c>
      <c r="N21" s="40">
        <v>3852370.1036319998</v>
      </c>
      <c r="O21" s="40">
        <v>4379266.3558349991</v>
      </c>
      <c r="P21" s="41">
        <v>12.494988120496034</v>
      </c>
      <c r="Q21" s="42">
        <v>9.7593734512835084</v>
      </c>
      <c r="R21" s="42">
        <v>14.211274361845483</v>
      </c>
      <c r="S21" s="42">
        <v>20.029358365838274</v>
      </c>
      <c r="T21" s="42">
        <v>25.352989763052356</v>
      </c>
      <c r="U21" s="42">
        <v>28.296224649245843</v>
      </c>
      <c r="V21" s="42">
        <v>29.009365539013768</v>
      </c>
      <c r="W21" s="42">
        <v>29.013556447918276</v>
      </c>
      <c r="X21" s="42">
        <v>26.618515386682628</v>
      </c>
      <c r="Y21" s="42">
        <v>21.24095330024976</v>
      </c>
      <c r="Z21" s="42">
        <v>16.713693478347377</v>
      </c>
      <c r="AA21" s="42">
        <v>8.3283907192375146</v>
      </c>
      <c r="AB21" s="41">
        <v>6.4478047371772913</v>
      </c>
      <c r="AC21" s="42">
        <v>6.8479256930023844</v>
      </c>
      <c r="AD21" s="42">
        <v>10.614471403843956</v>
      </c>
      <c r="AE21" s="42">
        <v>16.148167604652574</v>
      </c>
      <c r="AF21" s="42">
        <v>21.274701691604392</v>
      </c>
      <c r="AG21" s="42">
        <v>23.696682002176438</v>
      </c>
      <c r="AH21" s="42">
        <v>24.233549024678243</v>
      </c>
      <c r="AI21" s="42">
        <v>24.940763579145589</v>
      </c>
      <c r="AJ21" s="42">
        <v>22.726697337686193</v>
      </c>
      <c r="AK21" s="42">
        <v>16.930325762374501</v>
      </c>
      <c r="AL21" s="42">
        <v>13.55430963129807</v>
      </c>
      <c r="AM21" s="42">
        <v>4.864558227094042</v>
      </c>
      <c r="AN21" s="43">
        <v>10.980968604155485</v>
      </c>
      <c r="AO21" s="42">
        <v>11.392220978128631</v>
      </c>
      <c r="AP21" s="42">
        <v>14.426065356066024</v>
      </c>
      <c r="AQ21" s="42">
        <v>21.06069189499318</v>
      </c>
      <c r="AR21" s="42">
        <v>25.738736454149688</v>
      </c>
      <c r="AS21" s="42">
        <v>28.599153936292414</v>
      </c>
      <c r="AT21" s="42">
        <v>28.657854361698501</v>
      </c>
      <c r="AU21" s="42">
        <v>28.817861989187826</v>
      </c>
      <c r="AV21" s="42">
        <v>27.129824773628446</v>
      </c>
      <c r="AW21" s="42">
        <v>21.780720889773125</v>
      </c>
      <c r="AX21" s="42">
        <v>17.830527827906312</v>
      </c>
      <c r="AY21" s="42">
        <v>12.597885354242365</v>
      </c>
      <c r="AZ21" s="41">
        <v>7.482185869674022</v>
      </c>
      <c r="BA21" s="42">
        <v>7.4795138127250844</v>
      </c>
      <c r="BB21" s="42">
        <v>7.6204861872749152</v>
      </c>
      <c r="BC21" s="42">
        <v>7.7806041077313965</v>
      </c>
      <c r="BD21" s="42">
        <v>7.5171729563721623</v>
      </c>
      <c r="BE21" s="42">
        <v>5.2612585351350196</v>
      </c>
      <c r="BF21" s="42">
        <v>6.4196953063036011</v>
      </c>
      <c r="BG21" s="42">
        <v>6.3717970559132713</v>
      </c>
      <c r="BH21" s="42">
        <v>5.5844167793588717</v>
      </c>
      <c r="BI21" s="42">
        <v>5.3089567588356266</v>
      </c>
      <c r="BJ21" s="42">
        <v>5.9256302744830673</v>
      </c>
      <c r="BK21" s="42">
        <v>7.1988593853214642</v>
      </c>
      <c r="BL21" s="46"/>
      <c r="BM21" s="46"/>
      <c r="BN21" s="46"/>
    </row>
    <row r="22" spans="1:66" ht="15" x14ac:dyDescent="0.2">
      <c r="A22" s="45">
        <v>286</v>
      </c>
      <c r="B22" s="39">
        <v>2704</v>
      </c>
      <c r="C22" s="39">
        <v>0</v>
      </c>
      <c r="D22" s="40">
        <v>6904521.4334399998</v>
      </c>
      <c r="E22" s="40">
        <v>6266437.8229799997</v>
      </c>
      <c r="F22" s="40">
        <v>6922582.5110999998</v>
      </c>
      <c r="G22" s="40">
        <v>6678165.0919199996</v>
      </c>
      <c r="H22" s="40">
        <v>6940007.7563400008</v>
      </c>
      <c r="I22" s="40">
        <v>6575555.4870599993</v>
      </c>
      <c r="J22" s="40">
        <v>6820660.2926399997</v>
      </c>
      <c r="K22" s="40">
        <v>6810538.5278999992</v>
      </c>
      <c r="L22" s="40">
        <v>6504050.1168</v>
      </c>
      <c r="M22" s="40">
        <v>6414414.9302399997</v>
      </c>
      <c r="N22" s="40">
        <v>6377622.5731800003</v>
      </c>
      <c r="O22" s="40">
        <v>6793817.85372</v>
      </c>
      <c r="P22" s="41">
        <v>8.7957918481790127</v>
      </c>
      <c r="Q22" s="42">
        <v>10.494957679798027</v>
      </c>
      <c r="R22" s="42">
        <v>10.827994531944178</v>
      </c>
      <c r="S22" s="42">
        <v>11.551642941937269</v>
      </c>
      <c r="T22" s="42">
        <v>14.170352267604917</v>
      </c>
      <c r="U22" s="42">
        <v>20.032997656261127</v>
      </c>
      <c r="V22" s="42">
        <v>21.704731003794123</v>
      </c>
      <c r="W22" s="42">
        <v>20.874110649445853</v>
      </c>
      <c r="X22" s="42">
        <v>20.556824658695923</v>
      </c>
      <c r="Y22" s="42">
        <v>16.488820387265939</v>
      </c>
      <c r="Z22" s="42">
        <v>10.9909335489344</v>
      </c>
      <c r="AA22" s="42">
        <v>9.4951773779934445</v>
      </c>
      <c r="AB22" s="41">
        <v>7.8462214455985873</v>
      </c>
      <c r="AC22" s="42">
        <v>8.8259616719144525</v>
      </c>
      <c r="AD22" s="42">
        <v>7.7423284299228152</v>
      </c>
      <c r="AE22" s="42">
        <v>8.4746421474912221</v>
      </c>
      <c r="AF22" s="42">
        <v>10.136838431961191</v>
      </c>
      <c r="AG22" s="42">
        <v>14.23906453730158</v>
      </c>
      <c r="AH22" s="42">
        <v>15.038336457650274</v>
      </c>
      <c r="AI22" s="42">
        <v>14.444555961689787</v>
      </c>
      <c r="AJ22" s="42">
        <v>14.1180816290397</v>
      </c>
      <c r="AK22" s="42">
        <v>11.953060848339325</v>
      </c>
      <c r="AL22" s="42">
        <v>8.0470331631838903</v>
      </c>
      <c r="AM22" s="42">
        <v>8.4438167478164967</v>
      </c>
      <c r="AN22" s="43">
        <v>6.780567660825735</v>
      </c>
      <c r="AO22" s="42">
        <v>8.2890760775363201</v>
      </c>
      <c r="AP22" s="42">
        <v>10.476069585679536</v>
      </c>
      <c r="AQ22" s="42">
        <v>12.580346904019837</v>
      </c>
      <c r="AR22" s="42">
        <v>15.227157174258345</v>
      </c>
      <c r="AS22" s="42">
        <v>18.055658861742799</v>
      </c>
      <c r="AT22" s="42">
        <v>19.510776276875596</v>
      </c>
      <c r="AU22" s="42">
        <v>18.973343139476253</v>
      </c>
      <c r="AV22" s="42">
        <v>18.290803152660093</v>
      </c>
      <c r="AW22" s="42">
        <v>14.558983573477962</v>
      </c>
      <c r="AX22" s="42">
        <v>10.682340168292171</v>
      </c>
      <c r="AY22" s="42">
        <v>7.7798746112061039</v>
      </c>
      <c r="AZ22" s="41">
        <v>4.1693617866552621</v>
      </c>
      <c r="BA22" s="42">
        <v>3.2448744784117012</v>
      </c>
      <c r="BB22" s="42">
        <v>4.6286794550112553</v>
      </c>
      <c r="BC22" s="42">
        <v>5.5321118673056917</v>
      </c>
      <c r="BD22" s="42">
        <v>6.0148577971412402</v>
      </c>
      <c r="BE22" s="42">
        <v>6.0623358521746269</v>
      </c>
      <c r="BF22" s="42">
        <v>5.9320198586134181</v>
      </c>
      <c r="BG22" s="42">
        <v>5.3044685515656589</v>
      </c>
      <c r="BH22" s="42">
        <v>3.8763877211358984</v>
      </c>
      <c r="BI22" s="42">
        <v>3.6938720023916058</v>
      </c>
      <c r="BJ22" s="42">
        <v>3.5153873205232427</v>
      </c>
      <c r="BK22" s="42">
        <v>3.8444140562291884</v>
      </c>
      <c r="BL22" s="46"/>
      <c r="BM22" s="46"/>
      <c r="BN22" s="46"/>
    </row>
    <row r="23" spans="1:66" ht="15" x14ac:dyDescent="0.2">
      <c r="A23" s="45">
        <v>298</v>
      </c>
      <c r="B23" s="39">
        <v>460</v>
      </c>
      <c r="C23" s="39">
        <v>0</v>
      </c>
      <c r="D23" s="40">
        <v>5489255.6137270015</v>
      </c>
      <c r="E23" s="40">
        <v>3068101.3972959998</v>
      </c>
      <c r="F23" s="40">
        <v>5572513.840752</v>
      </c>
      <c r="G23" s="40">
        <v>5331344.9105360024</v>
      </c>
      <c r="H23" s="40">
        <v>5292563.4852220006</v>
      </c>
      <c r="I23" s="40">
        <v>6055197.9058619998</v>
      </c>
      <c r="J23" s="40">
        <v>5409557.4284220003</v>
      </c>
      <c r="K23" s="40">
        <v>6159236.1042460017</v>
      </c>
      <c r="L23" s="40">
        <v>5834401.2831390016</v>
      </c>
      <c r="M23" s="40">
        <v>5342886.1300970018</v>
      </c>
      <c r="N23" s="40">
        <v>5446902.7861230019</v>
      </c>
      <c r="O23" s="40">
        <v>4645212.277187</v>
      </c>
      <c r="P23" s="41">
        <v>8.0867911631334142</v>
      </c>
      <c r="Q23" s="42">
        <v>7.3337953304547989</v>
      </c>
      <c r="R23" s="42">
        <v>13.674157757448882</v>
      </c>
      <c r="S23" s="42">
        <v>19.691964408039528</v>
      </c>
      <c r="T23" s="42">
        <v>25.709738779138828</v>
      </c>
      <c r="U23" s="42">
        <v>28.674711668970026</v>
      </c>
      <c r="V23" s="42">
        <v>29.120351127368608</v>
      </c>
      <c r="W23" s="42">
        <v>31.276071891624284</v>
      </c>
      <c r="X23" s="42">
        <v>26.980498223086304</v>
      </c>
      <c r="Y23" s="42">
        <v>21.20781074835201</v>
      </c>
      <c r="Z23" s="42">
        <v>15.623545679116612</v>
      </c>
      <c r="AA23" s="42">
        <v>11.55737015228179</v>
      </c>
      <c r="AB23" s="41">
        <v>5.2840630947753988</v>
      </c>
      <c r="AC23" s="42">
        <v>4.7671362868376157</v>
      </c>
      <c r="AD23" s="42">
        <v>9.7681737151411205</v>
      </c>
      <c r="AE23" s="42">
        <v>15.404935854173807</v>
      </c>
      <c r="AF23" s="42">
        <v>20.074514180778547</v>
      </c>
      <c r="AG23" s="42">
        <v>23.913681593818499</v>
      </c>
      <c r="AH23" s="42">
        <v>24.249926587089906</v>
      </c>
      <c r="AI23" s="42">
        <v>24.006839228518764</v>
      </c>
      <c r="AJ23" s="42">
        <v>22.305786554116292</v>
      </c>
      <c r="AK23" s="42">
        <v>15.330726084866074</v>
      </c>
      <c r="AL23" s="42">
        <v>12.215519059693191</v>
      </c>
      <c r="AM23" s="42">
        <v>8.1879722804761457</v>
      </c>
      <c r="AN23" s="43">
        <v>9.7386973229416611</v>
      </c>
      <c r="AO23" s="42">
        <v>8.4058780288079937</v>
      </c>
      <c r="AP23" s="42">
        <v>13.227499951491064</v>
      </c>
      <c r="AQ23" s="42">
        <v>20.007434104734035</v>
      </c>
      <c r="AR23" s="42">
        <v>25.088593381549224</v>
      </c>
      <c r="AS23" s="42">
        <v>29.303315084268888</v>
      </c>
      <c r="AT23" s="42">
        <v>29.966793143671858</v>
      </c>
      <c r="AU23" s="42">
        <v>31.639651127399393</v>
      </c>
      <c r="AV23" s="42">
        <v>27.781798164702618</v>
      </c>
      <c r="AW23" s="42">
        <v>23.358299464021641</v>
      </c>
      <c r="AX23" s="42">
        <v>17.912570383605438</v>
      </c>
      <c r="AY23" s="42">
        <v>13.446345910323043</v>
      </c>
      <c r="AZ23" s="41">
        <v>8.2689666515854405</v>
      </c>
      <c r="BA23" s="42">
        <v>8.4067051319531121</v>
      </c>
      <c r="BB23" s="42">
        <v>10.051267077440812</v>
      </c>
      <c r="BC23" s="42">
        <v>9.723039779723349</v>
      </c>
      <c r="BD23" s="42">
        <v>8.7731373369689436</v>
      </c>
      <c r="BE23" s="42">
        <v>8.4908366194255898</v>
      </c>
      <c r="BF23" s="42">
        <v>7.781207103608466</v>
      </c>
      <c r="BG23" s="42">
        <v>7.1812071036084664</v>
      </c>
      <c r="BH23" s="42">
        <v>7.0346189820124723</v>
      </c>
      <c r="BI23" s="42">
        <v>7.1009746973920089</v>
      </c>
      <c r="BJ23" s="42">
        <v>10.095710689761598</v>
      </c>
      <c r="BK23" s="42">
        <v>10.171111160860649</v>
      </c>
      <c r="BL23" s="46"/>
      <c r="BM23" s="46"/>
      <c r="BN23" s="46"/>
    </row>
    <row r="24" spans="1:66" ht="15" x14ac:dyDescent="0.2">
      <c r="A24" s="45">
        <v>299</v>
      </c>
      <c r="B24" s="39">
        <v>6059</v>
      </c>
      <c r="C24" s="39">
        <v>0</v>
      </c>
      <c r="D24" s="40">
        <v>428533.86641999998</v>
      </c>
      <c r="E24" s="40">
        <v>392274.23382000002</v>
      </c>
      <c r="F24" s="40">
        <v>417157.62150000001</v>
      </c>
      <c r="G24" s="40">
        <v>412655.24057999998</v>
      </c>
      <c r="H24" s="40">
        <v>328759.73045999999</v>
      </c>
      <c r="I24" s="40">
        <v>389198.17967999994</v>
      </c>
      <c r="J24" s="40">
        <v>392463.26507999998</v>
      </c>
      <c r="K24" s="40">
        <v>401657.05818000005</v>
      </c>
      <c r="L24" s="40">
        <v>388906.04045999999</v>
      </c>
      <c r="M24" s="40">
        <v>428843.19030000002</v>
      </c>
      <c r="N24" s="40">
        <v>344535.24833999993</v>
      </c>
      <c r="O24" s="40">
        <v>389765.27346</v>
      </c>
      <c r="P24" s="41">
        <v>-3.3522204631338561</v>
      </c>
      <c r="Q24" s="42">
        <v>-1.2779499514234673</v>
      </c>
      <c r="R24" s="42">
        <v>3.6931793425219244</v>
      </c>
      <c r="S24" s="42">
        <v>6.8020650643313019</v>
      </c>
      <c r="T24" s="42">
        <v>10.032244002316951</v>
      </c>
      <c r="U24" s="42">
        <v>18.97949887178725</v>
      </c>
      <c r="V24" s="42">
        <v>24.072462348178966</v>
      </c>
      <c r="W24" s="42">
        <v>21.539008482144474</v>
      </c>
      <c r="X24" s="42">
        <v>17.30773015685126</v>
      </c>
      <c r="Y24" s="42">
        <v>10.667726348212033</v>
      </c>
      <c r="Z24" s="42">
        <v>0.66033267669921492</v>
      </c>
      <c r="AA24" s="42">
        <v>0.13423286292239409</v>
      </c>
      <c r="AB24" s="41">
        <v>-4.4128339975046549</v>
      </c>
      <c r="AC24" s="42">
        <v>-2.6775574614486133</v>
      </c>
      <c r="AD24" s="42">
        <v>0.2686111982968124</v>
      </c>
      <c r="AE24" s="42">
        <v>2.2680703185338462</v>
      </c>
      <c r="AF24" s="42">
        <v>4.4789712561140504</v>
      </c>
      <c r="AG24" s="42">
        <v>9.9874776655312623</v>
      </c>
      <c r="AH24" s="42">
        <v>13.61276027857954</v>
      </c>
      <c r="AI24" s="42">
        <v>12.17907416103357</v>
      </c>
      <c r="AJ24" s="42">
        <v>7.2272448589671301</v>
      </c>
      <c r="AK24" s="42">
        <v>6.2862179532532556</v>
      </c>
      <c r="AL24" s="42">
        <v>-2.0142553636605363</v>
      </c>
      <c r="AM24" s="42">
        <v>-1.4383002559043174</v>
      </c>
      <c r="AN24" s="43">
        <v>2.8658703910238863</v>
      </c>
      <c r="AO24" s="42">
        <v>4.5048691265111378</v>
      </c>
      <c r="AP24" s="42">
        <v>7.8605931858520295</v>
      </c>
      <c r="AQ24" s="42">
        <v>10.054555147632435</v>
      </c>
      <c r="AR24" s="42">
        <v>12.84367691340503</v>
      </c>
      <c r="AS24" s="42">
        <v>19.72282691786274</v>
      </c>
      <c r="AT24" s="42">
        <v>23.279726391597741</v>
      </c>
      <c r="AU24" s="42">
        <v>21.071359364484291</v>
      </c>
      <c r="AV24" s="42">
        <v>18.966472521567798</v>
      </c>
      <c r="AW24" s="42">
        <v>12.567857819183319</v>
      </c>
      <c r="AX24" s="42">
        <v>5.5792665546344979</v>
      </c>
      <c r="AY24" s="42">
        <v>3.0147853514176104</v>
      </c>
      <c r="AZ24" s="41">
        <v>7.8521735159434343</v>
      </c>
      <c r="BA24" s="42">
        <v>6.7511601920050488</v>
      </c>
      <c r="BB24" s="42">
        <v>10.469503846125814</v>
      </c>
      <c r="BC24" s="42">
        <v>11.109271022260266</v>
      </c>
      <c r="BD24" s="42">
        <v>11.644019018000485</v>
      </c>
      <c r="BE24" s="42">
        <v>10.719491908445029</v>
      </c>
      <c r="BF24" s="42">
        <v>9.3143695276718628</v>
      </c>
      <c r="BG24" s="42">
        <v>10.788860824184965</v>
      </c>
      <c r="BH24" s="42">
        <v>9.3337901214576249</v>
      </c>
      <c r="BI24" s="42">
        <v>8.233790121457627</v>
      </c>
      <c r="BJ24" s="42">
        <v>9.5654186646526043</v>
      </c>
      <c r="BK24" s="42">
        <v>8.329704939984417</v>
      </c>
      <c r="BL24" s="46"/>
      <c r="BM24" s="46"/>
      <c r="BN24" s="46"/>
    </row>
    <row r="25" spans="1:66" ht="15" x14ac:dyDescent="0.2">
      <c r="A25" s="45">
        <v>329</v>
      </c>
      <c r="B25" s="39">
        <v>1960</v>
      </c>
      <c r="C25" s="39">
        <v>0</v>
      </c>
      <c r="D25" s="40">
        <v>7889.7720000000008</v>
      </c>
      <c r="E25" s="40">
        <v>0</v>
      </c>
      <c r="F25" s="40">
        <v>840.84</v>
      </c>
      <c r="G25" s="40">
        <v>0</v>
      </c>
      <c r="H25" s="40">
        <v>0</v>
      </c>
      <c r="I25" s="40">
        <v>0</v>
      </c>
      <c r="J25" s="40">
        <v>25629.800000000003</v>
      </c>
      <c r="K25" s="40">
        <v>25802.124000000003</v>
      </c>
      <c r="L25" s="40">
        <v>33036.980000000003</v>
      </c>
      <c r="M25" s="40">
        <v>15137.121249999997</v>
      </c>
      <c r="N25" s="40">
        <v>26891.126578000003</v>
      </c>
      <c r="O25" s="40">
        <v>0</v>
      </c>
      <c r="P25" s="41">
        <v>10.810808696280771</v>
      </c>
      <c r="Q25" s="42">
        <v>12.602317474513946</v>
      </c>
      <c r="R25" s="42">
        <v>14.277725906542262</v>
      </c>
      <c r="S25" s="42">
        <v>15.542901095581325</v>
      </c>
      <c r="T25" s="42">
        <v>19.430847572738735</v>
      </c>
      <c r="U25" s="42">
        <v>24.830073477457095</v>
      </c>
      <c r="V25" s="42">
        <v>27.797494288112212</v>
      </c>
      <c r="W25" s="42">
        <v>26.913600824973116</v>
      </c>
      <c r="X25" s="42">
        <v>24.79941896854567</v>
      </c>
      <c r="Y25" s="42">
        <v>19.572474328665649</v>
      </c>
      <c r="Z25" s="42">
        <v>13.166699244718091</v>
      </c>
      <c r="AA25" s="42">
        <v>11.548846211981676</v>
      </c>
      <c r="AB25" s="41">
        <v>6.4653219597936724</v>
      </c>
      <c r="AC25" s="42">
        <v>8.4079323637476353</v>
      </c>
      <c r="AD25" s="42">
        <v>8.4230145527940916</v>
      </c>
      <c r="AE25" s="42">
        <v>9.7637488371451173</v>
      </c>
      <c r="AF25" s="42">
        <v>11.758577233902365</v>
      </c>
      <c r="AG25" s="42">
        <v>15.720428038702254</v>
      </c>
      <c r="AH25" s="42">
        <v>17.283205272454513</v>
      </c>
      <c r="AI25" s="42">
        <v>16.392147641255399</v>
      </c>
      <c r="AJ25" s="42">
        <v>15.191520025666351</v>
      </c>
      <c r="AK25" s="42">
        <v>13.789984507477174</v>
      </c>
      <c r="AL25" s="42">
        <v>7.7417723928026181</v>
      </c>
      <c r="AM25" s="42">
        <v>8.0455428672987264</v>
      </c>
      <c r="AN25" s="43">
        <v>6.036281405869163</v>
      </c>
      <c r="AO25" s="42">
        <v>8.3645912541767995</v>
      </c>
      <c r="AP25" s="42">
        <v>10.260650406542561</v>
      </c>
      <c r="AQ25" s="42">
        <v>13.465467217799102</v>
      </c>
      <c r="AR25" s="42">
        <v>17.423380649806226</v>
      </c>
      <c r="AS25" s="42">
        <v>24.381492405740438</v>
      </c>
      <c r="AT25" s="42">
        <v>25.206254196388716</v>
      </c>
      <c r="AU25" s="42">
        <v>21.311330240007138</v>
      </c>
      <c r="AV25" s="42">
        <v>19.123694209575987</v>
      </c>
      <c r="AW25" s="42">
        <v>12.288992707972362</v>
      </c>
      <c r="AX25" s="42">
        <v>7.1126274491196959</v>
      </c>
      <c r="AY25" s="42">
        <v>4.3425064498457084</v>
      </c>
      <c r="AZ25" s="41">
        <v>4.3591322012098104</v>
      </c>
      <c r="BA25" s="42">
        <v>5.6224595016723731</v>
      </c>
      <c r="BB25" s="42">
        <v>8.1801230402649008</v>
      </c>
      <c r="BC25" s="42">
        <v>9.2419816781101787</v>
      </c>
      <c r="BD25" s="42">
        <v>10.4174961826072</v>
      </c>
      <c r="BE25" s="42">
        <v>9.095936170601588</v>
      </c>
      <c r="BF25" s="42">
        <v>8.4295521167873151</v>
      </c>
      <c r="BG25" s="42">
        <v>8.0223798829276145</v>
      </c>
      <c r="BH25" s="42">
        <v>6.1905510743382122</v>
      </c>
      <c r="BI25" s="42">
        <v>6.6564853833191027</v>
      </c>
      <c r="BJ25" s="42">
        <v>6.7208714109379493</v>
      </c>
      <c r="BK25" s="42">
        <v>5.1198524931540463</v>
      </c>
      <c r="BL25" s="46"/>
      <c r="BM25" s="46"/>
      <c r="BN25" s="46"/>
    </row>
    <row r="26" spans="1:66" ht="15" x14ac:dyDescent="0.2">
      <c r="A26" s="45">
        <v>331</v>
      </c>
      <c r="B26" s="39">
        <v>1110</v>
      </c>
      <c r="C26" s="39">
        <v>0</v>
      </c>
      <c r="D26" s="40">
        <v>0</v>
      </c>
      <c r="E26" s="40">
        <v>0</v>
      </c>
      <c r="F26" s="40">
        <v>73260.052800000005</v>
      </c>
      <c r="G26" s="40">
        <v>107905.91552000001</v>
      </c>
      <c r="H26" s="40">
        <v>27771.7664</v>
      </c>
      <c r="I26" s="40">
        <v>50299.766000000003</v>
      </c>
      <c r="J26" s="40">
        <v>355571.68080000009</v>
      </c>
      <c r="K26" s="40">
        <v>192481.63568000001</v>
      </c>
      <c r="L26" s="40">
        <v>363237.68448000005</v>
      </c>
      <c r="M26" s="40">
        <v>182041.33872000006</v>
      </c>
      <c r="N26" s="40">
        <v>201221.25000000006</v>
      </c>
      <c r="O26" s="40">
        <v>67450.48288000001</v>
      </c>
      <c r="P26" s="41">
        <v>14.003335060184325</v>
      </c>
      <c r="Q26" s="42">
        <v>14.476204009713703</v>
      </c>
      <c r="R26" s="42">
        <v>16.516453770887598</v>
      </c>
      <c r="S26" s="42">
        <v>15.433486913107524</v>
      </c>
      <c r="T26" s="42">
        <v>17.590320016314699</v>
      </c>
      <c r="U26" s="42">
        <v>19.917203694135107</v>
      </c>
      <c r="V26" s="42">
        <v>21.230064093052231</v>
      </c>
      <c r="W26" s="42">
        <v>21.892271731657136</v>
      </c>
      <c r="X26" s="42">
        <v>22.519862517967873</v>
      </c>
      <c r="Y26" s="42">
        <v>20.232252241908927</v>
      </c>
      <c r="Z26" s="42">
        <v>17.205489264759038</v>
      </c>
      <c r="AA26" s="42">
        <v>14.175353318798521</v>
      </c>
      <c r="AB26" s="41">
        <v>9.839453889330132</v>
      </c>
      <c r="AC26" s="42">
        <v>10.781161685724333</v>
      </c>
      <c r="AD26" s="42">
        <v>10.822693962376601</v>
      </c>
      <c r="AE26" s="42">
        <v>11.13904796907898</v>
      </c>
      <c r="AF26" s="42">
        <v>13.099934180096776</v>
      </c>
      <c r="AG26" s="42">
        <v>15.588866948921144</v>
      </c>
      <c r="AH26" s="42">
        <v>16.474262230024767</v>
      </c>
      <c r="AI26" s="42">
        <v>16.270680862368536</v>
      </c>
      <c r="AJ26" s="42">
        <v>16.475923757959805</v>
      </c>
      <c r="AK26" s="42">
        <v>15.814412227013444</v>
      </c>
      <c r="AL26" s="42">
        <v>11.164933347519208</v>
      </c>
      <c r="AM26" s="42">
        <v>10.928907246071114</v>
      </c>
      <c r="AN26" s="43">
        <v>6.4657237592174646</v>
      </c>
      <c r="AO26" s="42">
        <v>8.6035326536716923</v>
      </c>
      <c r="AP26" s="42">
        <v>10.061724184961285</v>
      </c>
      <c r="AQ26" s="42">
        <v>13.560918099543766</v>
      </c>
      <c r="AR26" s="42">
        <v>18.190925969150697</v>
      </c>
      <c r="AS26" s="42">
        <v>24.936520418218731</v>
      </c>
      <c r="AT26" s="42">
        <v>24.952269421353702</v>
      </c>
      <c r="AU26" s="42">
        <v>21.104148197212258</v>
      </c>
      <c r="AV26" s="42">
        <v>18.946705755999925</v>
      </c>
      <c r="AW26" s="42">
        <v>12.22525428652669</v>
      </c>
      <c r="AX26" s="42">
        <v>7.098556457748308</v>
      </c>
      <c r="AY26" s="42">
        <v>4.3202564216689519</v>
      </c>
      <c r="AZ26" s="41">
        <v>3.0061406932130668</v>
      </c>
      <c r="BA26" s="42">
        <v>3.6097502066296268</v>
      </c>
      <c r="BB26" s="42">
        <v>5.2885311087968416</v>
      </c>
      <c r="BC26" s="42">
        <v>6.0498670808014614</v>
      </c>
      <c r="BD26" s="42">
        <v>6.4101247191860251</v>
      </c>
      <c r="BE26" s="42">
        <v>6.3261168031721704</v>
      </c>
      <c r="BF26" s="42">
        <v>6.1101247191860253</v>
      </c>
      <c r="BG26" s="42">
        <v>5.4621990592993201</v>
      </c>
      <c r="BH26" s="42">
        <v>4.4689295113941379</v>
      </c>
      <c r="BI26" s="42">
        <v>4.6210038515074308</v>
      </c>
      <c r="BJ26" s="42">
        <v>4.3885311087968422</v>
      </c>
      <c r="BK26" s="42">
        <v>2.7427621161502431</v>
      </c>
      <c r="BL26" s="46"/>
      <c r="BM26" s="46"/>
      <c r="BN26" s="46"/>
    </row>
    <row r="27" spans="1:66" ht="15" x14ac:dyDescent="0.2">
      <c r="A27" s="45">
        <v>358</v>
      </c>
      <c r="B27" s="39">
        <v>1110</v>
      </c>
      <c r="C27" s="39">
        <v>0</v>
      </c>
      <c r="D27" s="40">
        <v>1000327.8119999999</v>
      </c>
      <c r="E27" s="40">
        <v>789350.97200000007</v>
      </c>
      <c r="F27" s="40">
        <v>1093205.6320000002</v>
      </c>
      <c r="G27" s="40">
        <v>1416912.6</v>
      </c>
      <c r="H27" s="40">
        <v>1331057.7520000003</v>
      </c>
      <c r="I27" s="40">
        <v>794679.42800000007</v>
      </c>
      <c r="J27" s="40">
        <v>1513855.4480000003</v>
      </c>
      <c r="K27" s="40">
        <v>1518811.4760000003</v>
      </c>
      <c r="L27" s="40">
        <v>1524933.6159999999</v>
      </c>
      <c r="M27" s="40">
        <v>1291208.5560000001</v>
      </c>
      <c r="N27" s="40">
        <v>1520284.588</v>
      </c>
      <c r="O27" s="40">
        <v>1130431.1400000001</v>
      </c>
      <c r="P27" s="41">
        <v>14.007855376820773</v>
      </c>
      <c r="Q27" s="42">
        <v>14.46097441390547</v>
      </c>
      <c r="R27" s="42">
        <v>16.498902767598306</v>
      </c>
      <c r="S27" s="42">
        <v>15.422498503578002</v>
      </c>
      <c r="T27" s="42">
        <v>17.575232171806483</v>
      </c>
      <c r="U27" s="42">
        <v>19.905302645640102</v>
      </c>
      <c r="V27" s="42">
        <v>21.220834458045992</v>
      </c>
      <c r="W27" s="42">
        <v>21.87163280546363</v>
      </c>
      <c r="X27" s="42">
        <v>22.53912504534712</v>
      </c>
      <c r="Y27" s="42">
        <v>20.275340491494887</v>
      </c>
      <c r="Z27" s="42">
        <v>17.277277931438178</v>
      </c>
      <c r="AA27" s="42">
        <v>14.227250321732969</v>
      </c>
      <c r="AB27" s="41">
        <v>9.8598136851659106</v>
      </c>
      <c r="AC27" s="42">
        <v>10.788447916716235</v>
      </c>
      <c r="AD27" s="42">
        <v>10.829464810844081</v>
      </c>
      <c r="AE27" s="42">
        <v>11.147927598077482</v>
      </c>
      <c r="AF27" s="42">
        <v>13.104643498466576</v>
      </c>
      <c r="AG27" s="42">
        <v>15.590436721711079</v>
      </c>
      <c r="AH27" s="42">
        <v>16.476394635772465</v>
      </c>
      <c r="AI27" s="42">
        <v>16.27965499223372</v>
      </c>
      <c r="AJ27" s="42">
        <v>16.487006668356013</v>
      </c>
      <c r="AK27" s="42">
        <v>15.833883009100402</v>
      </c>
      <c r="AL27" s="42">
        <v>11.20790347102181</v>
      </c>
      <c r="AM27" s="42">
        <v>10.955664259149975</v>
      </c>
      <c r="AN27" s="43">
        <v>6.4143632782612086</v>
      </c>
      <c r="AO27" s="42">
        <v>8.5550562389780911</v>
      </c>
      <c r="AP27" s="42">
        <v>10.02358496510552</v>
      </c>
      <c r="AQ27" s="42">
        <v>13.517456884076614</v>
      </c>
      <c r="AR27" s="42">
        <v>18.084767851114929</v>
      </c>
      <c r="AS27" s="42">
        <v>24.900163368242627</v>
      </c>
      <c r="AT27" s="42">
        <v>24.966082993654013</v>
      </c>
      <c r="AU27" s="42">
        <v>21.092469863114285</v>
      </c>
      <c r="AV27" s="42">
        <v>18.9274454329104</v>
      </c>
      <c r="AW27" s="42">
        <v>12.216638559965466</v>
      </c>
      <c r="AX27" s="42">
        <v>7.0637142616055373</v>
      </c>
      <c r="AY27" s="42">
        <v>4.2878876208797907</v>
      </c>
      <c r="AZ27" s="41">
        <v>2.8926560326478925</v>
      </c>
      <c r="BA27" s="42">
        <v>3.4611177514488509</v>
      </c>
      <c r="BB27" s="42">
        <v>5.0551287662917987</v>
      </c>
      <c r="BC27" s="42">
        <v>5.7980867133167804</v>
      </c>
      <c r="BD27" s="42">
        <v>6.096777255387738</v>
      </c>
      <c r="BE27" s="42">
        <v>6.0679034143127941</v>
      </c>
      <c r="BF27" s="42">
        <v>5.7967772553877372</v>
      </c>
      <c r="BG27" s="42">
        <v>5.1420749660267235</v>
      </c>
      <c r="BH27" s="42">
        <v>4.2155408885657843</v>
      </c>
      <c r="BI27" s="42">
        <v>4.3608385992047696</v>
      </c>
      <c r="BJ27" s="42">
        <v>4.1551287662918002</v>
      </c>
      <c r="BK27" s="42">
        <v>2.5889612868388334</v>
      </c>
      <c r="BL27" s="46"/>
      <c r="BM27" s="46"/>
      <c r="BN27" s="46"/>
    </row>
    <row r="28" spans="1:66" ht="15" x14ac:dyDescent="0.2">
      <c r="A28" s="45">
        <v>371</v>
      </c>
      <c r="B28" s="39">
        <v>450</v>
      </c>
      <c r="C28" s="39">
        <v>0</v>
      </c>
      <c r="D28" s="40">
        <v>5751966.8373759398</v>
      </c>
      <c r="E28" s="40">
        <v>5284655.0681096325</v>
      </c>
      <c r="F28" s="40">
        <v>5577733.768543032</v>
      </c>
      <c r="G28" s="40">
        <v>5588474.5999391982</v>
      </c>
      <c r="H28" s="40">
        <v>5777684.7013163539</v>
      </c>
      <c r="I28" s="40">
        <v>4083032.088347781</v>
      </c>
      <c r="J28" s="40">
        <v>5516390.7061622599</v>
      </c>
      <c r="K28" s="40">
        <v>5557957.9499204364</v>
      </c>
      <c r="L28" s="40">
        <v>5687646.7650028337</v>
      </c>
      <c r="M28" s="40">
        <v>5859989.849482527</v>
      </c>
      <c r="N28" s="40">
        <v>5678630.0610362776</v>
      </c>
      <c r="O28" s="40">
        <v>5750844.5197874252</v>
      </c>
      <c r="P28" s="41">
        <v>3.9083865146582872</v>
      </c>
      <c r="Q28" s="42">
        <v>5.4643102036460514</v>
      </c>
      <c r="R28" s="42">
        <v>7.6865324258682728</v>
      </c>
      <c r="S28" s="42">
        <v>10.843698718082974</v>
      </c>
      <c r="T28" s="42">
        <v>13.27640254918953</v>
      </c>
      <c r="U28" s="42">
        <v>18.172841993934934</v>
      </c>
      <c r="V28" s="42">
        <v>23.339805891650908</v>
      </c>
      <c r="W28" s="42">
        <v>22.570621216077139</v>
      </c>
      <c r="X28" s="42">
        <v>18.152288760485483</v>
      </c>
      <c r="Y28" s="42">
        <v>11.906336873154762</v>
      </c>
      <c r="Z28" s="42">
        <v>2.934101449553693</v>
      </c>
      <c r="AA28" s="42">
        <v>0.33414983110697943</v>
      </c>
      <c r="AB28" s="41">
        <v>2.5742945246016466</v>
      </c>
      <c r="AC28" s="42">
        <v>3.7500710424291799</v>
      </c>
      <c r="AD28" s="42">
        <v>4.3494415402024069</v>
      </c>
      <c r="AE28" s="42">
        <v>6.4496415970818513</v>
      </c>
      <c r="AF28" s="42">
        <v>8.7007262653333513</v>
      </c>
      <c r="AG28" s="42">
        <v>12.47890109706851</v>
      </c>
      <c r="AH28" s="42">
        <v>14.440254386963078</v>
      </c>
      <c r="AI28" s="42">
        <v>13.872561164112255</v>
      </c>
      <c r="AJ28" s="42">
        <v>12.78835614976869</v>
      </c>
      <c r="AK28" s="42">
        <v>8.3335108693831543</v>
      </c>
      <c r="AL28" s="42">
        <v>1.5510262851671461</v>
      </c>
      <c r="AM28" s="42">
        <v>-0.37748748845804297</v>
      </c>
      <c r="AN28" s="43">
        <v>3.2934243316034539</v>
      </c>
      <c r="AO28" s="42">
        <v>4.5512183121629262</v>
      </c>
      <c r="AP28" s="42">
        <v>6.4178691029452617</v>
      </c>
      <c r="AQ28" s="42">
        <v>8.6710886688609303</v>
      </c>
      <c r="AR28" s="42">
        <v>11.111560669803554</v>
      </c>
      <c r="AS28" s="42">
        <v>13.496148052607726</v>
      </c>
      <c r="AT28" s="42">
        <v>17.894227266522872</v>
      </c>
      <c r="AU28" s="42">
        <v>19.511204721435892</v>
      </c>
      <c r="AV28" s="42">
        <v>17.936616628768764</v>
      </c>
      <c r="AW28" s="42">
        <v>13.511647663481604</v>
      </c>
      <c r="AX28" s="42">
        <v>8.3318368993769969</v>
      </c>
      <c r="AY28" s="42">
        <v>3.7122743943953109</v>
      </c>
      <c r="AZ28" s="41">
        <v>4.204748389974414</v>
      </c>
      <c r="BA28" s="42">
        <v>3.7044085383972871</v>
      </c>
      <c r="BB28" s="42">
        <v>6.42773431780045</v>
      </c>
      <c r="BC28" s="42">
        <v>9.8156045762317508</v>
      </c>
      <c r="BD28" s="42">
        <v>7.8339231990278346</v>
      </c>
      <c r="BE28" s="42">
        <v>7.3650512665468728</v>
      </c>
      <c r="BF28" s="42">
        <v>6.5491879236824584</v>
      </c>
      <c r="BG28" s="42">
        <v>6.4866777880643998</v>
      </c>
      <c r="BH28" s="42">
        <v>5.5602170255753141</v>
      </c>
      <c r="BI28" s="42">
        <v>5.2824421653026326</v>
      </c>
      <c r="BJ28" s="42">
        <v>5.7</v>
      </c>
      <c r="BK28" s="42">
        <v>5.2920307759425169</v>
      </c>
      <c r="BL28" s="46"/>
      <c r="BM28" s="46"/>
      <c r="BN28" s="46"/>
    </row>
    <row r="29" spans="1:66" ht="15" x14ac:dyDescent="0.2">
      <c r="A29" s="45">
        <v>377</v>
      </c>
      <c r="B29" s="39">
        <v>470</v>
      </c>
      <c r="C29" s="39">
        <v>0</v>
      </c>
      <c r="D29" s="40">
        <v>91041.989560000016</v>
      </c>
      <c r="E29" s="40">
        <v>73452.322965000043</v>
      </c>
      <c r="F29" s="40">
        <v>84086.575753000012</v>
      </c>
      <c r="G29" s="40">
        <v>97002.700306000013</v>
      </c>
      <c r="H29" s="40">
        <v>95661.184776000009</v>
      </c>
      <c r="I29" s="40">
        <v>104026.4927</v>
      </c>
      <c r="J29" s="40">
        <v>105214.52501000001</v>
      </c>
      <c r="K29" s="40">
        <v>99845.291364000004</v>
      </c>
      <c r="L29" s="40">
        <v>141364.516114</v>
      </c>
      <c r="M29" s="40">
        <v>115664.06460800002</v>
      </c>
      <c r="N29" s="40">
        <v>123649.80219999999</v>
      </c>
      <c r="O29" s="40">
        <v>127587.68692200005</v>
      </c>
      <c r="P29" s="41">
        <v>14.144010112196739</v>
      </c>
      <c r="Q29" s="42">
        <v>13.699765998332273</v>
      </c>
      <c r="R29" s="42">
        <v>17.026653463805907</v>
      </c>
      <c r="S29" s="42">
        <v>15.001001652899911</v>
      </c>
      <c r="T29" s="42">
        <v>17.258081087645994</v>
      </c>
      <c r="U29" s="42">
        <v>19.792308201638964</v>
      </c>
      <c r="V29" s="42">
        <v>21.38292130029836</v>
      </c>
      <c r="W29" s="42">
        <v>22.106022462949706</v>
      </c>
      <c r="X29" s="42">
        <v>22.127741863408612</v>
      </c>
      <c r="Y29" s="42">
        <v>19.213417481764324</v>
      </c>
      <c r="Z29" s="42">
        <v>16.090218722806416</v>
      </c>
      <c r="AA29" s="42">
        <v>13.97695248663376</v>
      </c>
      <c r="AB29" s="41">
        <v>9.1989161646940953</v>
      </c>
      <c r="AC29" s="42">
        <v>10.043658536025085</v>
      </c>
      <c r="AD29" s="42">
        <v>10.121812432468671</v>
      </c>
      <c r="AE29" s="42">
        <v>10.610842864685582</v>
      </c>
      <c r="AF29" s="42">
        <v>12.556117738240905</v>
      </c>
      <c r="AG29" s="42">
        <v>15.479243443386402</v>
      </c>
      <c r="AH29" s="42">
        <v>16.335385150451405</v>
      </c>
      <c r="AI29" s="42">
        <v>15.868332662855279</v>
      </c>
      <c r="AJ29" s="42">
        <v>15.645871300998472</v>
      </c>
      <c r="AK29" s="42">
        <v>14.633822462206272</v>
      </c>
      <c r="AL29" s="42">
        <v>9.866154716309758</v>
      </c>
      <c r="AM29" s="42">
        <v>9.9539049732675142</v>
      </c>
      <c r="AN29" s="43">
        <v>7.0798083821533249</v>
      </c>
      <c r="AO29" s="42">
        <v>9.5140455176350489</v>
      </c>
      <c r="AP29" s="42">
        <v>10.187167301850872</v>
      </c>
      <c r="AQ29" s="42">
        <v>13.276805777394321</v>
      </c>
      <c r="AR29" s="42">
        <v>18.28745324502497</v>
      </c>
      <c r="AS29" s="42">
        <v>24.975428419791925</v>
      </c>
      <c r="AT29" s="42">
        <v>24.448577485286751</v>
      </c>
      <c r="AU29" s="42">
        <v>21.153927619915493</v>
      </c>
      <c r="AV29" s="42">
        <v>19.017463530092606</v>
      </c>
      <c r="AW29" s="42">
        <v>12.248761545219359</v>
      </c>
      <c r="AX29" s="42">
        <v>7.220559690278753</v>
      </c>
      <c r="AY29" s="42">
        <v>4.4356974608956277</v>
      </c>
      <c r="AZ29" s="41">
        <v>4.2997883655422529</v>
      </c>
      <c r="BA29" s="42">
        <v>4.6677357881024744</v>
      </c>
      <c r="BB29" s="42">
        <v>5.5173565922124226</v>
      </c>
      <c r="BC29" s="42">
        <v>6.3778596642477741</v>
      </c>
      <c r="BD29" s="42">
        <v>6.4146295975779157</v>
      </c>
      <c r="BE29" s="42">
        <v>5.8895695513688002</v>
      </c>
      <c r="BF29" s="42">
        <v>6.0847572574502902</v>
      </c>
      <c r="BG29" s="42">
        <v>5.4105756954395048</v>
      </c>
      <c r="BH29" s="42">
        <v>4.5758910613933681</v>
      </c>
      <c r="BI29" s="42">
        <v>4.5956395253756925</v>
      </c>
      <c r="BJ29" s="42">
        <v>4.8385743707408748</v>
      </c>
      <c r="BK29" s="42">
        <v>4.53513645334034</v>
      </c>
      <c r="BL29" s="46"/>
      <c r="BM29" s="46"/>
      <c r="BN29" s="46"/>
    </row>
    <row r="30" spans="1:66" ht="15" x14ac:dyDescent="0.2">
      <c r="A30" s="45">
        <v>389</v>
      </c>
      <c r="B30" s="39">
        <v>-50</v>
      </c>
      <c r="C30" s="39">
        <v>0</v>
      </c>
      <c r="D30" s="40">
        <v>123501.52532000002</v>
      </c>
      <c r="E30" s="40">
        <v>108736.18520000001</v>
      </c>
      <c r="F30" s="40">
        <v>274053.02100000001</v>
      </c>
      <c r="G30" s="40">
        <v>272561.49994000007</v>
      </c>
      <c r="H30" s="40">
        <v>147674.12864000004</v>
      </c>
      <c r="I30" s="40">
        <v>421702.11022000003</v>
      </c>
      <c r="J30" s="40">
        <v>435765.46237000008</v>
      </c>
      <c r="K30" s="40">
        <v>450292.10213999997</v>
      </c>
      <c r="L30" s="40">
        <v>436002.0294</v>
      </c>
      <c r="M30" s="40">
        <v>251896.07824000003</v>
      </c>
      <c r="N30" s="40">
        <v>118473.00448000003</v>
      </c>
      <c r="O30" s="40">
        <v>121409.44680000001</v>
      </c>
      <c r="P30" s="41">
        <v>12.090647912162977</v>
      </c>
      <c r="Q30" s="42">
        <v>13.671918985147475</v>
      </c>
      <c r="R30" s="42">
        <v>15.135014960237122</v>
      </c>
      <c r="S30" s="42">
        <v>17.220852167366345</v>
      </c>
      <c r="T30" s="42">
        <v>21.510919516118669</v>
      </c>
      <c r="U30" s="42">
        <v>26.67040535631358</v>
      </c>
      <c r="V30" s="42">
        <v>30.422637924930441</v>
      </c>
      <c r="W30" s="42">
        <v>29.855337884390401</v>
      </c>
      <c r="X30" s="42">
        <v>27.548843076820877</v>
      </c>
      <c r="Y30" s="42">
        <v>21.417760384171668</v>
      </c>
      <c r="Z30" s="42">
        <v>14.523531547035967</v>
      </c>
      <c r="AA30" s="42">
        <v>12.719103870171409</v>
      </c>
      <c r="AB30" s="41">
        <v>7.3015271614127641</v>
      </c>
      <c r="AC30" s="42">
        <v>9.2139500729696131</v>
      </c>
      <c r="AD30" s="42">
        <v>9.0153202932593537</v>
      </c>
      <c r="AE30" s="42">
        <v>10.419744836374628</v>
      </c>
      <c r="AF30" s="42">
        <v>12.472155305589361</v>
      </c>
      <c r="AG30" s="42">
        <v>16.103727140016609</v>
      </c>
      <c r="AH30" s="42">
        <v>19.177173779260286</v>
      </c>
      <c r="AI30" s="42">
        <v>18.428057087062243</v>
      </c>
      <c r="AJ30" s="42">
        <v>16.13546152494818</v>
      </c>
      <c r="AK30" s="42">
        <v>14.456805802407997</v>
      </c>
      <c r="AL30" s="42">
        <v>7.9028732884783608</v>
      </c>
      <c r="AM30" s="42">
        <v>8.1317154084052721</v>
      </c>
      <c r="AN30" s="43">
        <v>6.3541392949764877</v>
      </c>
      <c r="AO30" s="42">
        <v>7.8152807121265759</v>
      </c>
      <c r="AP30" s="42">
        <v>9.53377844928605</v>
      </c>
      <c r="AQ30" s="42">
        <v>13.923424310747777</v>
      </c>
      <c r="AR30" s="42">
        <v>18.590299660797108</v>
      </c>
      <c r="AS30" s="42">
        <v>25.410193365620209</v>
      </c>
      <c r="AT30" s="42">
        <v>24.897679554879499</v>
      </c>
      <c r="AU30" s="42">
        <v>21.815455369760908</v>
      </c>
      <c r="AV30" s="42">
        <v>18.993985653921225</v>
      </c>
      <c r="AW30" s="42">
        <v>12.131109575791198</v>
      </c>
      <c r="AX30" s="42">
        <v>6.7937605325054644</v>
      </c>
      <c r="AY30" s="42">
        <v>4.0390340837235383</v>
      </c>
      <c r="AZ30" s="41">
        <v>4.4937122797098521</v>
      </c>
      <c r="BA30" s="42">
        <v>5.9225915391624566</v>
      </c>
      <c r="BB30" s="42">
        <v>7.9613568165273012</v>
      </c>
      <c r="BC30" s="42">
        <v>8.3079701344453483</v>
      </c>
      <c r="BD30" s="42">
        <v>9.7373867320925989</v>
      </c>
      <c r="BE30" s="42">
        <v>8.1840000500106456</v>
      </c>
      <c r="BF30" s="42">
        <v>7.0598601707517963</v>
      </c>
      <c r="BG30" s="42">
        <v>6.2845413815941784</v>
      </c>
      <c r="BH30" s="42">
        <v>5.4425373631999694</v>
      </c>
      <c r="BI30" s="42">
        <v>6.0576404184019497</v>
      </c>
      <c r="BJ30" s="42">
        <v>6.8213947688810173</v>
      </c>
      <c r="BK30" s="42">
        <v>5.1720840415171407</v>
      </c>
      <c r="BL30" s="46"/>
      <c r="BM30" s="46"/>
      <c r="BN30" s="46"/>
    </row>
    <row r="31" spans="1:66" ht="15" x14ac:dyDescent="0.2">
      <c r="A31" s="45">
        <v>408</v>
      </c>
      <c r="B31" s="39">
        <v>920</v>
      </c>
      <c r="C31" s="39">
        <v>0</v>
      </c>
      <c r="D31" s="40">
        <v>213668.60000000003</v>
      </c>
      <c r="E31" s="40">
        <v>525670.40399999998</v>
      </c>
      <c r="F31" s="40">
        <v>3989.0440000000003</v>
      </c>
      <c r="G31" s="40">
        <v>49817.936000000002</v>
      </c>
      <c r="H31" s="40">
        <v>21613.152000000002</v>
      </c>
      <c r="I31" s="40">
        <v>148351.30800000002</v>
      </c>
      <c r="J31" s="40">
        <v>319930.44800000003</v>
      </c>
      <c r="K31" s="40">
        <v>102782.53600000002</v>
      </c>
      <c r="L31" s="40">
        <v>356521.57200000004</v>
      </c>
      <c r="M31" s="40">
        <v>725282.33199999994</v>
      </c>
      <c r="N31" s="40">
        <v>691255.29200000013</v>
      </c>
      <c r="O31" s="40">
        <v>447295.81200000015</v>
      </c>
      <c r="P31" s="41">
        <v>13.981027948673196</v>
      </c>
      <c r="Q31" s="42">
        <v>13.53618759408702</v>
      </c>
      <c r="R31" s="42">
        <v>17.156124576471242</v>
      </c>
      <c r="S31" s="42">
        <v>14.998020449291358</v>
      </c>
      <c r="T31" s="42">
        <v>17.432131336802982</v>
      </c>
      <c r="U31" s="42">
        <v>20.080419916454527</v>
      </c>
      <c r="V31" s="42">
        <v>21.847468227157758</v>
      </c>
      <c r="W31" s="42">
        <v>22.740874318314493</v>
      </c>
      <c r="X31" s="42">
        <v>22.625753535247377</v>
      </c>
      <c r="Y31" s="42">
        <v>19.16764586382925</v>
      </c>
      <c r="Z31" s="42">
        <v>15.835525447091372</v>
      </c>
      <c r="AA31" s="42">
        <v>13.83674904097766</v>
      </c>
      <c r="AB31" s="41">
        <v>8.9297915412155433</v>
      </c>
      <c r="AC31" s="42">
        <v>9.8125544010993835</v>
      </c>
      <c r="AD31" s="42">
        <v>9.9241730425223391</v>
      </c>
      <c r="AE31" s="42">
        <v>10.460335450439089</v>
      </c>
      <c r="AF31" s="42">
        <v>12.467984070379659</v>
      </c>
      <c r="AG31" s="42">
        <v>15.526757477607772</v>
      </c>
      <c r="AH31" s="42">
        <v>16.437353925354458</v>
      </c>
      <c r="AI31" s="42">
        <v>15.915250456354929</v>
      </c>
      <c r="AJ31" s="42">
        <v>15.607040389523721</v>
      </c>
      <c r="AK31" s="42">
        <v>14.472414838647675</v>
      </c>
      <c r="AL31" s="42">
        <v>9.5304826613939859</v>
      </c>
      <c r="AM31" s="42">
        <v>9.6734980819553265</v>
      </c>
      <c r="AN31" s="43">
        <v>7.1042042143394744</v>
      </c>
      <c r="AO31" s="42">
        <v>9.5575461115939184</v>
      </c>
      <c r="AP31" s="42">
        <v>10.242543012229186</v>
      </c>
      <c r="AQ31" s="42">
        <v>13.292916414245571</v>
      </c>
      <c r="AR31" s="42">
        <v>18.301078608335935</v>
      </c>
      <c r="AS31" s="42">
        <v>24.957530936567103</v>
      </c>
      <c r="AT31" s="42">
        <v>24.472219915810527</v>
      </c>
      <c r="AU31" s="42">
        <v>21.188233186706423</v>
      </c>
      <c r="AV31" s="42">
        <v>19.054375145686329</v>
      </c>
      <c r="AW31" s="42">
        <v>12.258003336122686</v>
      </c>
      <c r="AX31" s="42">
        <v>7.2578280686632928</v>
      </c>
      <c r="AY31" s="42">
        <v>4.4720162304334918</v>
      </c>
      <c r="AZ31" s="41">
        <v>4.1538460918921727</v>
      </c>
      <c r="BA31" s="42">
        <v>4.4946265418701072</v>
      </c>
      <c r="BB31" s="42">
        <v>5.3590939437352283</v>
      </c>
      <c r="BC31" s="42">
        <v>6.1633684034099652</v>
      </c>
      <c r="BD31" s="42">
        <v>6.3915677372537214</v>
      </c>
      <c r="BE31" s="42">
        <v>5.9145235598626185</v>
      </c>
      <c r="BF31" s="42">
        <v>6.0749631055512312</v>
      </c>
      <c r="BG31" s="42">
        <v>5.3230724792120911</v>
      </c>
      <c r="BH31" s="42">
        <v>4.4669073931982144</v>
      </c>
      <c r="BI31" s="42">
        <v>4.5147701633608461</v>
      </c>
      <c r="BJ31" s="42">
        <v>4.7137967711925279</v>
      </c>
      <c r="BK31" s="42">
        <v>4.5104957036861109</v>
      </c>
      <c r="BL31" s="46"/>
      <c r="BM31" s="46"/>
      <c r="BN31" s="46"/>
    </row>
    <row r="32" spans="1:66" ht="15" x14ac:dyDescent="0.2">
      <c r="A32" s="45">
        <v>420</v>
      </c>
      <c r="B32" s="39">
        <v>750</v>
      </c>
      <c r="C32" s="39">
        <v>0</v>
      </c>
      <c r="D32" s="40">
        <v>0</v>
      </c>
      <c r="E32" s="40">
        <v>0</v>
      </c>
      <c r="F32" s="40">
        <v>0</v>
      </c>
      <c r="G32" s="40">
        <v>0</v>
      </c>
      <c r="H32" s="40">
        <v>67670.014625000011</v>
      </c>
      <c r="I32" s="40">
        <v>0</v>
      </c>
      <c r="J32" s="40">
        <v>23008.214080000005</v>
      </c>
      <c r="K32" s="40">
        <v>36644.702340000003</v>
      </c>
      <c r="L32" s="40">
        <v>97890.052625000011</v>
      </c>
      <c r="M32" s="40">
        <v>0</v>
      </c>
      <c r="N32" s="40">
        <v>0</v>
      </c>
      <c r="O32" s="40">
        <v>18311.558700000005</v>
      </c>
      <c r="P32" s="41">
        <v>14.342897136866135</v>
      </c>
      <c r="Q32" s="42">
        <v>13.900214524557136</v>
      </c>
      <c r="R32" s="42">
        <v>16.885535644912849</v>
      </c>
      <c r="S32" s="42">
        <v>15.008809160677238</v>
      </c>
      <c r="T32" s="42">
        <v>17.054202339419835</v>
      </c>
      <c r="U32" s="42">
        <v>19.451676216743934</v>
      </c>
      <c r="V32" s="42">
        <v>20.832164560955317</v>
      </c>
      <c r="W32" s="42">
        <v>21.349198332492485</v>
      </c>
      <c r="X32" s="42">
        <v>21.537333147398201</v>
      </c>
      <c r="Y32" s="42">
        <v>19.279301414208344</v>
      </c>
      <c r="Z32" s="42">
        <v>16.409315960143037</v>
      </c>
      <c r="AA32" s="42">
        <v>14.146177333525211</v>
      </c>
      <c r="AB32" s="41">
        <v>9.5258145580321205</v>
      </c>
      <c r="AC32" s="42">
        <v>10.324972517140152</v>
      </c>
      <c r="AD32" s="42">
        <v>10.363474436916368</v>
      </c>
      <c r="AE32" s="42">
        <v>10.795055585799144</v>
      </c>
      <c r="AF32" s="42">
        <v>12.66695894157532</v>
      </c>
      <c r="AG32" s="42">
        <v>15.42679223538495</v>
      </c>
      <c r="AH32" s="42">
        <v>16.218304292671032</v>
      </c>
      <c r="AI32" s="42">
        <v>15.817442956409284</v>
      </c>
      <c r="AJ32" s="42">
        <v>15.699576791665038</v>
      </c>
      <c r="AK32" s="42">
        <v>14.834584559097417</v>
      </c>
      <c r="AL32" s="42">
        <v>10.277355138315203</v>
      </c>
      <c r="AM32" s="42">
        <v>10.292354667050432</v>
      </c>
      <c r="AN32" s="43">
        <v>7.0516011510377394</v>
      </c>
      <c r="AO32" s="42">
        <v>9.4816196652534384</v>
      </c>
      <c r="AP32" s="42">
        <v>10.15621246133197</v>
      </c>
      <c r="AQ32" s="42">
        <v>13.258348064650111</v>
      </c>
      <c r="AR32" s="42">
        <v>18.249505644536026</v>
      </c>
      <c r="AS32" s="42">
        <v>24.970871364499839</v>
      </c>
      <c r="AT32" s="42">
        <v>24.445611967515333</v>
      </c>
      <c r="AU32" s="42">
        <v>21.13860021624318</v>
      </c>
      <c r="AV32" s="42">
        <v>18.998446790364952</v>
      </c>
      <c r="AW32" s="42">
        <v>12.241853113783129</v>
      </c>
      <c r="AX32" s="42">
        <v>7.1949472351299333</v>
      </c>
      <c r="AY32" s="42">
        <v>4.4112224693064688</v>
      </c>
      <c r="AZ32" s="41">
        <v>4.4925417951550033</v>
      </c>
      <c r="BA32" s="42">
        <v>4.9030459358787972</v>
      </c>
      <c r="BB32" s="42">
        <v>5.7430719392863887</v>
      </c>
      <c r="BC32" s="42">
        <v>6.6711631100797399</v>
      </c>
      <c r="BD32" s="42">
        <v>6.4951578804746308</v>
      </c>
      <c r="BE32" s="42">
        <v>5.9000049118715507</v>
      </c>
      <c r="BF32" s="42">
        <v>6.1410862916703604</v>
      </c>
      <c r="BG32" s="42">
        <v>5.5561872534582557</v>
      </c>
      <c r="BH32" s="42">
        <v>4.7431970444527973</v>
      </c>
      <c r="BI32" s="42">
        <v>4.7291514590561219</v>
      </c>
      <c r="BJ32" s="42">
        <v>5.00671248571809</v>
      </c>
      <c r="BK32" s="42">
        <v>4.6010602882627687</v>
      </c>
      <c r="BL32" s="46"/>
      <c r="BM32" s="46"/>
      <c r="BN32" s="46"/>
    </row>
    <row r="33" spans="1:66" ht="15" x14ac:dyDescent="0.2">
      <c r="A33" s="45">
        <v>462</v>
      </c>
      <c r="B33" s="39">
        <v>5354</v>
      </c>
      <c r="C33" s="39">
        <v>0</v>
      </c>
      <c r="D33" s="40">
        <v>192773.94297282875</v>
      </c>
      <c r="E33" s="40">
        <v>169986.81242270078</v>
      </c>
      <c r="F33" s="40">
        <v>204469.87074820639</v>
      </c>
      <c r="G33" s="40">
        <v>139392.02115970809</v>
      </c>
      <c r="H33" s="40">
        <v>182251.03868813475</v>
      </c>
      <c r="I33" s="40">
        <v>157876.55818173027</v>
      </c>
      <c r="J33" s="40">
        <v>170802.41680227625</v>
      </c>
      <c r="K33" s="40">
        <v>177875.73500149697</v>
      </c>
      <c r="L33" s="40">
        <v>173643.21499464492</v>
      </c>
      <c r="M33" s="40">
        <v>165945.72921278115</v>
      </c>
      <c r="N33" s="40">
        <v>163055.05915286765</v>
      </c>
      <c r="O33" s="40">
        <v>168748.47430608701</v>
      </c>
      <c r="P33" s="41">
        <v>-2.4060308794270981</v>
      </c>
      <c r="Q33" s="42">
        <v>-4.4168419073029419</v>
      </c>
      <c r="R33" s="42">
        <v>2.1144834383489077</v>
      </c>
      <c r="S33" s="42">
        <v>6.2277553830721883</v>
      </c>
      <c r="T33" s="42">
        <v>12.020514317776009</v>
      </c>
      <c r="U33" s="42">
        <v>18.190429325901633</v>
      </c>
      <c r="V33" s="42">
        <v>20.348370000933723</v>
      </c>
      <c r="W33" s="42">
        <v>19.411736214463854</v>
      </c>
      <c r="X33" s="42">
        <v>16.946055041918147</v>
      </c>
      <c r="Y33" s="42">
        <v>9.8895910690852453</v>
      </c>
      <c r="Z33" s="42">
        <v>1.2611175482735366</v>
      </c>
      <c r="AA33" s="42">
        <v>-0.3062125572257991</v>
      </c>
      <c r="AB33" s="41">
        <v>-5.6704101394734856</v>
      </c>
      <c r="AC33" s="42">
        <v>-6.5136805238994429</v>
      </c>
      <c r="AD33" s="42">
        <v>-1.9867457264601778</v>
      </c>
      <c r="AE33" s="42">
        <v>1.6816551175752852</v>
      </c>
      <c r="AF33" s="42">
        <v>4.9316516735258746</v>
      </c>
      <c r="AG33" s="42">
        <v>10.690752632378807</v>
      </c>
      <c r="AH33" s="42">
        <v>13.252832017363817</v>
      </c>
      <c r="AI33" s="42">
        <v>12.543622985222555</v>
      </c>
      <c r="AJ33" s="42">
        <v>8.3235822609089745</v>
      </c>
      <c r="AK33" s="42">
        <v>4.1377707904811425</v>
      </c>
      <c r="AL33" s="42">
        <v>-2.9620475317201489</v>
      </c>
      <c r="AM33" s="42">
        <v>-3.7377126925775332</v>
      </c>
      <c r="AN33" s="43">
        <v>1.8513731104601117</v>
      </c>
      <c r="AO33" s="42">
        <v>3.2599041660783956</v>
      </c>
      <c r="AP33" s="42">
        <v>6.6641775561493697</v>
      </c>
      <c r="AQ33" s="42">
        <v>9.4820406948092728</v>
      </c>
      <c r="AR33" s="42">
        <v>12.71573841410814</v>
      </c>
      <c r="AS33" s="42">
        <v>17.192376731379664</v>
      </c>
      <c r="AT33" s="42">
        <v>19.629007937862067</v>
      </c>
      <c r="AU33" s="42">
        <v>20.12749129051765</v>
      </c>
      <c r="AV33" s="42">
        <v>17.833491855898068</v>
      </c>
      <c r="AW33" s="42">
        <v>12.5046392437721</v>
      </c>
      <c r="AX33" s="42">
        <v>5.5331722359227777</v>
      </c>
      <c r="AY33" s="42">
        <v>3.6532873281593079</v>
      </c>
      <c r="AZ33" s="41">
        <v>6.0842229796189651</v>
      </c>
      <c r="BA33" s="42">
        <v>6.3619984358364077</v>
      </c>
      <c r="BB33" s="42">
        <v>8.4384227498477085</v>
      </c>
      <c r="BC33" s="42">
        <v>11.410249698806396</v>
      </c>
      <c r="BD33" s="42">
        <v>10.021405325886398</v>
      </c>
      <c r="BE33" s="42">
        <v>9.3782415641929866</v>
      </c>
      <c r="BF33" s="42">
        <v>7.8999012754983404</v>
      </c>
      <c r="BG33" s="42">
        <v>6.9698211296924848</v>
      </c>
      <c r="BH33" s="42">
        <v>7.7004990161427633</v>
      </c>
      <c r="BI33" s="42">
        <v>7.9175164401040741</v>
      </c>
      <c r="BJ33" s="42">
        <v>8.3246844569000942</v>
      </c>
      <c r="BK33" s="42">
        <v>6.6338462788381056</v>
      </c>
      <c r="BL33" s="46"/>
      <c r="BM33" s="46"/>
      <c r="BN33" s="46"/>
    </row>
    <row r="34" spans="1:66" ht="15" x14ac:dyDescent="0.2">
      <c r="A34" s="45">
        <v>465</v>
      </c>
      <c r="B34" s="39">
        <v>5270</v>
      </c>
      <c r="C34" s="39">
        <v>0</v>
      </c>
      <c r="D34" s="40">
        <v>320685.51302000007</v>
      </c>
      <c r="E34" s="40">
        <v>178398.36954000001</v>
      </c>
      <c r="F34" s="40">
        <v>117980.33812</v>
      </c>
      <c r="G34" s="40">
        <v>331718.35144000011</v>
      </c>
      <c r="H34" s="40">
        <v>317334.81540000008</v>
      </c>
      <c r="I34" s="40">
        <v>431095.13632000005</v>
      </c>
      <c r="J34" s="40">
        <v>432365.83164000011</v>
      </c>
      <c r="K34" s="40">
        <v>445756.07951999991</v>
      </c>
      <c r="L34" s="40">
        <v>563410.9733800001</v>
      </c>
      <c r="M34" s="40">
        <v>309610.37980000005</v>
      </c>
      <c r="N34" s="40">
        <v>490952.92580000008</v>
      </c>
      <c r="O34" s="40">
        <v>536532.24259999988</v>
      </c>
      <c r="P34" s="41">
        <v>-0.48374732466012799</v>
      </c>
      <c r="Q34" s="42">
        <v>-2.0846976730963975</v>
      </c>
      <c r="R34" s="42">
        <v>4.6504947057074535</v>
      </c>
      <c r="S34" s="42">
        <v>8.4570917435034332</v>
      </c>
      <c r="T34" s="42">
        <v>12.269694776445041</v>
      </c>
      <c r="U34" s="42">
        <v>20.042026356603053</v>
      </c>
      <c r="V34" s="42">
        <v>22.82636396875856</v>
      </c>
      <c r="W34" s="42">
        <v>22.490307159037854</v>
      </c>
      <c r="X34" s="42">
        <v>19.344780322959952</v>
      </c>
      <c r="Y34" s="42">
        <v>12.287459457307419</v>
      </c>
      <c r="Z34" s="42">
        <v>3.6545791651335215</v>
      </c>
      <c r="AA34" s="42">
        <v>1.4221909770977073</v>
      </c>
      <c r="AB34" s="41">
        <v>-3.8744822380266584</v>
      </c>
      <c r="AC34" s="42">
        <v>-4.634489376648312</v>
      </c>
      <c r="AD34" s="42">
        <v>0.18731625267773686</v>
      </c>
      <c r="AE34" s="42">
        <v>3.6382457754129955</v>
      </c>
      <c r="AF34" s="42">
        <v>6.8273273381877155</v>
      </c>
      <c r="AG34" s="42">
        <v>13.002717518093631</v>
      </c>
      <c r="AH34" s="42">
        <v>14.961493857313393</v>
      </c>
      <c r="AI34" s="42">
        <v>14.200447838020681</v>
      </c>
      <c r="AJ34" s="42">
        <v>9.7740968902549952</v>
      </c>
      <c r="AK34" s="42">
        <v>5.859908200109361</v>
      </c>
      <c r="AL34" s="42">
        <v>-1.0128894422009733</v>
      </c>
      <c r="AM34" s="42">
        <v>-2.5834921605252763</v>
      </c>
      <c r="AN34" s="43">
        <v>1.6110592677511393</v>
      </c>
      <c r="AO34" s="42">
        <v>2.6812614059302966</v>
      </c>
      <c r="AP34" s="42">
        <v>6.233610503803277</v>
      </c>
      <c r="AQ34" s="42">
        <v>7.1040460595250403</v>
      </c>
      <c r="AR34" s="42">
        <v>9.6106525807958203</v>
      </c>
      <c r="AS34" s="42">
        <v>13.378033936531628</v>
      </c>
      <c r="AT34" s="42">
        <v>17.949492511227046</v>
      </c>
      <c r="AU34" s="42">
        <v>17.933990904194658</v>
      </c>
      <c r="AV34" s="42">
        <v>16.041194223432541</v>
      </c>
      <c r="AW34" s="42">
        <v>11.512807731244378</v>
      </c>
      <c r="AX34" s="42">
        <v>4.9795422165061183</v>
      </c>
      <c r="AY34" s="42">
        <v>3.1947831553005588</v>
      </c>
      <c r="AZ34" s="41">
        <v>6.779676624792689</v>
      </c>
      <c r="BA34" s="42">
        <v>6.4223292806506347</v>
      </c>
      <c r="BB34" s="42">
        <v>8.6533087955851133</v>
      </c>
      <c r="BC34" s="42">
        <v>11.387320582808972</v>
      </c>
      <c r="BD34" s="42">
        <v>10.812099632929264</v>
      </c>
      <c r="BE34" s="42">
        <v>9.0976955164155271</v>
      </c>
      <c r="BF34" s="42">
        <v>8.0523011600385725</v>
      </c>
      <c r="BG34" s="42">
        <v>8.477225496044051</v>
      </c>
      <c r="BH34" s="42">
        <v>8.3822730394265115</v>
      </c>
      <c r="BI34" s="42">
        <v>7.9040305421861623</v>
      </c>
      <c r="BJ34" s="42">
        <v>8.6834259608582371</v>
      </c>
      <c r="BK34" s="42">
        <v>7.480829546224415</v>
      </c>
      <c r="BL34" s="46"/>
      <c r="BM34" s="46"/>
      <c r="BN34" s="46"/>
    </row>
    <row r="35" spans="1:66" ht="15" x14ac:dyDescent="0.2">
      <c r="A35" s="45">
        <v>469</v>
      </c>
      <c r="B35" s="39">
        <v>5140</v>
      </c>
      <c r="C35" s="39">
        <v>0</v>
      </c>
      <c r="D35" s="40">
        <v>1968725.7912800002</v>
      </c>
      <c r="E35" s="40">
        <v>1701412.3445240003</v>
      </c>
      <c r="F35" s="40">
        <v>2015501.2264840002</v>
      </c>
      <c r="G35" s="40">
        <v>1168227.5774900001</v>
      </c>
      <c r="H35" s="40">
        <v>1196384.9850990004</v>
      </c>
      <c r="I35" s="40">
        <v>2031664.7295489998</v>
      </c>
      <c r="J35" s="40">
        <v>2221660.6899470007</v>
      </c>
      <c r="K35" s="40">
        <v>1936002.8254699998</v>
      </c>
      <c r="L35" s="40">
        <v>1940120.493272</v>
      </c>
      <c r="M35" s="40">
        <v>1494548.0097510002</v>
      </c>
      <c r="N35" s="40">
        <v>2042016.0428330004</v>
      </c>
      <c r="O35" s="40">
        <v>2478987.3344420008</v>
      </c>
      <c r="P35" s="41">
        <v>-0.60496591765278906</v>
      </c>
      <c r="Q35" s="42">
        <v>-1.9743332742174937</v>
      </c>
      <c r="R35" s="42">
        <v>4.743894149318848</v>
      </c>
      <c r="S35" s="42">
        <v>8.5514033857609864</v>
      </c>
      <c r="T35" s="42">
        <v>12.281643608934184</v>
      </c>
      <c r="U35" s="42">
        <v>20.184223578906305</v>
      </c>
      <c r="V35" s="42">
        <v>23.00176134267992</v>
      </c>
      <c r="W35" s="42">
        <v>22.644725903648617</v>
      </c>
      <c r="X35" s="42">
        <v>19.372964351799681</v>
      </c>
      <c r="Y35" s="42">
        <v>12.444249918398178</v>
      </c>
      <c r="Z35" s="42">
        <v>3.6072409042755242</v>
      </c>
      <c r="AA35" s="42">
        <v>1.3849771514365372</v>
      </c>
      <c r="AB35" s="41">
        <v>-3.8392752493870197</v>
      </c>
      <c r="AC35" s="42">
        <v>-4.5239425380401741</v>
      </c>
      <c r="AD35" s="42">
        <v>0.29749821182741853</v>
      </c>
      <c r="AE35" s="42">
        <v>3.7399452569289178</v>
      </c>
      <c r="AF35" s="42">
        <v>6.9106023466022783</v>
      </c>
      <c r="AG35" s="42">
        <v>13.093197926037341</v>
      </c>
      <c r="AH35" s="42">
        <v>15.04549862464488</v>
      </c>
      <c r="AI35" s="42">
        <v>14.23802654314032</v>
      </c>
      <c r="AJ35" s="42">
        <v>9.7757388478180793</v>
      </c>
      <c r="AK35" s="42">
        <v>5.9146343002257415</v>
      </c>
      <c r="AL35" s="42">
        <v>-1.0237436363147248</v>
      </c>
      <c r="AM35" s="42">
        <v>-2.6487075752969407</v>
      </c>
      <c r="AN35" s="43">
        <v>1.5882725037763057</v>
      </c>
      <c r="AO35" s="42">
        <v>2.6464797431911506</v>
      </c>
      <c r="AP35" s="42">
        <v>6.2018661675992277</v>
      </c>
      <c r="AQ35" s="42">
        <v>6.9414049988245585</v>
      </c>
      <c r="AR35" s="42">
        <v>9.3259730405837331</v>
      </c>
      <c r="AS35" s="42">
        <v>13.148733272382177</v>
      </c>
      <c r="AT35" s="42">
        <v>18.049194839824199</v>
      </c>
      <c r="AU35" s="42">
        <v>17.88978753032832</v>
      </c>
      <c r="AV35" s="42">
        <v>15.863317098968755</v>
      </c>
      <c r="AW35" s="42">
        <v>11.444803044162191</v>
      </c>
      <c r="AX35" s="42">
        <v>4.9499668514032757</v>
      </c>
      <c r="AY35" s="42">
        <v>3.1552958140425806</v>
      </c>
      <c r="AZ35" s="41">
        <v>7.0638698038317438</v>
      </c>
      <c r="BA35" s="42">
        <v>6.7423136433730511</v>
      </c>
      <c r="BB35" s="42">
        <v>9.0243528017316539</v>
      </c>
      <c r="BC35" s="42">
        <v>11.628007123214058</v>
      </c>
      <c r="BD35" s="42">
        <v>11.08168113525279</v>
      </c>
      <c r="BE35" s="42">
        <v>9.3387104483332273</v>
      </c>
      <c r="BF35" s="42">
        <v>8.3387930796659351</v>
      </c>
      <c r="BG35" s="42">
        <v>8.7425379087035768</v>
      </c>
      <c r="BH35" s="42">
        <v>8.6352725159588175</v>
      </c>
      <c r="BI35" s="42">
        <v>8.2422388882628752</v>
      </c>
      <c r="BJ35" s="42">
        <v>8.9709030550234434</v>
      </c>
      <c r="BK35" s="42">
        <v>7.799500342896371</v>
      </c>
      <c r="BL35" s="46"/>
      <c r="BM35" s="46"/>
      <c r="BN35" s="46"/>
    </row>
    <row r="36" spans="1:66" ht="15" x14ac:dyDescent="0.2">
      <c r="A36" s="45">
        <v>478</v>
      </c>
      <c r="B36" s="39">
        <v>5202</v>
      </c>
      <c r="C36" s="39">
        <v>0</v>
      </c>
      <c r="D36" s="40">
        <v>11958.548472000002</v>
      </c>
      <c r="E36" s="40">
        <v>0</v>
      </c>
      <c r="F36" s="40">
        <v>0</v>
      </c>
      <c r="G36" s="40">
        <v>1912.4188000000006</v>
      </c>
      <c r="H36" s="40">
        <v>0</v>
      </c>
      <c r="I36" s="40">
        <v>6246.562600000002</v>
      </c>
      <c r="J36" s="40">
        <v>23583.043456000007</v>
      </c>
      <c r="K36" s="40">
        <v>4947.4515200000005</v>
      </c>
      <c r="L36" s="40">
        <v>3393.1731760000007</v>
      </c>
      <c r="M36" s="40">
        <v>4064.0040560000016</v>
      </c>
      <c r="N36" s="40">
        <v>0</v>
      </c>
      <c r="O36" s="40">
        <v>0</v>
      </c>
      <c r="P36" s="41">
        <v>-0.54257289041578005</v>
      </c>
      <c r="Q36" s="42">
        <v>-2.0346533526683923</v>
      </c>
      <c r="R36" s="42">
        <v>4.6961746658572032</v>
      </c>
      <c r="S36" s="42">
        <v>8.5053098056487748</v>
      </c>
      <c r="T36" s="42">
        <v>12.281521744167389</v>
      </c>
      <c r="U36" s="42">
        <v>20.116383931417538</v>
      </c>
      <c r="V36" s="42">
        <v>22.907419782533072</v>
      </c>
      <c r="W36" s="42">
        <v>22.555830963753536</v>
      </c>
      <c r="X36" s="42">
        <v>19.358941169364087</v>
      </c>
      <c r="Y36" s="42">
        <v>12.359582327211626</v>
      </c>
      <c r="Z36" s="42">
        <v>3.6299625136617388</v>
      </c>
      <c r="AA36" s="42">
        <v>1.4043250893571013</v>
      </c>
      <c r="AB36" s="41">
        <v>-3.8622001746763366</v>
      </c>
      <c r="AC36" s="42">
        <v>-4.5839374358211904</v>
      </c>
      <c r="AD36" s="42">
        <v>0.23685295270662246</v>
      </c>
      <c r="AE36" s="42">
        <v>3.6856002953027556</v>
      </c>
      <c r="AF36" s="42">
        <v>6.866256534606288</v>
      </c>
      <c r="AG36" s="42">
        <v>13.040275551857516</v>
      </c>
      <c r="AH36" s="42">
        <v>15.002453535328433</v>
      </c>
      <c r="AI36" s="42">
        <v>14.219328966559523</v>
      </c>
      <c r="AJ36" s="42">
        <v>9.7786654738470418</v>
      </c>
      <c r="AK36" s="42">
        <v>5.8836613093255687</v>
      </c>
      <c r="AL36" s="42">
        <v>-1.0216706875286183</v>
      </c>
      <c r="AM36" s="42">
        <v>-2.615011274270894</v>
      </c>
      <c r="AN36" s="43">
        <v>1.5796707950268027</v>
      </c>
      <c r="AO36" s="42">
        <v>2.6350982104391978</v>
      </c>
      <c r="AP36" s="42">
        <v>6.1965429239407648</v>
      </c>
      <c r="AQ36" s="42">
        <v>6.9357387175365393</v>
      </c>
      <c r="AR36" s="42">
        <v>9.3990177335260991</v>
      </c>
      <c r="AS36" s="42">
        <v>13.140570835795275</v>
      </c>
      <c r="AT36" s="42">
        <v>17.904744197092057</v>
      </c>
      <c r="AU36" s="42">
        <v>17.827271593871696</v>
      </c>
      <c r="AV36" s="42">
        <v>15.901964909597401</v>
      </c>
      <c r="AW36" s="42">
        <v>11.447162137777383</v>
      </c>
      <c r="AX36" s="42">
        <v>4.9285127313565118</v>
      </c>
      <c r="AY36" s="42">
        <v>3.1477018497900988</v>
      </c>
      <c r="AZ36" s="41">
        <v>6.9149800909307242</v>
      </c>
      <c r="BA36" s="42">
        <v>6.58010806278409</v>
      </c>
      <c r="BB36" s="42">
        <v>8.8374908179644152</v>
      </c>
      <c r="BC36" s="42">
        <v>11.517236293224602</v>
      </c>
      <c r="BD36" s="42">
        <v>10.945302608253694</v>
      </c>
      <c r="BE36" s="42">
        <v>9.2285249435495693</v>
      </c>
      <c r="BF36" s="42">
        <v>8.1940006432054808</v>
      </c>
      <c r="BG36" s="42">
        <v>8.5985501540291427</v>
      </c>
      <c r="BH36" s="42">
        <v>8.5078932236268727</v>
      </c>
      <c r="BI36" s="42">
        <v>8.0739606990357391</v>
      </c>
      <c r="BJ36" s="42">
        <v>8.827866594180378</v>
      </c>
      <c r="BK36" s="42">
        <v>7.6349534614842289</v>
      </c>
      <c r="BL36" s="46"/>
      <c r="BM36" s="46"/>
      <c r="BN36" s="46"/>
    </row>
    <row r="37" spans="1:66" ht="15" x14ac:dyDescent="0.2">
      <c r="A37" s="45">
        <v>492</v>
      </c>
      <c r="B37" s="39">
        <v>5960</v>
      </c>
      <c r="C37" s="39">
        <v>0</v>
      </c>
      <c r="D37" s="40">
        <v>915608.44371400028</v>
      </c>
      <c r="E37" s="40">
        <v>728622.664903</v>
      </c>
      <c r="F37" s="40">
        <v>556434.42278499994</v>
      </c>
      <c r="G37" s="40">
        <v>828963.36694700026</v>
      </c>
      <c r="H37" s="40">
        <v>908739.69306800002</v>
      </c>
      <c r="I37" s="40">
        <v>826304.73781700002</v>
      </c>
      <c r="J37" s="40">
        <v>917706.62088799989</v>
      </c>
      <c r="K37" s="40">
        <v>920580.5963750002</v>
      </c>
      <c r="L37" s="40">
        <v>674976.59030000027</v>
      </c>
      <c r="M37" s="40">
        <v>783682.06720799999</v>
      </c>
      <c r="N37" s="40">
        <v>764692.29065500014</v>
      </c>
      <c r="O37" s="40">
        <v>768862.76762000017</v>
      </c>
      <c r="P37" s="41">
        <v>-0.64172646764661989</v>
      </c>
      <c r="Q37" s="42">
        <v>-2.272775456929518</v>
      </c>
      <c r="R37" s="42">
        <v>4.8057139264679565</v>
      </c>
      <c r="S37" s="42">
        <v>8.8114284370010214</v>
      </c>
      <c r="T37" s="42">
        <v>12.854692670549152</v>
      </c>
      <c r="U37" s="42">
        <v>20.732825375039109</v>
      </c>
      <c r="V37" s="42">
        <v>22.671274999817697</v>
      </c>
      <c r="W37" s="42">
        <v>21.802398314647437</v>
      </c>
      <c r="X37" s="42">
        <v>19.427187234280787</v>
      </c>
      <c r="Y37" s="42">
        <v>12.11725604203343</v>
      </c>
      <c r="Z37" s="42">
        <v>3.4375873238373149</v>
      </c>
      <c r="AA37" s="42">
        <v>1.3919620844314433</v>
      </c>
      <c r="AB37" s="41">
        <v>-4.2823117853819763</v>
      </c>
      <c r="AC37" s="42">
        <v>-4.7827436659340128</v>
      </c>
      <c r="AD37" s="42">
        <v>-4.0585025702798795E-2</v>
      </c>
      <c r="AE37" s="42">
        <v>3.5819929993292692</v>
      </c>
      <c r="AF37" s="42">
        <v>6.7957836103182716</v>
      </c>
      <c r="AG37" s="42">
        <v>12.52076082609546</v>
      </c>
      <c r="AH37" s="42">
        <v>15.089244107633615</v>
      </c>
      <c r="AI37" s="42">
        <v>14.310323719781783</v>
      </c>
      <c r="AJ37" s="42">
        <v>10.132508341181747</v>
      </c>
      <c r="AK37" s="42">
        <v>5.6663105718242655</v>
      </c>
      <c r="AL37" s="42">
        <v>-1.3589463690205861</v>
      </c>
      <c r="AM37" s="42">
        <v>-2.6563044699649514</v>
      </c>
      <c r="AN37" s="43">
        <v>2.2351262453849436</v>
      </c>
      <c r="AO37" s="42">
        <v>3.4721658979665717</v>
      </c>
      <c r="AP37" s="42">
        <v>6.7665692644779103</v>
      </c>
      <c r="AQ37" s="42">
        <v>9.5425710245854951</v>
      </c>
      <c r="AR37" s="42">
        <v>12.694196082913731</v>
      </c>
      <c r="AS37" s="42">
        <v>17.225242527437842</v>
      </c>
      <c r="AT37" s="42">
        <v>19.638972998035715</v>
      </c>
      <c r="AU37" s="42">
        <v>20.259304835509383</v>
      </c>
      <c r="AV37" s="42">
        <v>18.015300287059404</v>
      </c>
      <c r="AW37" s="42">
        <v>12.67620233620482</v>
      </c>
      <c r="AX37" s="42">
        <v>5.9982033247242281</v>
      </c>
      <c r="AY37" s="42">
        <v>4.0826909855409275</v>
      </c>
      <c r="AZ37" s="41">
        <v>6.6093677991322135</v>
      </c>
      <c r="BA37" s="42">
        <v>6.8431057352412257</v>
      </c>
      <c r="BB37" s="42">
        <v>9.2914857315105781</v>
      </c>
      <c r="BC37" s="42">
        <v>12.822721192064625</v>
      </c>
      <c r="BD37" s="42">
        <v>11.11344882175109</v>
      </c>
      <c r="BE37" s="42">
        <v>10.575919742859183</v>
      </c>
      <c r="BF37" s="42">
        <v>8.5885150339674823</v>
      </c>
      <c r="BG37" s="42">
        <v>7.8520882257187781</v>
      </c>
      <c r="BH37" s="42">
        <v>8.7257748029411903</v>
      </c>
      <c r="BI37" s="42">
        <v>8.6939882070655443</v>
      </c>
      <c r="BJ37" s="42">
        <v>9.261828818020442</v>
      </c>
      <c r="BK37" s="42">
        <v>7.4714659270708532</v>
      </c>
      <c r="BL37" s="46"/>
      <c r="BM37" s="46"/>
      <c r="BN37" s="46"/>
    </row>
    <row r="38" spans="1:66" ht="15" x14ac:dyDescent="0.2">
      <c r="A38" s="45">
        <v>493</v>
      </c>
      <c r="B38" s="39">
        <v>6175</v>
      </c>
      <c r="C38" s="39">
        <v>0</v>
      </c>
      <c r="D38" s="40">
        <v>0</v>
      </c>
      <c r="E38" s="40">
        <v>0</v>
      </c>
      <c r="F38" s="40">
        <v>7395.9631113113765</v>
      </c>
      <c r="G38" s="40">
        <v>0</v>
      </c>
      <c r="H38" s="40">
        <v>0</v>
      </c>
      <c r="I38" s="40">
        <v>12266.406120118017</v>
      </c>
      <c r="J38" s="40">
        <v>0</v>
      </c>
      <c r="K38" s="40">
        <v>0</v>
      </c>
      <c r="L38" s="40">
        <v>7354.3039509316677</v>
      </c>
      <c r="M38" s="40">
        <v>0</v>
      </c>
      <c r="N38" s="40">
        <v>0</v>
      </c>
      <c r="O38" s="40">
        <v>11999.294604653216</v>
      </c>
      <c r="P38" s="41">
        <v>-0.63664135010614509</v>
      </c>
      <c r="Q38" s="42">
        <v>-2.2629245064243562</v>
      </c>
      <c r="R38" s="42">
        <v>4.8003344631251936</v>
      </c>
      <c r="S38" s="42">
        <v>8.7973754063622653</v>
      </c>
      <c r="T38" s="42">
        <v>12.829348321748329</v>
      </c>
      <c r="U38" s="42">
        <v>20.704806975244157</v>
      </c>
      <c r="V38" s="42">
        <v>22.680656281555414</v>
      </c>
      <c r="W38" s="42">
        <v>21.834712878639625</v>
      </c>
      <c r="X38" s="42">
        <v>19.424012153164679</v>
      </c>
      <c r="Y38" s="42">
        <v>12.127019331056012</v>
      </c>
      <c r="Z38" s="42">
        <v>3.4463485526158957</v>
      </c>
      <c r="AA38" s="42">
        <v>1.392726099001192</v>
      </c>
      <c r="AB38" s="41">
        <v>-4.2639939519005274</v>
      </c>
      <c r="AC38" s="42">
        <v>-4.7746274288880501</v>
      </c>
      <c r="AD38" s="42">
        <v>-2.8999361738435425E-2</v>
      </c>
      <c r="AE38" s="42">
        <v>3.585963456369671</v>
      </c>
      <c r="AF38" s="42">
        <v>6.7984013611843492</v>
      </c>
      <c r="AG38" s="42">
        <v>12.543136778099896</v>
      </c>
      <c r="AH38" s="42">
        <v>15.084923004662897</v>
      </c>
      <c r="AI38" s="42">
        <v>14.306090278293643</v>
      </c>
      <c r="AJ38" s="42">
        <v>10.11689592004895</v>
      </c>
      <c r="AK38" s="42">
        <v>5.6755728307248452</v>
      </c>
      <c r="AL38" s="42">
        <v>-1.3440103009749471</v>
      </c>
      <c r="AM38" s="42">
        <v>-2.654100087738291</v>
      </c>
      <c r="AN38" s="43">
        <v>2.2017836187582764</v>
      </c>
      <c r="AO38" s="42">
        <v>3.4313160480699492</v>
      </c>
      <c r="AP38" s="42">
        <v>6.7475633312583998</v>
      </c>
      <c r="AQ38" s="42">
        <v>9.4218833021672328</v>
      </c>
      <c r="AR38" s="42">
        <v>12.535271902733035</v>
      </c>
      <c r="AS38" s="42">
        <v>17.017531106038234</v>
      </c>
      <c r="AT38" s="42">
        <v>19.556000821587077</v>
      </c>
      <c r="AU38" s="42">
        <v>20.119959952090657</v>
      </c>
      <c r="AV38" s="42">
        <v>17.927005649943865</v>
      </c>
      <c r="AW38" s="42">
        <v>12.624528047132646</v>
      </c>
      <c r="AX38" s="42">
        <v>5.9571106330197781</v>
      </c>
      <c r="AY38" s="42">
        <v>4.0346807535931557</v>
      </c>
      <c r="AZ38" s="41">
        <v>6.5903435632652414</v>
      </c>
      <c r="BA38" s="42">
        <v>6.8090233127392432</v>
      </c>
      <c r="BB38" s="42">
        <v>9.2494094483352232</v>
      </c>
      <c r="BC38" s="42">
        <v>12.767197881292713</v>
      </c>
      <c r="BD38" s="42">
        <v>11.081969027518191</v>
      </c>
      <c r="BE38" s="42">
        <v>10.517545893433171</v>
      </c>
      <c r="BF38" s="42">
        <v>8.5597619093508968</v>
      </c>
      <c r="BG38" s="42">
        <v>7.8483700868718351</v>
      </c>
      <c r="BH38" s="42">
        <v>8.6946048536122031</v>
      </c>
      <c r="BI38" s="42">
        <v>8.6503007648517336</v>
      </c>
      <c r="BJ38" s="42">
        <v>9.2223551631141678</v>
      </c>
      <c r="BK38" s="42">
        <v>7.4422789162031249</v>
      </c>
      <c r="BL38" s="46"/>
      <c r="BM38" s="46"/>
      <c r="BN38" s="46"/>
    </row>
    <row r="39" spans="1:66" ht="15" x14ac:dyDescent="0.2">
      <c r="A39" s="45">
        <v>508</v>
      </c>
      <c r="B39" s="39">
        <v>3621</v>
      </c>
      <c r="C39" s="39">
        <v>0</v>
      </c>
      <c r="D39" s="40">
        <v>6683.131516792082</v>
      </c>
      <c r="E39" s="40">
        <v>42587.494345789557</v>
      </c>
      <c r="F39" s="40">
        <v>64516.999807201064</v>
      </c>
      <c r="G39" s="40">
        <v>70192.655720209194</v>
      </c>
      <c r="H39" s="40">
        <v>86880.505723643262</v>
      </c>
      <c r="I39" s="40">
        <v>106836.3542584997</v>
      </c>
      <c r="J39" s="40">
        <v>151113.88716027141</v>
      </c>
      <c r="K39" s="40">
        <v>123894.25145336884</v>
      </c>
      <c r="L39" s="40">
        <v>155229.51621335285</v>
      </c>
      <c r="M39" s="40">
        <v>0</v>
      </c>
      <c r="N39" s="40">
        <v>197773.47416809719</v>
      </c>
      <c r="O39" s="40">
        <v>170227.22622536618</v>
      </c>
      <c r="P39" s="41">
        <v>-6.8903360377557343E-2</v>
      </c>
      <c r="Q39" s="42">
        <v>-0.86034219592372652</v>
      </c>
      <c r="R39" s="42">
        <v>5.9584445161589983</v>
      </c>
      <c r="S39" s="42">
        <v>11.418025556632449</v>
      </c>
      <c r="T39" s="42">
        <v>15.311861848839479</v>
      </c>
      <c r="U39" s="42">
        <v>23.533612989012877</v>
      </c>
      <c r="V39" s="42">
        <v>25.646293972743649</v>
      </c>
      <c r="W39" s="42">
        <v>24.747962492395498</v>
      </c>
      <c r="X39" s="42">
        <v>21.049867242484538</v>
      </c>
      <c r="Y39" s="42">
        <v>13.554381297497478</v>
      </c>
      <c r="Z39" s="42">
        <v>4.9534782459690403</v>
      </c>
      <c r="AA39" s="42">
        <v>1.7678886626402166</v>
      </c>
      <c r="AB39" s="41">
        <v>-3.6239689670124813</v>
      </c>
      <c r="AC39" s="42">
        <v>-3.1751048019141432</v>
      </c>
      <c r="AD39" s="42">
        <v>1.8366919971600066</v>
      </c>
      <c r="AE39" s="42">
        <v>6.2593070762926253</v>
      </c>
      <c r="AF39" s="42">
        <v>9.8086786783578166</v>
      </c>
      <c r="AG39" s="42">
        <v>15.890106572189305</v>
      </c>
      <c r="AH39" s="42">
        <v>18.204869178179724</v>
      </c>
      <c r="AI39" s="42">
        <v>17.086475323007409</v>
      </c>
      <c r="AJ39" s="42">
        <v>13.359876805373624</v>
      </c>
      <c r="AK39" s="42">
        <v>7.3003160105975775</v>
      </c>
      <c r="AL39" s="42">
        <v>1.1799495567998974E-3</v>
      </c>
      <c r="AM39" s="42">
        <v>-1.9448532343791176</v>
      </c>
      <c r="AN39" s="43">
        <v>2.5610477501600903</v>
      </c>
      <c r="AO39" s="42">
        <v>4.2802465945991539</v>
      </c>
      <c r="AP39" s="42">
        <v>8.7858085012648175</v>
      </c>
      <c r="AQ39" s="42">
        <v>13.081353776418037</v>
      </c>
      <c r="AR39" s="42">
        <v>16.38459076861438</v>
      </c>
      <c r="AS39" s="42">
        <v>21.962884713312789</v>
      </c>
      <c r="AT39" s="42">
        <v>24.032481166266408</v>
      </c>
      <c r="AU39" s="42">
        <v>23.304791596513891</v>
      </c>
      <c r="AV39" s="42">
        <v>20.364844384742639</v>
      </c>
      <c r="AW39" s="42">
        <v>14.332611149578968</v>
      </c>
      <c r="AX39" s="42">
        <v>7.0936400590410171</v>
      </c>
      <c r="AY39" s="42">
        <v>4.3002088735381037</v>
      </c>
      <c r="AZ39" s="41">
        <v>8.7902806867087211</v>
      </c>
      <c r="BA39" s="42">
        <v>8.771058231772022</v>
      </c>
      <c r="BB39" s="42">
        <v>11.947880130780298</v>
      </c>
      <c r="BC39" s="42">
        <v>13.997208189653865</v>
      </c>
      <c r="BD39" s="42">
        <v>13.609503141645419</v>
      </c>
      <c r="BE39" s="42">
        <v>12.098338064993495</v>
      </c>
      <c r="BF39" s="42">
        <v>10.578199741630405</v>
      </c>
      <c r="BG39" s="42">
        <v>9.9316974534722338</v>
      </c>
      <c r="BH39" s="42">
        <v>10.390246726339464</v>
      </c>
      <c r="BI39" s="42">
        <v>9.7619049385168708</v>
      </c>
      <c r="BJ39" s="42">
        <v>11.012294951991555</v>
      </c>
      <c r="BK39" s="42">
        <v>9.1287595569513726</v>
      </c>
      <c r="BL39" s="46"/>
      <c r="BM39" s="46"/>
      <c r="BN39" s="46"/>
    </row>
    <row r="40" spans="1:66" ht="15" x14ac:dyDescent="0.2">
      <c r="A40" s="45">
        <v>510</v>
      </c>
      <c r="B40" s="39">
        <v>2494</v>
      </c>
      <c r="C40" s="39">
        <v>0</v>
      </c>
      <c r="D40" s="40">
        <v>450891.10907999997</v>
      </c>
      <c r="E40" s="40">
        <v>398598.18869999994</v>
      </c>
      <c r="F40" s="40">
        <v>441783.23927999998</v>
      </c>
      <c r="G40" s="40">
        <v>384334.92090000003</v>
      </c>
      <c r="H40" s="40">
        <v>479228.61341999995</v>
      </c>
      <c r="I40" s="40">
        <v>450513.04656000005</v>
      </c>
      <c r="J40" s="40">
        <v>442023.82451999997</v>
      </c>
      <c r="K40" s="40">
        <v>434204.80421999999</v>
      </c>
      <c r="L40" s="40">
        <v>447316.69980000006</v>
      </c>
      <c r="M40" s="40">
        <v>468969.37139999995</v>
      </c>
      <c r="N40" s="40">
        <v>450324.01529999997</v>
      </c>
      <c r="O40" s="40">
        <v>462748.52447999991</v>
      </c>
      <c r="P40" s="41">
        <v>8.8295731911980209</v>
      </c>
      <c r="Q40" s="42">
        <v>10.478302309038209</v>
      </c>
      <c r="R40" s="42">
        <v>10.772710908476341</v>
      </c>
      <c r="S40" s="42">
        <v>11.504052110676305</v>
      </c>
      <c r="T40" s="42">
        <v>14.116174138809489</v>
      </c>
      <c r="U40" s="42">
        <v>20.04033346149026</v>
      </c>
      <c r="V40" s="42">
        <v>21.871568747696415</v>
      </c>
      <c r="W40" s="42">
        <v>21.014071794450111</v>
      </c>
      <c r="X40" s="42">
        <v>20.568151381506553</v>
      </c>
      <c r="Y40" s="42">
        <v>16.454874752573275</v>
      </c>
      <c r="Z40" s="42">
        <v>10.8928776002642</v>
      </c>
      <c r="AA40" s="42">
        <v>9.4517701596180359</v>
      </c>
      <c r="AB40" s="41">
        <v>7.8379901078707137</v>
      </c>
      <c r="AC40" s="42">
        <v>8.7657743314967878</v>
      </c>
      <c r="AD40" s="42">
        <v>7.6635242319654031</v>
      </c>
      <c r="AE40" s="42">
        <v>8.3891259007168983</v>
      </c>
      <c r="AF40" s="42">
        <v>10.06344809284419</v>
      </c>
      <c r="AG40" s="42">
        <v>14.206830886823944</v>
      </c>
      <c r="AH40" s="42">
        <v>15.100955886347258</v>
      </c>
      <c r="AI40" s="42">
        <v>14.478365708339204</v>
      </c>
      <c r="AJ40" s="42">
        <v>14.065808179763382</v>
      </c>
      <c r="AK40" s="42">
        <v>11.881728343654293</v>
      </c>
      <c r="AL40" s="42">
        <v>7.9693060562684792</v>
      </c>
      <c r="AM40" s="42">
        <v>8.3981305960746475</v>
      </c>
      <c r="AN40" s="43">
        <v>6.6100543921501513</v>
      </c>
      <c r="AO40" s="42">
        <v>8.1114987624654447</v>
      </c>
      <c r="AP40" s="42">
        <v>10.311418223923976</v>
      </c>
      <c r="AQ40" s="42">
        <v>12.263489949083366</v>
      </c>
      <c r="AR40" s="42">
        <v>15.126220372411957</v>
      </c>
      <c r="AS40" s="42">
        <v>17.931551858940665</v>
      </c>
      <c r="AT40" s="42">
        <v>19.452325616992468</v>
      </c>
      <c r="AU40" s="42">
        <v>18.935173725727118</v>
      </c>
      <c r="AV40" s="42">
        <v>18.168173607798735</v>
      </c>
      <c r="AW40" s="42">
        <v>14.411885034805726</v>
      </c>
      <c r="AX40" s="42">
        <v>10.513016188776689</v>
      </c>
      <c r="AY40" s="42">
        <v>7.6279241816134373</v>
      </c>
      <c r="AZ40" s="41">
        <v>4.1310208692166759</v>
      </c>
      <c r="BA40" s="42">
        <v>3.2383844193752642</v>
      </c>
      <c r="BB40" s="42">
        <v>4.5362673693228999</v>
      </c>
      <c r="BC40" s="42">
        <v>5.4402772936032573</v>
      </c>
      <c r="BD40" s="42">
        <v>5.9234852330275434</v>
      </c>
      <c r="BE40" s="42">
        <v>6.0334880560992703</v>
      </c>
      <c r="BF40" s="42">
        <v>5.84353485442933</v>
      </c>
      <c r="BG40" s="42">
        <v>5.2147130210125434</v>
      </c>
      <c r="BH40" s="42">
        <v>3.828553682334082</v>
      </c>
      <c r="BI40" s="42">
        <v>3.6276292328492521</v>
      </c>
      <c r="BJ40" s="42">
        <v>3.3808227382892184</v>
      </c>
      <c r="BK40" s="42">
        <v>3.8738174394963529</v>
      </c>
      <c r="BL40" s="46"/>
      <c r="BM40" s="46"/>
      <c r="BN40" s="46"/>
    </row>
    <row r="41" spans="1:66" ht="15" x14ac:dyDescent="0.2">
      <c r="A41" s="45">
        <v>525</v>
      </c>
      <c r="B41" s="39">
        <v>6520</v>
      </c>
      <c r="C41" s="39">
        <v>0</v>
      </c>
      <c r="D41" s="40">
        <v>1913278.3570200002</v>
      </c>
      <c r="E41" s="40">
        <v>1658572.6164799999</v>
      </c>
      <c r="F41" s="40">
        <v>1666155.7316200002</v>
      </c>
      <c r="G41" s="40">
        <v>1748708.2449600003</v>
      </c>
      <c r="H41" s="40">
        <v>1761312.0016000005</v>
      </c>
      <c r="I41" s="40">
        <v>1630011.7508800004</v>
      </c>
      <c r="J41" s="40">
        <v>1816661.5444</v>
      </c>
      <c r="K41" s="40">
        <v>1796566.4643600001</v>
      </c>
      <c r="L41" s="40">
        <v>1706038.3541200003</v>
      </c>
      <c r="M41" s="40">
        <v>1637780.5970799997</v>
      </c>
      <c r="N41" s="40">
        <v>1299742.3537399999</v>
      </c>
      <c r="O41" s="40">
        <v>2244644.1172000002</v>
      </c>
      <c r="P41" s="41">
        <v>-6.9953149056558335</v>
      </c>
      <c r="Q41" s="42">
        <v>-8.0082765741309956</v>
      </c>
      <c r="R41" s="42">
        <v>-2.0769861172440192</v>
      </c>
      <c r="S41" s="42">
        <v>2.0085778440944009</v>
      </c>
      <c r="T41" s="42">
        <v>7.9464827524393495</v>
      </c>
      <c r="U41" s="42">
        <v>13.427182319789715</v>
      </c>
      <c r="V41" s="42">
        <v>16.986923442216192</v>
      </c>
      <c r="W41" s="42">
        <v>15.181241577151244</v>
      </c>
      <c r="X41" s="42">
        <v>12.117139698608733</v>
      </c>
      <c r="Y41" s="42">
        <v>5.9472577393328683</v>
      </c>
      <c r="Z41" s="42">
        <v>-2.9145653173847443</v>
      </c>
      <c r="AA41" s="42">
        <v>-4.1501395568110446</v>
      </c>
      <c r="AB41" s="41">
        <v>-8.577164046911804</v>
      </c>
      <c r="AC41" s="42">
        <v>-8.9145854173635701</v>
      </c>
      <c r="AD41" s="42">
        <v>-4.5506724315647755</v>
      </c>
      <c r="AE41" s="42">
        <v>-1.3415295075490283</v>
      </c>
      <c r="AF41" s="42">
        <v>1.4782049001257629</v>
      </c>
      <c r="AG41" s="42">
        <v>7.162750848651708</v>
      </c>
      <c r="AH41" s="42">
        <v>10.053936375118601</v>
      </c>
      <c r="AI41" s="42">
        <v>9.272084949636902</v>
      </c>
      <c r="AJ41" s="42">
        <v>4.7859307837499223</v>
      </c>
      <c r="AK41" s="42">
        <v>1.6820081130577889</v>
      </c>
      <c r="AL41" s="42">
        <v>-5.5674062499172168</v>
      </c>
      <c r="AM41" s="42">
        <v>-5.5675784690206953</v>
      </c>
      <c r="AN41" s="43">
        <v>0.72969638089409672</v>
      </c>
      <c r="AO41" s="42">
        <v>1.4083437249184962</v>
      </c>
      <c r="AP41" s="42">
        <v>4.6886084966200041</v>
      </c>
      <c r="AQ41" s="42">
        <v>6.8911702354358839</v>
      </c>
      <c r="AR41" s="42">
        <v>8.753738810942151</v>
      </c>
      <c r="AS41" s="42">
        <v>12.854098935571651</v>
      </c>
      <c r="AT41" s="42">
        <v>17.729510879678024</v>
      </c>
      <c r="AU41" s="42">
        <v>17.154856602830357</v>
      </c>
      <c r="AV41" s="42">
        <v>13.647162787113032</v>
      </c>
      <c r="AW41" s="42">
        <v>9.61178079339847</v>
      </c>
      <c r="AX41" s="42">
        <v>3.6273947950674437</v>
      </c>
      <c r="AY41" s="42">
        <v>1.8756470266010661</v>
      </c>
      <c r="AZ41" s="41">
        <v>2.9105953082059206</v>
      </c>
      <c r="BA41" s="42">
        <v>2.8789425847109835</v>
      </c>
      <c r="BB41" s="42">
        <v>5.1089310125101921</v>
      </c>
      <c r="BC41" s="42">
        <v>7.5211484870644316</v>
      </c>
      <c r="BD41" s="42">
        <v>7.6028765506782383</v>
      </c>
      <c r="BE41" s="42">
        <v>6.2316527234949355</v>
      </c>
      <c r="BF41" s="42">
        <v>5.4795031763145303</v>
      </c>
      <c r="BG41" s="42">
        <v>5.8947478817847472</v>
      </c>
      <c r="BH41" s="42">
        <v>5.2568410737921099</v>
      </c>
      <c r="BI41" s="42">
        <v>4.6964121774804752</v>
      </c>
      <c r="BJ41" s="42">
        <v>5.5145334336289302</v>
      </c>
      <c r="BK41" s="42">
        <v>3.3779895608565425</v>
      </c>
      <c r="BL41" s="46"/>
      <c r="BM41" s="46"/>
      <c r="BN41" s="46"/>
    </row>
    <row r="42" spans="1:66" ht="15" x14ac:dyDescent="0.2">
      <c r="A42" s="45">
        <v>527</v>
      </c>
      <c r="B42" s="39">
        <v>5580</v>
      </c>
      <c r="C42" s="39">
        <v>0</v>
      </c>
      <c r="D42" s="40">
        <v>354895.09346000006</v>
      </c>
      <c r="E42" s="40">
        <v>384306.11314000009</v>
      </c>
      <c r="F42" s="40">
        <v>378343.09365000005</v>
      </c>
      <c r="G42" s="40">
        <v>387083.52837599994</v>
      </c>
      <c r="H42" s="40">
        <v>420176.76118999999</v>
      </c>
      <c r="I42" s="40">
        <v>393218.59191000002</v>
      </c>
      <c r="J42" s="40">
        <v>447016.578332</v>
      </c>
      <c r="K42" s="40">
        <v>452280.61181000003</v>
      </c>
      <c r="L42" s="40">
        <v>140845.33231200004</v>
      </c>
      <c r="M42" s="40">
        <v>0</v>
      </c>
      <c r="N42" s="40">
        <v>0</v>
      </c>
      <c r="O42" s="40">
        <v>179759.32517600001</v>
      </c>
      <c r="P42" s="41">
        <v>-4.5362562287306689</v>
      </c>
      <c r="Q42" s="42">
        <v>-2.0547825478676844</v>
      </c>
      <c r="R42" s="42">
        <v>4.5606738978581083</v>
      </c>
      <c r="S42" s="42">
        <v>9.5080147120099596</v>
      </c>
      <c r="T42" s="42">
        <v>13.19611257198955</v>
      </c>
      <c r="U42" s="42">
        <v>21.467374297979248</v>
      </c>
      <c r="V42" s="42">
        <v>24.352066158143671</v>
      </c>
      <c r="W42" s="42">
        <v>21.773823413284887</v>
      </c>
      <c r="X42" s="42">
        <v>19.017042755778633</v>
      </c>
      <c r="Y42" s="42">
        <v>11.950286879173847</v>
      </c>
      <c r="Z42" s="42">
        <v>1.280088296372881</v>
      </c>
      <c r="AA42" s="42">
        <v>1.7451016003888498</v>
      </c>
      <c r="AB42" s="41">
        <v>-6.1529139428443296</v>
      </c>
      <c r="AC42" s="42">
        <v>-3.6292573047555723</v>
      </c>
      <c r="AD42" s="42">
        <v>0.86707409790272372</v>
      </c>
      <c r="AE42" s="42">
        <v>3.4904940002167231</v>
      </c>
      <c r="AF42" s="42">
        <v>5.8723838490151046</v>
      </c>
      <c r="AG42" s="42">
        <v>11.258376368196592</v>
      </c>
      <c r="AH42" s="42">
        <v>14.685300100847806</v>
      </c>
      <c r="AI42" s="42">
        <v>14.243461226671744</v>
      </c>
      <c r="AJ42" s="42">
        <v>9.7525836287817853</v>
      </c>
      <c r="AK42" s="42">
        <v>6.3563113220755776</v>
      </c>
      <c r="AL42" s="42">
        <v>-1.1778619554280647</v>
      </c>
      <c r="AM42" s="42">
        <v>-0.74427889738638342</v>
      </c>
      <c r="AN42" s="43">
        <v>0.94946746491907241</v>
      </c>
      <c r="AO42" s="42">
        <v>2.8433794142858129</v>
      </c>
      <c r="AP42" s="42">
        <v>7.5291575147922538</v>
      </c>
      <c r="AQ42" s="42">
        <v>10.086068012539553</v>
      </c>
      <c r="AR42" s="42">
        <v>12.846146886362243</v>
      </c>
      <c r="AS42" s="42">
        <v>17.885758425083559</v>
      </c>
      <c r="AT42" s="42">
        <v>22.365278069810358</v>
      </c>
      <c r="AU42" s="42">
        <v>20.834678395817136</v>
      </c>
      <c r="AV42" s="42">
        <v>17.701231761683573</v>
      </c>
      <c r="AW42" s="42">
        <v>12.813771838315596</v>
      </c>
      <c r="AX42" s="42">
        <v>5.9441840593345754</v>
      </c>
      <c r="AY42" s="42">
        <v>3.906045857265219</v>
      </c>
      <c r="AZ42" s="41">
        <v>4.2947865345266747</v>
      </c>
      <c r="BA42" s="42">
        <v>4.330755949753283</v>
      </c>
      <c r="BB42" s="42">
        <v>6.8039100991049946</v>
      </c>
      <c r="BC42" s="42">
        <v>9.1887050942054174</v>
      </c>
      <c r="BD42" s="42">
        <v>9.6233711430636948</v>
      </c>
      <c r="BE42" s="42">
        <v>8.288271106781453</v>
      </c>
      <c r="BF42" s="42">
        <v>7.4680301354446588</v>
      </c>
      <c r="BG42" s="42">
        <v>6.5858418730809003</v>
      </c>
      <c r="BH42" s="42">
        <v>6.9476116650717561</v>
      </c>
      <c r="BI42" s="42">
        <v>6.1293645359151139</v>
      </c>
      <c r="BJ42" s="42">
        <v>6.6267578031784504</v>
      </c>
      <c r="BK42" s="42">
        <v>4.7419628080780285</v>
      </c>
      <c r="BL42" s="46"/>
      <c r="BM42" s="46"/>
      <c r="BN42" s="46"/>
    </row>
    <row r="43" spans="1:66" ht="15" x14ac:dyDescent="0.2">
      <c r="A43" s="45">
        <v>533</v>
      </c>
      <c r="B43" s="39">
        <v>197</v>
      </c>
      <c r="C43" s="39">
        <v>0</v>
      </c>
      <c r="D43" s="40">
        <v>630298.27200000011</v>
      </c>
      <c r="E43" s="40">
        <v>562769.03200000001</v>
      </c>
      <c r="F43" s="40">
        <v>447119.64400000009</v>
      </c>
      <c r="G43" s="40">
        <v>387568.35200000007</v>
      </c>
      <c r="H43" s="40">
        <v>643868.95600000001</v>
      </c>
      <c r="I43" s="40">
        <v>822057.7080000001</v>
      </c>
      <c r="J43" s="40">
        <v>838932.90000000014</v>
      </c>
      <c r="K43" s="40">
        <v>872419.89600000018</v>
      </c>
      <c r="L43" s="40">
        <v>556597.79999999993</v>
      </c>
      <c r="M43" s="40">
        <v>482584.26399999997</v>
      </c>
      <c r="N43" s="40">
        <v>472216.76399999997</v>
      </c>
      <c r="O43" s="40">
        <v>779700.72400000016</v>
      </c>
      <c r="P43" s="41">
        <v>7.6049714695330026</v>
      </c>
      <c r="Q43" s="42">
        <v>7.2001522137710179</v>
      </c>
      <c r="R43" s="42">
        <v>12.61132111322768</v>
      </c>
      <c r="S43" s="42">
        <v>19.500210002116567</v>
      </c>
      <c r="T43" s="42">
        <v>24.951642585151451</v>
      </c>
      <c r="U43" s="42">
        <v>28.459650617865925</v>
      </c>
      <c r="V43" s="42">
        <v>29.40903665370811</v>
      </c>
      <c r="W43" s="42">
        <v>29.274704577516395</v>
      </c>
      <c r="X43" s="42">
        <v>26.721024172041851</v>
      </c>
      <c r="Y43" s="42">
        <v>19.824127250438501</v>
      </c>
      <c r="Z43" s="42">
        <v>14.858258051383286</v>
      </c>
      <c r="AA43" s="42">
        <v>7.0382625003350761</v>
      </c>
      <c r="AB43" s="41">
        <v>4.1148614112731572</v>
      </c>
      <c r="AC43" s="42">
        <v>4.0325513515361742</v>
      </c>
      <c r="AD43" s="42">
        <v>8.7989521956656844</v>
      </c>
      <c r="AE43" s="42">
        <v>14.510738438752488</v>
      </c>
      <c r="AF43" s="42">
        <v>20.397199381220428</v>
      </c>
      <c r="AG43" s="42">
        <v>23.37397841613981</v>
      </c>
      <c r="AH43" s="42">
        <v>23.946405293081302</v>
      </c>
      <c r="AI43" s="42">
        <v>24.440910905343628</v>
      </c>
      <c r="AJ43" s="42">
        <v>20.955182883196933</v>
      </c>
      <c r="AK43" s="42">
        <v>14.642333349961525</v>
      </c>
      <c r="AL43" s="42">
        <v>11.360390297131831</v>
      </c>
      <c r="AM43" s="42">
        <v>3.7561816260553211</v>
      </c>
      <c r="AN43" s="43">
        <v>8.8659739087247136</v>
      </c>
      <c r="AO43" s="42">
        <v>9.6777484398989468</v>
      </c>
      <c r="AP43" s="42">
        <v>12.727364941322069</v>
      </c>
      <c r="AQ43" s="42">
        <v>19.362655823692148</v>
      </c>
      <c r="AR43" s="42">
        <v>23.723063601631392</v>
      </c>
      <c r="AS43" s="42">
        <v>28.462820458937198</v>
      </c>
      <c r="AT43" s="42">
        <v>29.816199959509202</v>
      </c>
      <c r="AU43" s="42">
        <v>30.730673990968583</v>
      </c>
      <c r="AV43" s="42">
        <v>28.786712229737201</v>
      </c>
      <c r="AW43" s="42">
        <v>22.893419356650202</v>
      </c>
      <c r="AX43" s="42">
        <v>17.474917701155775</v>
      </c>
      <c r="AY43" s="42">
        <v>11.215637375691646</v>
      </c>
      <c r="AZ43" s="41">
        <v>5.7814582149922593</v>
      </c>
      <c r="BA43" s="42">
        <v>5.0445826908311213</v>
      </c>
      <c r="BB43" s="42">
        <v>5.3874724360599995</v>
      </c>
      <c r="BC43" s="42">
        <v>4.6375764589871737</v>
      </c>
      <c r="BD43" s="42">
        <v>4.1911820396281136</v>
      </c>
      <c r="BE43" s="42">
        <v>2.9684377620805682</v>
      </c>
      <c r="BF43" s="42">
        <v>3.5684377620805687</v>
      </c>
      <c r="BG43" s="42">
        <v>3.2470953541850958</v>
      </c>
      <c r="BH43" s="42">
        <v>2.8809622096041547</v>
      </c>
      <c r="BI43" s="42">
        <v>3.9162340510917004</v>
      </c>
      <c r="BJ43" s="42">
        <v>3.9315622379194308</v>
      </c>
      <c r="BK43" s="42">
        <v>5.2983932009099943</v>
      </c>
      <c r="BL43" s="46"/>
      <c r="BM43" s="46"/>
      <c r="BN43" s="46"/>
    </row>
    <row r="44" spans="1:66" ht="15" x14ac:dyDescent="0.2">
      <c r="A44" s="45">
        <v>550</v>
      </c>
      <c r="B44" s="39">
        <v>1442</v>
      </c>
      <c r="C44" s="39">
        <v>0</v>
      </c>
      <c r="D44" s="40">
        <v>220459.69779200002</v>
      </c>
      <c r="E44" s="40">
        <v>186339.60396799998</v>
      </c>
      <c r="F44" s="40">
        <v>214154.12527999998</v>
      </c>
      <c r="G44" s="40">
        <v>202985.99833600002</v>
      </c>
      <c r="H44" s="40">
        <v>103992.12659200002</v>
      </c>
      <c r="I44" s="40">
        <v>0</v>
      </c>
      <c r="J44" s="40">
        <v>144159.85811200005</v>
      </c>
      <c r="K44" s="40">
        <v>202647.848</v>
      </c>
      <c r="L44" s="40">
        <v>207385.223872</v>
      </c>
      <c r="M44" s="40">
        <v>160209.18720000001</v>
      </c>
      <c r="N44" s="40">
        <v>198884.40256000005</v>
      </c>
      <c r="O44" s="40">
        <v>201976.83785600003</v>
      </c>
      <c r="P44" s="41">
        <v>1.8483625616088715</v>
      </c>
      <c r="Q44" s="42">
        <v>3.0862615480618416</v>
      </c>
      <c r="R44" s="42">
        <v>5.0299713648386417</v>
      </c>
      <c r="S44" s="42">
        <v>8.0753621160797842</v>
      </c>
      <c r="T44" s="42">
        <v>10.213254853248728</v>
      </c>
      <c r="U44" s="42">
        <v>14.80726349065001</v>
      </c>
      <c r="V44" s="42">
        <v>19.394415400650267</v>
      </c>
      <c r="W44" s="42">
        <v>19.249995853775957</v>
      </c>
      <c r="X44" s="42">
        <v>14.795548489005897</v>
      </c>
      <c r="Y44" s="42">
        <v>9.212520225581077</v>
      </c>
      <c r="Z44" s="42">
        <v>0.66313031561510705</v>
      </c>
      <c r="AA44" s="42">
        <v>-1.3196862686806614</v>
      </c>
      <c r="AB44" s="41">
        <v>0.48779934638948041</v>
      </c>
      <c r="AC44" s="42">
        <v>1.576134139885619</v>
      </c>
      <c r="AD44" s="42">
        <v>2.1534076174108918</v>
      </c>
      <c r="AE44" s="42">
        <v>4.4653903426083295</v>
      </c>
      <c r="AF44" s="42">
        <v>6.7318204325758222</v>
      </c>
      <c r="AG44" s="42">
        <v>10.932162848839527</v>
      </c>
      <c r="AH44" s="42">
        <v>13.192676268918667</v>
      </c>
      <c r="AI44" s="42">
        <v>12.342240461875498</v>
      </c>
      <c r="AJ44" s="42">
        <v>10.425349667294723</v>
      </c>
      <c r="AK44" s="42">
        <v>6.7025173052554736</v>
      </c>
      <c r="AL44" s="42">
        <v>1.3566122658272346E-2</v>
      </c>
      <c r="AM44" s="42">
        <v>-1.9083074340162181</v>
      </c>
      <c r="AN44" s="43">
        <v>1.7646122896680458</v>
      </c>
      <c r="AO44" s="42">
        <v>4.1709870402551141</v>
      </c>
      <c r="AP44" s="42">
        <v>6.2838337658525223</v>
      </c>
      <c r="AQ44" s="42">
        <v>8.3174016584476238</v>
      </c>
      <c r="AR44" s="42">
        <v>10.828131469571641</v>
      </c>
      <c r="AS44" s="42">
        <v>13.509254890262868</v>
      </c>
      <c r="AT44" s="42">
        <v>18.632931387353061</v>
      </c>
      <c r="AU44" s="42">
        <v>19.611929858865437</v>
      </c>
      <c r="AV44" s="42">
        <v>15.879832372493762</v>
      </c>
      <c r="AW44" s="42">
        <v>12.147130787497254</v>
      </c>
      <c r="AX44" s="42">
        <v>5.7999718002357401</v>
      </c>
      <c r="AY44" s="42">
        <v>2.603866471693256</v>
      </c>
      <c r="AZ44" s="41">
        <v>5.1239343833810391</v>
      </c>
      <c r="BA44" s="42">
        <v>4.0855488640553821</v>
      </c>
      <c r="BB44" s="42">
        <v>6.1974467161246709</v>
      </c>
      <c r="BC44" s="42">
        <v>8.5945207743233158</v>
      </c>
      <c r="BD44" s="42">
        <v>7.2524877186064076</v>
      </c>
      <c r="BE44" s="42">
        <v>6.4104546628895003</v>
      </c>
      <c r="BF44" s="42">
        <v>6.3135471519329789</v>
      </c>
      <c r="BG44" s="42">
        <v>6.8528208130906538</v>
      </c>
      <c r="BH44" s="42">
        <v>6.6784482065146662</v>
      </c>
      <c r="BI44" s="42">
        <v>5.2717360490795979</v>
      </c>
      <c r="BJ44" s="42">
        <v>5.7461086556555854</v>
      </c>
      <c r="BK44" s="42">
        <v>6.2145461050078001</v>
      </c>
      <c r="BL44" s="46"/>
      <c r="BM44" s="46"/>
      <c r="BN44" s="46"/>
    </row>
    <row r="45" spans="1:66" ht="15" x14ac:dyDescent="0.2">
      <c r="A45" s="45">
        <v>564</v>
      </c>
      <c r="B45" s="39">
        <v>80</v>
      </c>
      <c r="C45" s="39">
        <v>0</v>
      </c>
      <c r="D45" s="40">
        <v>3156251.3443280002</v>
      </c>
      <c r="E45" s="40">
        <v>2682769.1641099993</v>
      </c>
      <c r="F45" s="40">
        <v>1775635.4446689999</v>
      </c>
      <c r="G45" s="40">
        <v>1864046.4492820001</v>
      </c>
      <c r="H45" s="40">
        <v>3220843.351086</v>
      </c>
      <c r="I45" s="40">
        <v>3373367.8976500006</v>
      </c>
      <c r="J45" s="40">
        <v>3467061.1789659997</v>
      </c>
      <c r="K45" s="40">
        <v>3277090.7587780003</v>
      </c>
      <c r="L45" s="40">
        <v>2914328.7525649997</v>
      </c>
      <c r="M45" s="40">
        <v>1739626.5520720002</v>
      </c>
      <c r="N45" s="40">
        <v>2840983.0924399993</v>
      </c>
      <c r="O45" s="40">
        <v>2957438.7481740005</v>
      </c>
      <c r="P45" s="41">
        <v>12.462559364368081</v>
      </c>
      <c r="Q45" s="42">
        <v>12.531570580793511</v>
      </c>
      <c r="R45" s="42">
        <v>16.227372099252776</v>
      </c>
      <c r="S45" s="42">
        <v>21.88449068798084</v>
      </c>
      <c r="T45" s="42">
        <v>26.305346124221266</v>
      </c>
      <c r="U45" s="42">
        <v>28.78615531692531</v>
      </c>
      <c r="V45" s="42">
        <v>29.031966547351537</v>
      </c>
      <c r="W45" s="42">
        <v>28.868036924825066</v>
      </c>
      <c r="X45" s="42">
        <v>27.646985241393921</v>
      </c>
      <c r="Y45" s="42">
        <v>23.638188839577811</v>
      </c>
      <c r="Z45" s="42">
        <v>19.873866722669909</v>
      </c>
      <c r="AA45" s="42">
        <v>11.139359378368896</v>
      </c>
      <c r="AB45" s="41">
        <v>9.0950130575198074</v>
      </c>
      <c r="AC45" s="42">
        <v>9.0534037808109051</v>
      </c>
      <c r="AD45" s="42">
        <v>12.107788797575381</v>
      </c>
      <c r="AE45" s="42">
        <v>17.419194279472563</v>
      </c>
      <c r="AF45" s="42">
        <v>21.795212776887126</v>
      </c>
      <c r="AG45" s="42">
        <v>23.970842252096855</v>
      </c>
      <c r="AH45" s="42">
        <v>24.461294174158255</v>
      </c>
      <c r="AI45" s="42">
        <v>24.808668437756996</v>
      </c>
      <c r="AJ45" s="42">
        <v>23.511794504102006</v>
      </c>
      <c r="AK45" s="42">
        <v>18.788496394507465</v>
      </c>
      <c r="AL45" s="42">
        <v>16.04493159024463</v>
      </c>
      <c r="AM45" s="42">
        <v>7.3873223835397823</v>
      </c>
      <c r="AN45" s="43">
        <v>13.507227657133216</v>
      </c>
      <c r="AO45" s="42">
        <v>14.050504639049196</v>
      </c>
      <c r="AP45" s="42">
        <v>16.742848335366993</v>
      </c>
      <c r="AQ45" s="42">
        <v>21.782642060206591</v>
      </c>
      <c r="AR45" s="42">
        <v>26.640335100238715</v>
      </c>
      <c r="AS45" s="42">
        <v>29.001324431486012</v>
      </c>
      <c r="AT45" s="42">
        <v>28.438435817097925</v>
      </c>
      <c r="AU45" s="42">
        <v>28.424147793339021</v>
      </c>
      <c r="AV45" s="42">
        <v>27.065393112866577</v>
      </c>
      <c r="AW45" s="42">
        <v>22.560333445105432</v>
      </c>
      <c r="AX45" s="42">
        <v>18.880937242308608</v>
      </c>
      <c r="AY45" s="42">
        <v>12.624642415857664</v>
      </c>
      <c r="AZ45" s="41">
        <v>8.2242201895657701</v>
      </c>
      <c r="BA45" s="42">
        <v>8.2858035418926708</v>
      </c>
      <c r="BB45" s="42">
        <v>8.6970099178178444</v>
      </c>
      <c r="BC45" s="42">
        <v>7.8808768624403287</v>
      </c>
      <c r="BD45" s="42">
        <v>7.0182400252014583</v>
      </c>
      <c r="BE45" s="42">
        <v>5.7141964581073301</v>
      </c>
      <c r="BF45" s="42">
        <v>5.917186540289487</v>
      </c>
      <c r="BG45" s="42">
        <v>6.2373631627611292</v>
      </c>
      <c r="BH45" s="42">
        <v>6.4010534849119729</v>
      </c>
      <c r="BI45" s="42">
        <v>5.5615833523268998</v>
      </c>
      <c r="BJ45" s="42">
        <v>6.6726605686973102</v>
      </c>
      <c r="BK45" s="42">
        <v>7.9473868942195685</v>
      </c>
      <c r="BL45" s="46"/>
      <c r="BM45" s="46"/>
      <c r="BN45" s="46"/>
    </row>
    <row r="46" spans="1:66" ht="15" x14ac:dyDescent="0.2">
      <c r="A46" s="45">
        <v>589</v>
      </c>
      <c r="B46" s="39">
        <v>115</v>
      </c>
      <c r="C46" s="39">
        <v>0</v>
      </c>
      <c r="D46" s="40">
        <v>253282.33548800001</v>
      </c>
      <c r="E46" s="40">
        <v>217036.43782399996</v>
      </c>
      <c r="F46" s="40">
        <v>198000.90528000001</v>
      </c>
      <c r="G46" s="40">
        <v>87251.514592000007</v>
      </c>
      <c r="H46" s="40">
        <v>247182.95808000001</v>
      </c>
      <c r="I46" s="40">
        <v>211932.771328</v>
      </c>
      <c r="J46" s="40">
        <v>218194.13113600004</v>
      </c>
      <c r="K46" s="40">
        <v>167205.19891199999</v>
      </c>
      <c r="L46" s="40">
        <v>187541.726432</v>
      </c>
      <c r="M46" s="40">
        <v>190005.33657600003</v>
      </c>
      <c r="N46" s="40">
        <v>201444.34211200001</v>
      </c>
      <c r="O46" s="40">
        <v>217166.99267200005</v>
      </c>
      <c r="P46" s="41">
        <v>-12.479807761713724</v>
      </c>
      <c r="Q46" s="42">
        <v>-3.3421632308060132</v>
      </c>
      <c r="R46" s="42">
        <v>3.2828312813249974</v>
      </c>
      <c r="S46" s="42">
        <v>9.4596143217081998</v>
      </c>
      <c r="T46" s="42">
        <v>15.407845503419711</v>
      </c>
      <c r="U46" s="42">
        <v>18.30556428978128</v>
      </c>
      <c r="V46" s="42">
        <v>22.878807740148474</v>
      </c>
      <c r="W46" s="42">
        <v>20.929320135498415</v>
      </c>
      <c r="X46" s="42">
        <v>16.883851877073603</v>
      </c>
      <c r="Y46" s="42">
        <v>8.5593620027863313</v>
      </c>
      <c r="Z46" s="42">
        <v>2.9873895136505744</v>
      </c>
      <c r="AA46" s="42">
        <v>-4.8067958310853127</v>
      </c>
      <c r="AB46" s="41">
        <v>-12.479807761713724</v>
      </c>
      <c r="AC46" s="42">
        <v>-4.8472115626824284</v>
      </c>
      <c r="AD46" s="42">
        <v>0.68182620058880872</v>
      </c>
      <c r="AE46" s="42">
        <v>6.0479934010825431</v>
      </c>
      <c r="AF46" s="42">
        <v>11.295471820979738</v>
      </c>
      <c r="AG46" s="42">
        <v>15.393956930729011</v>
      </c>
      <c r="AH46" s="42">
        <v>19.116179152951233</v>
      </c>
      <c r="AI46" s="42">
        <v>17.287903518116408</v>
      </c>
      <c r="AJ46" s="42">
        <v>14.016427276921814</v>
      </c>
      <c r="AK46" s="42">
        <v>6.6401779509681482</v>
      </c>
      <c r="AL46" s="42">
        <v>1.2891609177744614</v>
      </c>
      <c r="AM46" s="42">
        <v>-24.863288859181722</v>
      </c>
      <c r="AN46" s="43">
        <v>1.806536244249392</v>
      </c>
      <c r="AO46" s="42">
        <v>1.883637990921162</v>
      </c>
      <c r="AP46" s="42">
        <v>3.7063631541609947</v>
      </c>
      <c r="AQ46" s="42">
        <v>7.4960423205252376</v>
      </c>
      <c r="AR46" s="42">
        <v>14.898134144590657</v>
      </c>
      <c r="AS46" s="42">
        <v>18.606093736148281</v>
      </c>
      <c r="AT46" s="42">
        <v>24.573745480582769</v>
      </c>
      <c r="AU46" s="42">
        <v>23.558658483308065</v>
      </c>
      <c r="AV46" s="42">
        <v>21.472784561170403</v>
      </c>
      <c r="AW46" s="42">
        <v>15.083582468272906</v>
      </c>
      <c r="AX46" s="42">
        <v>11.683537105400456</v>
      </c>
      <c r="AY46" s="42">
        <v>8.4000473671401057</v>
      </c>
      <c r="AZ46" s="41">
        <v>5.9695462355852182</v>
      </c>
      <c r="BA46" s="42">
        <v>6.4195562433258662</v>
      </c>
      <c r="BB46" s="42">
        <v>7.1260875790904779</v>
      </c>
      <c r="BC46" s="42">
        <v>6.8565029643548412</v>
      </c>
      <c r="BD46" s="42">
        <v>6.1282395150333686</v>
      </c>
      <c r="BE46" s="42">
        <v>5.5456260739296734</v>
      </c>
      <c r="BF46" s="42">
        <v>5.5564957419236825</v>
      </c>
      <c r="BG46" s="42">
        <v>5.3064929566141927</v>
      </c>
      <c r="BH46" s="42">
        <v>6.6086537668004182</v>
      </c>
      <c r="BI46" s="42">
        <v>6.6651918066813263</v>
      </c>
      <c r="BJ46" s="42">
        <v>7.2760575558685296</v>
      </c>
      <c r="BK46" s="42">
        <v>7.6521268681574748</v>
      </c>
      <c r="BL46" s="46"/>
      <c r="BM46" s="46"/>
      <c r="BN46" s="46"/>
    </row>
    <row r="47" spans="1:66" ht="15" x14ac:dyDescent="0.2">
      <c r="A47" s="45">
        <v>599</v>
      </c>
      <c r="B47" s="39">
        <v>40</v>
      </c>
      <c r="C47" s="39">
        <v>0</v>
      </c>
      <c r="D47" s="40">
        <v>0</v>
      </c>
      <c r="E47" s="40">
        <v>0</v>
      </c>
      <c r="F47" s="40">
        <v>0</v>
      </c>
      <c r="G47" s="40">
        <v>0</v>
      </c>
      <c r="H47" s="40">
        <v>0</v>
      </c>
      <c r="I47" s="40">
        <v>19896.785499999994</v>
      </c>
      <c r="J47" s="40">
        <v>149817.34905000005</v>
      </c>
      <c r="K47" s="40">
        <v>95623.038579999979</v>
      </c>
      <c r="L47" s="40">
        <v>26951.805920000006</v>
      </c>
      <c r="M47" s="40">
        <v>0</v>
      </c>
      <c r="N47" s="40">
        <v>0</v>
      </c>
      <c r="O47" s="40">
        <v>0</v>
      </c>
      <c r="P47" s="41">
        <v>1.655515924094257</v>
      </c>
      <c r="Q47" s="42">
        <v>0.57704705869860839</v>
      </c>
      <c r="R47" s="42">
        <v>9.4039296077759307</v>
      </c>
      <c r="S47" s="42">
        <v>14.675256601297711</v>
      </c>
      <c r="T47" s="42">
        <v>22.024234906400405</v>
      </c>
      <c r="U47" s="42">
        <v>25.555874164726625</v>
      </c>
      <c r="V47" s="42">
        <v>27.07685442098219</v>
      </c>
      <c r="W47" s="42">
        <v>25.741700546444886</v>
      </c>
      <c r="X47" s="42">
        <v>22.455014224864993</v>
      </c>
      <c r="Y47" s="42">
        <v>15.118199113709258</v>
      </c>
      <c r="Z47" s="42">
        <v>9.4802030666062596</v>
      </c>
      <c r="AA47" s="42">
        <v>0.34326589541173685</v>
      </c>
      <c r="AB47" s="41">
        <v>-1.3221611922028249</v>
      </c>
      <c r="AC47" s="42">
        <v>-1.5654199268708879</v>
      </c>
      <c r="AD47" s="42">
        <v>6.0125147685778693</v>
      </c>
      <c r="AE47" s="42">
        <v>10.306129788170374</v>
      </c>
      <c r="AF47" s="42">
        <v>15.196361304506619</v>
      </c>
      <c r="AG47" s="42">
        <v>20.462385979002025</v>
      </c>
      <c r="AH47" s="42">
        <v>21.854597341127782</v>
      </c>
      <c r="AI47" s="42">
        <v>21.106673505775497</v>
      </c>
      <c r="AJ47" s="42">
        <v>17.805811178999299</v>
      </c>
      <c r="AK47" s="42">
        <v>11.668452350238454</v>
      </c>
      <c r="AL47" s="42">
        <v>6.2472517593779546</v>
      </c>
      <c r="AM47" s="42">
        <v>-2.1041824130984979</v>
      </c>
      <c r="AN47" s="43">
        <v>6.1352148296371398</v>
      </c>
      <c r="AO47" s="42">
        <v>4.48063898494238</v>
      </c>
      <c r="AP47" s="42">
        <v>9.3893089513784371</v>
      </c>
      <c r="AQ47" s="42">
        <v>15.390669137419749</v>
      </c>
      <c r="AR47" s="42">
        <v>19.012763058402307</v>
      </c>
      <c r="AS47" s="42">
        <v>26.200494427465493</v>
      </c>
      <c r="AT47" s="42">
        <v>28.296596631426667</v>
      </c>
      <c r="AU47" s="42">
        <v>25.781319311494961</v>
      </c>
      <c r="AV47" s="42">
        <v>22.441438067407425</v>
      </c>
      <c r="AW47" s="42">
        <v>17.317354908108253</v>
      </c>
      <c r="AX47" s="42">
        <v>11.457125525320521</v>
      </c>
      <c r="AY47" s="42">
        <v>4.7498984591908373</v>
      </c>
      <c r="AZ47" s="41">
        <v>9.2916141508685062</v>
      </c>
      <c r="BA47" s="42">
        <v>10.475787891870853</v>
      </c>
      <c r="BB47" s="42">
        <v>9.0106264611399354</v>
      </c>
      <c r="BC47" s="42">
        <v>7.3187509610565655</v>
      </c>
      <c r="BD47" s="42">
        <v>7.5268754609731978</v>
      </c>
      <c r="BE47" s="42">
        <v>6.7741928463454029</v>
      </c>
      <c r="BF47" s="42">
        <v>5.9860875299921723</v>
      </c>
      <c r="BG47" s="42">
        <v>6.0611298977859196</v>
      </c>
      <c r="BH47" s="42">
        <v>7.1959684670550006</v>
      </c>
      <c r="BI47" s="42">
        <v>7.5181627888230853</v>
      </c>
      <c r="BJ47" s="42">
        <v>7.1078631507017676</v>
      </c>
      <c r="BK47" s="42">
        <v>10.361714030242275</v>
      </c>
      <c r="BL47" s="46"/>
      <c r="BM47" s="46"/>
      <c r="BN47" s="46"/>
    </row>
    <row r="48" spans="1:66" ht="15" x14ac:dyDescent="0.2">
      <c r="A48" s="45">
        <v>602</v>
      </c>
      <c r="B48" s="39">
        <v>20</v>
      </c>
      <c r="C48" s="39">
        <v>0</v>
      </c>
      <c r="D48" s="40">
        <v>2274453.0082500004</v>
      </c>
      <c r="E48" s="40">
        <v>2693631.2867000001</v>
      </c>
      <c r="F48" s="40">
        <v>4012220.2880999995</v>
      </c>
      <c r="G48" s="40">
        <v>2546422.3659000001</v>
      </c>
      <c r="H48" s="40">
        <v>2785669.2631000006</v>
      </c>
      <c r="I48" s="40">
        <v>3032882.8561000004</v>
      </c>
      <c r="J48" s="40">
        <v>3612853.6910500005</v>
      </c>
      <c r="K48" s="40">
        <v>3583878.75765</v>
      </c>
      <c r="L48" s="40">
        <v>3022577.7629000004</v>
      </c>
      <c r="M48" s="40">
        <v>2237253.7364500002</v>
      </c>
      <c r="N48" s="40">
        <v>1992508.0145500004</v>
      </c>
      <c r="O48" s="40">
        <v>4120858.4097000011</v>
      </c>
      <c r="P48" s="41">
        <v>1.2559316391359745</v>
      </c>
      <c r="Q48" s="42">
        <v>0.54579932059011882</v>
      </c>
      <c r="R48" s="42">
        <v>9.9428107623532078</v>
      </c>
      <c r="S48" s="42">
        <v>15.026547753364964</v>
      </c>
      <c r="T48" s="42">
        <v>22.099790987496647</v>
      </c>
      <c r="U48" s="42">
        <v>26.365731725746798</v>
      </c>
      <c r="V48" s="42">
        <v>27.89901048495296</v>
      </c>
      <c r="W48" s="42">
        <v>26.037334387367949</v>
      </c>
      <c r="X48" s="42">
        <v>22.608012830551019</v>
      </c>
      <c r="Y48" s="42">
        <v>15.222756666943241</v>
      </c>
      <c r="Z48" s="42">
        <v>9.4304557428679203</v>
      </c>
      <c r="AA48" s="42">
        <v>0.74432993494922306</v>
      </c>
      <c r="AB48" s="41">
        <v>-1.4239051171997354</v>
      </c>
      <c r="AC48" s="42">
        <v>-1.5926283688383118</v>
      </c>
      <c r="AD48" s="42">
        <v>6.0859051178240184</v>
      </c>
      <c r="AE48" s="42">
        <v>10.410404615112832</v>
      </c>
      <c r="AF48" s="42">
        <v>15.649590981080685</v>
      </c>
      <c r="AG48" s="42">
        <v>20.567533917391572</v>
      </c>
      <c r="AH48" s="42">
        <v>21.847968021471232</v>
      </c>
      <c r="AI48" s="42">
        <v>21.239513236661992</v>
      </c>
      <c r="AJ48" s="42">
        <v>17.613390779763726</v>
      </c>
      <c r="AK48" s="42">
        <v>11.463903585696475</v>
      </c>
      <c r="AL48" s="42">
        <v>6.0527379004582</v>
      </c>
      <c r="AM48" s="42">
        <v>-2.025694192776708</v>
      </c>
      <c r="AN48" s="43">
        <v>4.3396745845772484</v>
      </c>
      <c r="AO48" s="42">
        <v>2.786438206377329</v>
      </c>
      <c r="AP48" s="42">
        <v>8.778319516630706</v>
      </c>
      <c r="AQ48" s="42">
        <v>15.120374810301932</v>
      </c>
      <c r="AR48" s="42">
        <v>18.87739620207131</v>
      </c>
      <c r="AS48" s="42">
        <v>25.417136417157121</v>
      </c>
      <c r="AT48" s="42">
        <v>27.246640138273307</v>
      </c>
      <c r="AU48" s="42">
        <v>25.46188590826393</v>
      </c>
      <c r="AV48" s="42">
        <v>21.949144786760037</v>
      </c>
      <c r="AW48" s="42">
        <v>16.137227168174402</v>
      </c>
      <c r="AX48" s="42">
        <v>9.9981380955853769</v>
      </c>
      <c r="AY48" s="42">
        <v>3.5127690689070485</v>
      </c>
      <c r="AZ48" s="41">
        <v>8.7944500939926531</v>
      </c>
      <c r="BA48" s="42">
        <v>9.3750969111850164</v>
      </c>
      <c r="BB48" s="42">
        <v>8.4548526229370218</v>
      </c>
      <c r="BC48" s="42">
        <v>6.6171798577386287</v>
      </c>
      <c r="BD48" s="42">
        <v>6.5480630903190624</v>
      </c>
      <c r="BE48" s="42">
        <v>6.0171798577386308</v>
      </c>
      <c r="BF48" s="42">
        <v>5.0548526229370223</v>
      </c>
      <c r="BG48" s="42">
        <v>4.8340293796776459</v>
      </c>
      <c r="BH48" s="42">
        <v>6.1059801437654482</v>
      </c>
      <c r="BI48" s="42">
        <v>6.8070137441823286</v>
      </c>
      <c r="BJ48" s="42">
        <v>6.1442136786045847</v>
      </c>
      <c r="BK48" s="42">
        <v>9.7925253881354131</v>
      </c>
      <c r="BL48" s="46"/>
      <c r="BM48" s="46"/>
      <c r="BN48" s="46"/>
    </row>
    <row r="49" spans="1:66" ht="15" x14ac:dyDescent="0.2">
      <c r="A49" s="45">
        <v>649</v>
      </c>
      <c r="B49" s="39">
        <v>210</v>
      </c>
      <c r="C49" s="39">
        <v>0</v>
      </c>
      <c r="D49" s="40">
        <v>11993384.528928</v>
      </c>
      <c r="E49" s="40">
        <v>10851742.943134774</v>
      </c>
      <c r="F49" s="40">
        <v>7136832.931060995</v>
      </c>
      <c r="G49" s="40">
        <v>10069081.369821724</v>
      </c>
      <c r="H49" s="40">
        <v>12080962.694010269</v>
      </c>
      <c r="I49" s="40">
        <v>11762020.722241361</v>
      </c>
      <c r="J49" s="40">
        <v>12165960.076927999</v>
      </c>
      <c r="K49" s="40">
        <v>12171405.628928</v>
      </c>
      <c r="L49" s="40">
        <v>11785135.517689548</v>
      </c>
      <c r="M49" s="40">
        <v>11959082.166027606</v>
      </c>
      <c r="N49" s="40">
        <v>11526302.951380581</v>
      </c>
      <c r="O49" s="40">
        <v>11952325.773810081</v>
      </c>
      <c r="P49" s="41">
        <v>5.5475556114390496</v>
      </c>
      <c r="Q49" s="42">
        <v>6.0409992417862393</v>
      </c>
      <c r="R49" s="42">
        <v>12.216350714164189</v>
      </c>
      <c r="S49" s="42">
        <v>19.347880492654024</v>
      </c>
      <c r="T49" s="42">
        <v>24.167883637276063</v>
      </c>
      <c r="U49" s="42">
        <v>28.543280430424868</v>
      </c>
      <c r="V49" s="42">
        <v>28.854816218741291</v>
      </c>
      <c r="W49" s="42">
        <v>28.195626541625124</v>
      </c>
      <c r="X49" s="42">
        <v>25.938716534517948</v>
      </c>
      <c r="Y49" s="42">
        <v>19.51799388060855</v>
      </c>
      <c r="Z49" s="42">
        <v>13.556999130019239</v>
      </c>
      <c r="AA49" s="42">
        <v>4.7453105891226564</v>
      </c>
      <c r="AB49" s="41">
        <v>2.2131580600764877</v>
      </c>
      <c r="AC49" s="42">
        <v>2.7325125094259781</v>
      </c>
      <c r="AD49" s="42">
        <v>8.0070884786674288</v>
      </c>
      <c r="AE49" s="42">
        <v>13.396509476570936</v>
      </c>
      <c r="AF49" s="42">
        <v>19.095643331892713</v>
      </c>
      <c r="AG49" s="42">
        <v>22.76993058624144</v>
      </c>
      <c r="AH49" s="42">
        <v>23.228931344455198</v>
      </c>
      <c r="AI49" s="42">
        <v>23.835623676420582</v>
      </c>
      <c r="AJ49" s="42">
        <v>20.061732568773916</v>
      </c>
      <c r="AK49" s="42">
        <v>14.028427765943848</v>
      </c>
      <c r="AL49" s="42">
        <v>9.6626272439553968</v>
      </c>
      <c r="AM49" s="42">
        <v>1.5396295185966795</v>
      </c>
      <c r="AN49" s="43">
        <v>8.1881036667558185</v>
      </c>
      <c r="AO49" s="42">
        <v>7.947974822737562</v>
      </c>
      <c r="AP49" s="42">
        <v>11.269203037536842</v>
      </c>
      <c r="AQ49" s="42">
        <v>16.359920136563368</v>
      </c>
      <c r="AR49" s="42">
        <v>19.660349220959731</v>
      </c>
      <c r="AS49" s="42">
        <v>22.694354881499464</v>
      </c>
      <c r="AT49" s="42">
        <v>25.571213672108584</v>
      </c>
      <c r="AU49" s="42">
        <v>24.656929166165668</v>
      </c>
      <c r="AV49" s="42">
        <v>25.023075769029155</v>
      </c>
      <c r="AW49" s="42">
        <v>20.816099260206489</v>
      </c>
      <c r="AX49" s="42">
        <v>16.732723974206284</v>
      </c>
      <c r="AY49" s="42">
        <v>10.671565843637193</v>
      </c>
      <c r="AZ49" s="41">
        <v>5.799807481055784</v>
      </c>
      <c r="BA49" s="42">
        <v>6.5067133097636205</v>
      </c>
      <c r="BB49" s="42">
        <v>5.8112919492017152</v>
      </c>
      <c r="BC49" s="42">
        <v>5.1045786394380954</v>
      </c>
      <c r="BD49" s="42">
        <v>4.8683756025632077</v>
      </c>
      <c r="BE49" s="42">
        <v>4.5292972081670513</v>
      </c>
      <c r="BF49" s="42">
        <v>4.4835055040072742</v>
      </c>
      <c r="BG49" s="42">
        <v>3.5256517748689173</v>
      </c>
      <c r="BH49" s="42">
        <v>3.6262293317015648</v>
      </c>
      <c r="BI49" s="42">
        <v>3.8325576035767535</v>
      </c>
      <c r="BJ49" s="42">
        <v>4.0392709133403732</v>
      </c>
      <c r="BK49" s="42">
        <v>5.5034529143539173</v>
      </c>
      <c r="BL49" s="46"/>
      <c r="BM49" s="46"/>
      <c r="BN49" s="46"/>
    </row>
    <row r="50" spans="1:66" ht="15" x14ac:dyDescent="0.2">
      <c r="A50" s="45">
        <v>663</v>
      </c>
      <c r="B50" s="39">
        <v>190</v>
      </c>
      <c r="C50" s="39">
        <v>0</v>
      </c>
      <c r="D50" s="40">
        <v>734022.80116799986</v>
      </c>
      <c r="E50" s="40">
        <v>577337.90923200001</v>
      </c>
      <c r="F50" s="40">
        <v>561582.26454400003</v>
      </c>
      <c r="G50" s="40">
        <v>245049.08583400003</v>
      </c>
      <c r="H50" s="40">
        <v>859762.25556400011</v>
      </c>
      <c r="I50" s="40">
        <v>952693.42092799989</v>
      </c>
      <c r="J50" s="40">
        <v>931692.53737399995</v>
      </c>
      <c r="K50" s="40">
        <v>905540.95987999986</v>
      </c>
      <c r="L50" s="40">
        <v>797362.67427599989</v>
      </c>
      <c r="M50" s="40">
        <v>715001.33711599989</v>
      </c>
      <c r="N50" s="40">
        <v>715453.05266400008</v>
      </c>
      <c r="O50" s="40">
        <v>719969.25972800003</v>
      </c>
      <c r="P50" s="41">
        <v>9.8591775365966257</v>
      </c>
      <c r="Q50" s="42">
        <v>8.053586619264637</v>
      </c>
      <c r="R50" s="42">
        <v>14.138086321857308</v>
      </c>
      <c r="S50" s="42">
        <v>20.104450478293185</v>
      </c>
      <c r="T50" s="42">
        <v>25.65979042877408</v>
      </c>
      <c r="U50" s="42">
        <v>28.128900571796319</v>
      </c>
      <c r="V50" s="42">
        <v>28.822111239059854</v>
      </c>
      <c r="W50" s="42">
        <v>28.817055740305094</v>
      </c>
      <c r="X50" s="42">
        <v>26.706220429284215</v>
      </c>
      <c r="Y50" s="42">
        <v>21.557526440483816</v>
      </c>
      <c r="Z50" s="42">
        <v>17.243214054630773</v>
      </c>
      <c r="AA50" s="42">
        <v>8.784372951311477</v>
      </c>
      <c r="AB50" s="41">
        <v>6.5952323403385789</v>
      </c>
      <c r="AC50" s="42">
        <v>6.9909346399701597</v>
      </c>
      <c r="AD50" s="42">
        <v>10.589128571969784</v>
      </c>
      <c r="AE50" s="42">
        <v>16.023183586680119</v>
      </c>
      <c r="AF50" s="42">
        <v>21.395208262332353</v>
      </c>
      <c r="AG50" s="42">
        <v>23.739640667773685</v>
      </c>
      <c r="AH50" s="42">
        <v>24.462417122310697</v>
      </c>
      <c r="AI50" s="42">
        <v>24.910592995805654</v>
      </c>
      <c r="AJ50" s="42">
        <v>22.639844233845224</v>
      </c>
      <c r="AK50" s="42">
        <v>16.701164930529448</v>
      </c>
      <c r="AL50" s="42">
        <v>13.249413038043087</v>
      </c>
      <c r="AM50" s="42">
        <v>5.2088712008270752</v>
      </c>
      <c r="AN50" s="43">
        <v>11.992947061071135</v>
      </c>
      <c r="AO50" s="42">
        <v>11.909492759590972</v>
      </c>
      <c r="AP50" s="42">
        <v>15.423811615011315</v>
      </c>
      <c r="AQ50" s="42">
        <v>21.203621800034583</v>
      </c>
      <c r="AR50" s="42">
        <v>25.354759274209055</v>
      </c>
      <c r="AS50" s="42">
        <v>27.701009661142241</v>
      </c>
      <c r="AT50" s="42">
        <v>28.031058266522823</v>
      </c>
      <c r="AU50" s="42">
        <v>27.878061243115496</v>
      </c>
      <c r="AV50" s="42">
        <v>26.562239415271776</v>
      </c>
      <c r="AW50" s="42">
        <v>21.840505640180375</v>
      </c>
      <c r="AX50" s="42">
        <v>18.736919791965942</v>
      </c>
      <c r="AY50" s="42">
        <v>13.681950160304181</v>
      </c>
      <c r="AZ50" s="41">
        <v>7.8114754251832599</v>
      </c>
      <c r="BA50" s="42">
        <v>7.9044155262949225</v>
      </c>
      <c r="BB50" s="42">
        <v>7.9567673877780614</v>
      </c>
      <c r="BC50" s="42">
        <v>7.8300683885891278</v>
      </c>
      <c r="BD50" s="42">
        <v>7.3231237683693342</v>
      </c>
      <c r="BE50" s="42">
        <v>5.277947084443074</v>
      </c>
      <c r="BF50" s="42">
        <v>6.6160638694809961</v>
      </c>
      <c r="BG50" s="42">
        <v>6.3778894451088028</v>
      </c>
      <c r="BH50" s="42">
        <v>5.4611829140729826</v>
      </c>
      <c r="BI50" s="42">
        <v>5.3991267811080883</v>
      </c>
      <c r="BJ50" s="42">
        <v>5.9538924578475578</v>
      </c>
      <c r="BK50" s="42">
        <v>7.6945959761446234</v>
      </c>
      <c r="BL50" s="46"/>
      <c r="BM50" s="46"/>
      <c r="BN50" s="46"/>
    </row>
    <row r="51" spans="1:66" ht="15" x14ac:dyDescent="0.2">
      <c r="A51" s="45">
        <v>664</v>
      </c>
      <c r="B51" s="39">
        <v>148</v>
      </c>
      <c r="C51" s="39">
        <v>0</v>
      </c>
      <c r="D51" s="40">
        <v>62931.773827999794</v>
      </c>
      <c r="E51" s="40">
        <v>31015.827999999994</v>
      </c>
      <c r="F51" s="40">
        <v>68321.600000000006</v>
      </c>
      <c r="G51" s="40">
        <v>161333.24</v>
      </c>
      <c r="H51" s="40">
        <v>17553.792000000001</v>
      </c>
      <c r="I51" s="40">
        <v>106749.66400000002</v>
      </c>
      <c r="J51" s="40">
        <v>106330.15200000002</v>
      </c>
      <c r="K51" s="40">
        <v>113351.92</v>
      </c>
      <c r="L51" s="40">
        <v>90316.560000000012</v>
      </c>
      <c r="M51" s="40">
        <v>50473.756000000001</v>
      </c>
      <c r="N51" s="40">
        <v>30644.976000000002</v>
      </c>
      <c r="O51" s="40">
        <v>60930.904000000002</v>
      </c>
      <c r="P51" s="41">
        <v>9.7038051708564605</v>
      </c>
      <c r="Q51" s="42">
        <v>7.8346463248752896</v>
      </c>
      <c r="R51" s="42">
        <v>14.128186837537507</v>
      </c>
      <c r="S51" s="42">
        <v>20.044126419248716</v>
      </c>
      <c r="T51" s="42">
        <v>25.597130577363924</v>
      </c>
      <c r="U51" s="42">
        <v>28.030268078645928</v>
      </c>
      <c r="V51" s="42">
        <v>28.757955260431547</v>
      </c>
      <c r="W51" s="42">
        <v>28.739963937031877</v>
      </c>
      <c r="X51" s="42">
        <v>26.640977669316744</v>
      </c>
      <c r="Y51" s="42">
        <v>21.518270650695573</v>
      </c>
      <c r="Z51" s="42">
        <v>17.260731770057273</v>
      </c>
      <c r="AA51" s="42">
        <v>8.793232563090049</v>
      </c>
      <c r="AB51" s="41">
        <v>6.6236374749473841</v>
      </c>
      <c r="AC51" s="42">
        <v>7.0162578261928648</v>
      </c>
      <c r="AD51" s="42">
        <v>10.595269664711489</v>
      </c>
      <c r="AE51" s="42">
        <v>16.008946813329963</v>
      </c>
      <c r="AF51" s="42">
        <v>21.398349778751836</v>
      </c>
      <c r="AG51" s="42">
        <v>23.737814060031823</v>
      </c>
      <c r="AH51" s="42">
        <v>24.488404092489944</v>
      </c>
      <c r="AI51" s="42">
        <v>24.906880212288563</v>
      </c>
      <c r="AJ51" s="42">
        <v>22.613926976494422</v>
      </c>
      <c r="AK51" s="42">
        <v>16.659772033597008</v>
      </c>
      <c r="AL51" s="42">
        <v>13.241849346088969</v>
      </c>
      <c r="AM51" s="42">
        <v>5.220753192958373</v>
      </c>
      <c r="AN51" s="43">
        <v>12.153247657079531</v>
      </c>
      <c r="AO51" s="42">
        <v>12.049155814667103</v>
      </c>
      <c r="AP51" s="42">
        <v>15.511474130255637</v>
      </c>
      <c r="AQ51" s="42">
        <v>21.276959143599981</v>
      </c>
      <c r="AR51" s="42">
        <v>25.488695517658051</v>
      </c>
      <c r="AS51" s="42">
        <v>27.852630750628805</v>
      </c>
      <c r="AT51" s="42">
        <v>28.085673492240183</v>
      </c>
      <c r="AU51" s="42">
        <v>27.986445273750284</v>
      </c>
      <c r="AV51" s="42">
        <v>26.654515121774374</v>
      </c>
      <c r="AW51" s="42">
        <v>21.894006877582452</v>
      </c>
      <c r="AX51" s="42">
        <v>18.711298256034922</v>
      </c>
      <c r="AY51" s="42">
        <v>13.418736345641074</v>
      </c>
      <c r="AZ51" s="41">
        <v>7.8133984343045046</v>
      </c>
      <c r="BA51" s="42">
        <v>7.9058149629870575</v>
      </c>
      <c r="BB51" s="42">
        <v>7.9567771184215887</v>
      </c>
      <c r="BC51" s="42">
        <v>7.8336022095028586</v>
      </c>
      <c r="BD51" s="42">
        <v>7.3244624773382139</v>
      </c>
      <c r="BE51" s="42">
        <v>5.2795275323739332</v>
      </c>
      <c r="BF51" s="42">
        <v>6.616879006020767</v>
      </c>
      <c r="BG51" s="42">
        <v>6.3803056627975305</v>
      </c>
      <c r="BH51" s="42">
        <v>5.4625920814086468</v>
      </c>
      <c r="BI51" s="42">
        <v>5.4022779463262749</v>
      </c>
      <c r="BJ51" s="42">
        <v>5.9581211317855924</v>
      </c>
      <c r="BK51" s="42">
        <v>7.6980192441864146</v>
      </c>
      <c r="BL51" s="46"/>
      <c r="BM51" s="46"/>
      <c r="BN51" s="46"/>
    </row>
    <row r="52" spans="1:66" ht="15" x14ac:dyDescent="0.2">
      <c r="A52" s="45">
        <v>672</v>
      </c>
      <c r="B52" s="39">
        <v>59</v>
      </c>
      <c r="C52" s="39">
        <v>0</v>
      </c>
      <c r="D52" s="40">
        <v>7962.3991919999999</v>
      </c>
      <c r="E52" s="40">
        <v>7196.6986919999999</v>
      </c>
      <c r="F52" s="40">
        <v>7984.1172440000009</v>
      </c>
      <c r="G52" s="40">
        <v>8263.453152</v>
      </c>
      <c r="H52" s="40">
        <v>10246.966016000002</v>
      </c>
      <c r="I52" s="40">
        <v>11395.423968000001</v>
      </c>
      <c r="J52" s="40">
        <v>11175.269616000001</v>
      </c>
      <c r="K52" s="40">
        <v>11462.705864</v>
      </c>
      <c r="L52" s="40">
        <v>11244.801452000002</v>
      </c>
      <c r="M52" s="40">
        <v>9485.1901160000016</v>
      </c>
      <c r="N52" s="40">
        <v>7803.6033360000001</v>
      </c>
      <c r="O52" s="40">
        <v>8624.1513520000008</v>
      </c>
      <c r="P52" s="41">
        <v>12.460426692307994</v>
      </c>
      <c r="Q52" s="42">
        <v>12.546705277133075</v>
      </c>
      <c r="R52" s="42">
        <v>16.197526815889979</v>
      </c>
      <c r="S52" s="42">
        <v>21.866156983551143</v>
      </c>
      <c r="T52" s="42">
        <v>26.271322743697251</v>
      </c>
      <c r="U52" s="42">
        <v>28.754775964736666</v>
      </c>
      <c r="V52" s="42">
        <v>29.016276871257205</v>
      </c>
      <c r="W52" s="42">
        <v>28.861258422807946</v>
      </c>
      <c r="X52" s="42">
        <v>27.660074512632338</v>
      </c>
      <c r="Y52" s="42">
        <v>23.614610701956856</v>
      </c>
      <c r="Z52" s="42">
        <v>19.867555953448601</v>
      </c>
      <c r="AA52" s="42">
        <v>11.135649014003475</v>
      </c>
      <c r="AB52" s="41">
        <v>9.0892136445737748</v>
      </c>
      <c r="AC52" s="42">
        <v>9.0544264933614702</v>
      </c>
      <c r="AD52" s="42">
        <v>12.088943736870409</v>
      </c>
      <c r="AE52" s="42">
        <v>17.394082073025757</v>
      </c>
      <c r="AF52" s="42">
        <v>21.762767088668433</v>
      </c>
      <c r="AG52" s="42">
        <v>23.916951098317288</v>
      </c>
      <c r="AH52" s="42">
        <v>24.41891459931179</v>
      </c>
      <c r="AI52" s="42">
        <v>24.793490117937949</v>
      </c>
      <c r="AJ52" s="42">
        <v>23.519639342149162</v>
      </c>
      <c r="AK52" s="42">
        <v>18.796852588829907</v>
      </c>
      <c r="AL52" s="42">
        <v>16.056954525453008</v>
      </c>
      <c r="AM52" s="42">
        <v>7.398278982718117</v>
      </c>
      <c r="AN52" s="43">
        <v>13.955897327205129</v>
      </c>
      <c r="AO52" s="42">
        <v>14.522435716282914</v>
      </c>
      <c r="AP52" s="42">
        <v>17.170819611821081</v>
      </c>
      <c r="AQ52" s="42">
        <v>22.024018143885705</v>
      </c>
      <c r="AR52" s="42">
        <v>26.783709963330509</v>
      </c>
      <c r="AS52" s="42">
        <v>29.020816940681314</v>
      </c>
      <c r="AT52" s="42">
        <v>28.426080607195722</v>
      </c>
      <c r="AU52" s="42">
        <v>28.418456612386493</v>
      </c>
      <c r="AV52" s="42">
        <v>27.131566814296121</v>
      </c>
      <c r="AW52" s="42">
        <v>22.774218429919799</v>
      </c>
      <c r="AX52" s="42">
        <v>19.136056018329342</v>
      </c>
      <c r="AY52" s="42">
        <v>12.74008749841383</v>
      </c>
      <c r="AZ52" s="41">
        <v>8.1640031528002233</v>
      </c>
      <c r="BA52" s="42">
        <v>8.2546442931529143</v>
      </c>
      <c r="BB52" s="42">
        <v>8.5563416388172637</v>
      </c>
      <c r="BC52" s="42">
        <v>7.9074730330495511</v>
      </c>
      <c r="BD52" s="42">
        <v>7.0093588596473095</v>
      </c>
      <c r="BE52" s="42">
        <v>5.6829796263697316</v>
      </c>
      <c r="BF52" s="42">
        <v>5.881093799771973</v>
      </c>
      <c r="BG52" s="42">
        <v>6.0979256924688316</v>
      </c>
      <c r="BH52" s="42">
        <v>6.4282650598753364</v>
      </c>
      <c r="BI52" s="42">
        <v>5.465888979397981</v>
      </c>
      <c r="BJ52" s="42">
        <v>6.7415137803100889</v>
      </c>
      <c r="BK52" s="42">
        <v>7.8829093530282499</v>
      </c>
      <c r="BL52" s="46"/>
      <c r="BM52" s="46"/>
      <c r="BN52" s="46"/>
    </row>
    <row r="53" spans="1:66" ht="15" x14ac:dyDescent="0.2">
      <c r="A53" s="45">
        <v>673</v>
      </c>
      <c r="B53" s="39">
        <v>24</v>
      </c>
      <c r="C53" s="39">
        <v>0</v>
      </c>
      <c r="D53" s="40">
        <v>2630.9697639659289</v>
      </c>
      <c r="E53" s="40">
        <v>0</v>
      </c>
      <c r="F53" s="40">
        <v>2170.1073997250387</v>
      </c>
      <c r="G53" s="40">
        <v>0</v>
      </c>
      <c r="H53" s="40">
        <v>34723.25983098142</v>
      </c>
      <c r="I53" s="40">
        <v>25393.387555001955</v>
      </c>
      <c r="J53" s="40">
        <v>29342.42598190446</v>
      </c>
      <c r="K53" s="40">
        <v>0</v>
      </c>
      <c r="L53" s="40">
        <v>19698.111261541395</v>
      </c>
      <c r="M53" s="40">
        <v>0</v>
      </c>
      <c r="N53" s="40">
        <v>2912.6400000000003</v>
      </c>
      <c r="O53" s="40">
        <v>11848.299670354014</v>
      </c>
      <c r="P53" s="41">
        <v>19.269067186800552</v>
      </c>
      <c r="Q53" s="42">
        <v>16.30344596979474</v>
      </c>
      <c r="R53" s="42">
        <v>18.043937887249157</v>
      </c>
      <c r="S53" s="42">
        <v>23.277403486425008</v>
      </c>
      <c r="T53" s="42">
        <v>26.987538082497721</v>
      </c>
      <c r="U53" s="42">
        <v>29.318247189057402</v>
      </c>
      <c r="V53" s="42">
        <v>29.463647755211998</v>
      </c>
      <c r="W53" s="42">
        <v>29.222968692081199</v>
      </c>
      <c r="X53" s="42">
        <v>27.626380175370333</v>
      </c>
      <c r="Y53" s="42">
        <v>25.892259585521529</v>
      </c>
      <c r="Z53" s="42">
        <v>22.891138824309778</v>
      </c>
      <c r="AA53" s="42">
        <v>15.116544597488264</v>
      </c>
      <c r="AB53" s="41">
        <v>12.331366210079166</v>
      </c>
      <c r="AC53" s="42">
        <v>12.624789456315474</v>
      </c>
      <c r="AD53" s="42">
        <v>14.228687103471637</v>
      </c>
      <c r="AE53" s="42">
        <v>18.913623465370506</v>
      </c>
      <c r="AF53" s="42">
        <v>23.043378563066572</v>
      </c>
      <c r="AG53" s="42">
        <v>25.412032746315649</v>
      </c>
      <c r="AH53" s="42">
        <v>25.349076581128759</v>
      </c>
      <c r="AI53" s="42">
        <v>25.363503509038658</v>
      </c>
      <c r="AJ53" s="42">
        <v>24.654489674177668</v>
      </c>
      <c r="AK53" s="42">
        <v>21.4880101531874</v>
      </c>
      <c r="AL53" s="42">
        <v>18.679972833364811</v>
      </c>
      <c r="AM53" s="42">
        <v>11.220816535997196</v>
      </c>
      <c r="AN53" s="43">
        <v>11.667602326577509</v>
      </c>
      <c r="AO53" s="42">
        <v>12.620951838020089</v>
      </c>
      <c r="AP53" s="42">
        <v>17.917433812377176</v>
      </c>
      <c r="AQ53" s="42">
        <v>22.373202955266347</v>
      </c>
      <c r="AR53" s="42">
        <v>27.158455895084451</v>
      </c>
      <c r="AS53" s="42">
        <v>29.510689298427973</v>
      </c>
      <c r="AT53" s="42">
        <v>27.859755208194539</v>
      </c>
      <c r="AU53" s="42">
        <v>28.64591521403576</v>
      </c>
      <c r="AV53" s="42">
        <v>27.22501954997351</v>
      </c>
      <c r="AW53" s="42">
        <v>23.417191362791364</v>
      </c>
      <c r="AX53" s="42">
        <v>20.006653972302502</v>
      </c>
      <c r="AY53" s="42">
        <v>12.931740518907533</v>
      </c>
      <c r="AZ53" s="41">
        <v>9.6335743192482894</v>
      </c>
      <c r="BA53" s="42">
        <v>9.5858481219413729</v>
      </c>
      <c r="BB53" s="42">
        <v>10.135591689429416</v>
      </c>
      <c r="BC53" s="42">
        <v>10.52648133526171</v>
      </c>
      <c r="BD53" s="42">
        <v>9.5116405893727425</v>
      </c>
      <c r="BE53" s="42">
        <v>8.2672905513884771</v>
      </c>
      <c r="BF53" s="42">
        <v>8.9654340406184101</v>
      </c>
      <c r="BG53" s="42">
        <v>6.5113037271552558</v>
      </c>
      <c r="BH53" s="42">
        <v>9.4290115704667521</v>
      </c>
      <c r="BI53" s="42">
        <v>7.8197403568879906</v>
      </c>
      <c r="BJ53" s="42">
        <v>8.3269942002856236</v>
      </c>
      <c r="BK53" s="42">
        <v>8.9468954165846739</v>
      </c>
      <c r="BL53" s="46"/>
      <c r="BM53" s="46"/>
      <c r="BN53" s="46"/>
    </row>
    <row r="54" spans="1:66" ht="15" x14ac:dyDescent="0.2">
      <c r="A54" s="45">
        <v>688</v>
      </c>
      <c r="B54" s="39">
        <v>130</v>
      </c>
      <c r="C54" s="39">
        <v>0</v>
      </c>
      <c r="D54" s="40">
        <v>437870.69172000006</v>
      </c>
      <c r="E54" s="40">
        <v>169427.02034000005</v>
      </c>
      <c r="F54" s="40">
        <v>257196.57040000003</v>
      </c>
      <c r="G54" s="40">
        <v>407257.17960000015</v>
      </c>
      <c r="H54" s="40">
        <v>397464.87919999997</v>
      </c>
      <c r="I54" s="40">
        <v>490120.95282000012</v>
      </c>
      <c r="J54" s="40">
        <v>408716.79480000003</v>
      </c>
      <c r="K54" s="40">
        <v>475808.57120000012</v>
      </c>
      <c r="L54" s="40">
        <v>426189.54536000005</v>
      </c>
      <c r="M54" s="40">
        <v>339611.61600000004</v>
      </c>
      <c r="N54" s="40">
        <v>239217.55327999999</v>
      </c>
      <c r="O54" s="40">
        <v>379374.69994000002</v>
      </c>
      <c r="P54" s="41">
        <v>8.3390289133903881</v>
      </c>
      <c r="Q54" s="42">
        <v>8.1537689016372479</v>
      </c>
      <c r="R54" s="42">
        <v>13.19478378778598</v>
      </c>
      <c r="S54" s="42">
        <v>19.768824970065129</v>
      </c>
      <c r="T54" s="42">
        <v>25.421498602117438</v>
      </c>
      <c r="U54" s="42">
        <v>28.674678590212693</v>
      </c>
      <c r="V54" s="42">
        <v>29.091993464759899</v>
      </c>
      <c r="W54" s="42">
        <v>28.97540221031748</v>
      </c>
      <c r="X54" s="42">
        <v>27.069595257225362</v>
      </c>
      <c r="Y54" s="42">
        <v>20.315750872996652</v>
      </c>
      <c r="Z54" s="42">
        <v>15.05786285606642</v>
      </c>
      <c r="AA54" s="42">
        <v>7.1449004787597552</v>
      </c>
      <c r="AB54" s="41">
        <v>5.4608758314602683</v>
      </c>
      <c r="AC54" s="42">
        <v>5.4545158552697579</v>
      </c>
      <c r="AD54" s="42">
        <v>9.7072559269354155</v>
      </c>
      <c r="AE54" s="42">
        <v>15.426969702470647</v>
      </c>
      <c r="AF54" s="42">
        <v>21.228048854169874</v>
      </c>
      <c r="AG54" s="42">
        <v>23.945123131127513</v>
      </c>
      <c r="AH54" s="42">
        <v>24.522768029678598</v>
      </c>
      <c r="AI54" s="42">
        <v>25.155420848992783</v>
      </c>
      <c r="AJ54" s="42">
        <v>22.135638806508112</v>
      </c>
      <c r="AK54" s="42">
        <v>15.641203334674564</v>
      </c>
      <c r="AL54" s="42">
        <v>11.829982677864489</v>
      </c>
      <c r="AM54" s="42">
        <v>4.0953727013279817</v>
      </c>
      <c r="AN54" s="43">
        <v>13.012552744620793</v>
      </c>
      <c r="AO54" s="42">
        <v>13.646847020463166</v>
      </c>
      <c r="AP54" s="42">
        <v>15.881527614677049</v>
      </c>
      <c r="AQ54" s="42">
        <v>19.851048469309877</v>
      </c>
      <c r="AR54" s="42">
        <v>23.686957642250078</v>
      </c>
      <c r="AS54" s="42">
        <v>27.00834938820152</v>
      </c>
      <c r="AT54" s="42">
        <v>27.776168911121442</v>
      </c>
      <c r="AU54" s="42">
        <v>28.226577435928682</v>
      </c>
      <c r="AV54" s="42">
        <v>27.089383281600082</v>
      </c>
      <c r="AW54" s="42">
        <v>22.145095112828574</v>
      </c>
      <c r="AX54" s="42">
        <v>18.274072147775922</v>
      </c>
      <c r="AY54" s="42">
        <v>12.77360781368367</v>
      </c>
      <c r="AZ54" s="41">
        <v>6.6315821665340531</v>
      </c>
      <c r="BA54" s="42">
        <v>6.2540777281949191</v>
      </c>
      <c r="BB54" s="42">
        <v>6.2993792343444346</v>
      </c>
      <c r="BC54" s="42">
        <v>5.2993792343444346</v>
      </c>
      <c r="BD54" s="42">
        <v>4.8303044650422713</v>
      </c>
      <c r="BE54" s="42">
        <v>3.9074985205536223</v>
      </c>
      <c r="BF54" s="42">
        <v>4.6618866315763237</v>
      </c>
      <c r="BG54" s="42">
        <v>4.4234267101442155</v>
      </c>
      <c r="BH54" s="42">
        <v>4.1393910699154572</v>
      </c>
      <c r="BI54" s="42">
        <v>3.8237370929719972</v>
      </c>
      <c r="BJ54" s="42">
        <v>4.3843821932371903</v>
      </c>
      <c r="BK54" s="42">
        <v>5.7853133417205385</v>
      </c>
      <c r="BL54" s="46"/>
      <c r="BM54" s="46"/>
      <c r="BN54" s="46"/>
    </row>
    <row r="55" spans="1:66" ht="15" x14ac:dyDescent="0.2">
      <c r="A55" s="45">
        <v>703</v>
      </c>
      <c r="B55" s="39">
        <v>720</v>
      </c>
      <c r="C55" s="39">
        <v>0</v>
      </c>
      <c r="D55" s="40">
        <v>9530142.5126180016</v>
      </c>
      <c r="E55" s="40">
        <v>8871144.6427469999</v>
      </c>
      <c r="F55" s="40">
        <v>9590218.1877010018</v>
      </c>
      <c r="G55" s="40">
        <v>11439818.021644002</v>
      </c>
      <c r="H55" s="40">
        <v>11639954.567349002</v>
      </c>
      <c r="I55" s="40">
        <v>10524502.560866</v>
      </c>
      <c r="J55" s="40">
        <v>11588531.735925002</v>
      </c>
      <c r="K55" s="40">
        <v>11231440.558863001</v>
      </c>
      <c r="L55" s="40">
        <v>10371155.371218001</v>
      </c>
      <c r="M55" s="40">
        <v>8352382.0577840004</v>
      </c>
      <c r="N55" s="40">
        <v>7683195.8165669991</v>
      </c>
      <c r="O55" s="40">
        <v>10239426.224124001</v>
      </c>
      <c r="P55" s="41">
        <v>3.0140306835033805</v>
      </c>
      <c r="Q55" s="42">
        <v>3.7403150089199224</v>
      </c>
      <c r="R55" s="42">
        <v>9.7552499142522109</v>
      </c>
      <c r="S55" s="42">
        <v>17.340387957435535</v>
      </c>
      <c r="T55" s="42">
        <v>22.33677815601563</v>
      </c>
      <c r="U55" s="42">
        <v>26.943540222615542</v>
      </c>
      <c r="V55" s="42">
        <v>28.063679761944197</v>
      </c>
      <c r="W55" s="42">
        <v>28.258780769251171</v>
      </c>
      <c r="X55" s="42">
        <v>24.488509535630087</v>
      </c>
      <c r="Y55" s="42">
        <v>17.184019828553151</v>
      </c>
      <c r="Z55" s="42">
        <v>11.471522261481434</v>
      </c>
      <c r="AA55" s="42">
        <v>2.8367781560156242</v>
      </c>
      <c r="AB55" s="41">
        <v>0.5207194198677535</v>
      </c>
      <c r="AC55" s="42">
        <v>0.97168762193896263</v>
      </c>
      <c r="AD55" s="42">
        <v>6.6773744900670255</v>
      </c>
      <c r="AE55" s="42">
        <v>12.603683131655446</v>
      </c>
      <c r="AF55" s="42">
        <v>18.378138049330193</v>
      </c>
      <c r="AG55" s="42">
        <v>22.550467267953049</v>
      </c>
      <c r="AH55" s="42">
        <v>22.898735506618671</v>
      </c>
      <c r="AI55" s="42">
        <v>23.474027313792146</v>
      </c>
      <c r="AJ55" s="42">
        <v>18.654889642699793</v>
      </c>
      <c r="AK55" s="42">
        <v>12.134414147990585</v>
      </c>
      <c r="AL55" s="42">
        <v>8.0898963733106157</v>
      </c>
      <c r="AM55" s="42">
        <v>-3.1513275584779246E-2</v>
      </c>
      <c r="AN55" s="43">
        <v>6.1516820979237448</v>
      </c>
      <c r="AO55" s="42">
        <v>6.9944277163207031</v>
      </c>
      <c r="AP55" s="42">
        <v>10.567878327444543</v>
      </c>
      <c r="AQ55" s="42">
        <v>16.803827813570333</v>
      </c>
      <c r="AR55" s="42">
        <v>20.11302387105907</v>
      </c>
      <c r="AS55" s="42">
        <v>24.993213826991376</v>
      </c>
      <c r="AT55" s="42">
        <v>26.658000319781035</v>
      </c>
      <c r="AU55" s="42">
        <v>27.767910408252138</v>
      </c>
      <c r="AV55" s="42">
        <v>24.537784835167315</v>
      </c>
      <c r="AW55" s="42">
        <v>17.540158282783814</v>
      </c>
      <c r="AX55" s="42">
        <v>12.253712605869962</v>
      </c>
      <c r="AY55" s="42">
        <v>6.3825805299129623</v>
      </c>
      <c r="AZ55" s="41">
        <v>3.8496585854550793</v>
      </c>
      <c r="BA55" s="42">
        <v>3.8851556644294258</v>
      </c>
      <c r="BB55" s="42">
        <v>3.8782032998422649</v>
      </c>
      <c r="BC55" s="42">
        <v>2.6444312052775323</v>
      </c>
      <c r="BD55" s="42">
        <v>3.0954731737249728</v>
      </c>
      <c r="BE55" s="42">
        <v>1.7215749987320126</v>
      </c>
      <c r="BF55" s="42">
        <v>1.9990777446717594</v>
      </c>
      <c r="BG55" s="42">
        <v>2.3089341263031864</v>
      </c>
      <c r="BH55" s="42">
        <v>2.2562693486249863</v>
      </c>
      <c r="BI55" s="42">
        <v>2.8655624274134395</v>
      </c>
      <c r="BJ55" s="42">
        <v>3.1636828408762665</v>
      </c>
      <c r="BK55" s="42">
        <v>3.6495564102762255</v>
      </c>
      <c r="BL55" s="46"/>
      <c r="BM55" s="46"/>
      <c r="BN55" s="46"/>
    </row>
    <row r="56" spans="1:66" ht="15" x14ac:dyDescent="0.2">
      <c r="A56" s="45">
        <v>710</v>
      </c>
      <c r="B56" s="39">
        <v>810</v>
      </c>
      <c r="C56" s="39">
        <v>0</v>
      </c>
      <c r="D56" s="40">
        <v>1189970.7398799998</v>
      </c>
      <c r="E56" s="40">
        <v>968602.57941000024</v>
      </c>
      <c r="F56" s="40">
        <v>897843.86027999991</v>
      </c>
      <c r="G56" s="40">
        <v>800224.8158900002</v>
      </c>
      <c r="H56" s="40">
        <v>930395.62936999998</v>
      </c>
      <c r="I56" s="40">
        <v>1056937.2693900003</v>
      </c>
      <c r="J56" s="40">
        <v>1205346.8058200001</v>
      </c>
      <c r="K56" s="40">
        <v>1251986.07018</v>
      </c>
      <c r="L56" s="40">
        <v>1116820.2852800002</v>
      </c>
      <c r="M56" s="40">
        <v>904116.19068999996</v>
      </c>
      <c r="N56" s="40">
        <v>526480.34641</v>
      </c>
      <c r="O56" s="40">
        <v>923418.23624000023</v>
      </c>
      <c r="P56" s="41">
        <v>3.7454008666676821</v>
      </c>
      <c r="Q56" s="42">
        <v>4.1812967678161312</v>
      </c>
      <c r="R56" s="42">
        <v>10.45591852278633</v>
      </c>
      <c r="S56" s="42">
        <v>17.667668594760418</v>
      </c>
      <c r="T56" s="42">
        <v>22.628513538483396</v>
      </c>
      <c r="U56" s="42">
        <v>27.275660298951973</v>
      </c>
      <c r="V56" s="42">
        <v>28.041155942167777</v>
      </c>
      <c r="W56" s="42">
        <v>28.140294034471406</v>
      </c>
      <c r="X56" s="42">
        <v>24.392740422144087</v>
      </c>
      <c r="Y56" s="42">
        <v>17.385425371569355</v>
      </c>
      <c r="Z56" s="42">
        <v>11.715986378679865</v>
      </c>
      <c r="AA56" s="42">
        <v>3.2007014301333729</v>
      </c>
      <c r="AB56" s="41">
        <v>0.74897990005641502</v>
      </c>
      <c r="AC56" s="42">
        <v>1.2706552500225143</v>
      </c>
      <c r="AD56" s="42">
        <v>6.9398244411539132</v>
      </c>
      <c r="AE56" s="42">
        <v>12.850658481766999</v>
      </c>
      <c r="AF56" s="42">
        <v>18.517132625614195</v>
      </c>
      <c r="AG56" s="42">
        <v>22.657156858327518</v>
      </c>
      <c r="AH56" s="42">
        <v>23.082235954451122</v>
      </c>
      <c r="AI56" s="42">
        <v>23.637521708248592</v>
      </c>
      <c r="AJ56" s="42">
        <v>18.975937369450012</v>
      </c>
      <c r="AK56" s="42">
        <v>12.570647981282583</v>
      </c>
      <c r="AL56" s="42">
        <v>8.3050750591281517</v>
      </c>
      <c r="AM56" s="42">
        <v>0.36247829175141455</v>
      </c>
      <c r="AN56" s="43">
        <v>5.4727911227843302</v>
      </c>
      <c r="AO56" s="42">
        <v>6.6136957164818719</v>
      </c>
      <c r="AP56" s="42">
        <v>10.812043267673969</v>
      </c>
      <c r="AQ56" s="42">
        <v>17.331814274749824</v>
      </c>
      <c r="AR56" s="42">
        <v>20.967203547302198</v>
      </c>
      <c r="AS56" s="42">
        <v>25.403726721924563</v>
      </c>
      <c r="AT56" s="42">
        <v>26.312325602333054</v>
      </c>
      <c r="AU56" s="42">
        <v>26.609202021582504</v>
      </c>
      <c r="AV56" s="42">
        <v>22.925810322321553</v>
      </c>
      <c r="AW56" s="42">
        <v>16.322374592621646</v>
      </c>
      <c r="AX56" s="42">
        <v>11.215642098009056</v>
      </c>
      <c r="AY56" s="42">
        <v>5.3137296309623485</v>
      </c>
      <c r="AZ56" s="41">
        <v>7.1443928082828494</v>
      </c>
      <c r="BA56" s="42">
        <v>7.8490064075907364</v>
      </c>
      <c r="BB56" s="42">
        <v>6.520153276170749</v>
      </c>
      <c r="BC56" s="42">
        <v>4.98212755433513</v>
      </c>
      <c r="BD56" s="42">
        <v>5.162447013330774</v>
      </c>
      <c r="BE56" s="42">
        <v>4.3210884441602166</v>
      </c>
      <c r="BF56" s="42">
        <v>4.1520482791423357</v>
      </c>
      <c r="BG56" s="42">
        <v>3.7612208695579676</v>
      </c>
      <c r="BH56" s="42">
        <v>3.5682867564114678</v>
      </c>
      <c r="BI56" s="42">
        <v>4.4569528542335615</v>
      </c>
      <c r="BJ56" s="42">
        <v>4.9188725241977993</v>
      </c>
      <c r="BK56" s="42">
        <v>6.9765787870377753</v>
      </c>
      <c r="BL56" s="46"/>
      <c r="BM56" s="46"/>
      <c r="BN56" s="46"/>
    </row>
    <row r="57" spans="1:66" ht="15" x14ac:dyDescent="0.2">
      <c r="A57" s="45">
        <v>728</v>
      </c>
      <c r="B57" s="39">
        <v>750</v>
      </c>
      <c r="C57" s="39">
        <v>0</v>
      </c>
      <c r="D57" s="40">
        <v>3410502.9270039997</v>
      </c>
      <c r="E57" s="40">
        <v>2784093.6425590003</v>
      </c>
      <c r="F57" s="40">
        <v>2478059.4659389993</v>
      </c>
      <c r="G57" s="40">
        <v>1323998.7745089999</v>
      </c>
      <c r="H57" s="40">
        <v>2415596.5045600003</v>
      </c>
      <c r="I57" s="40">
        <v>3696952.9564089994</v>
      </c>
      <c r="J57" s="40">
        <v>3962451.5770979989</v>
      </c>
      <c r="K57" s="40">
        <v>3784795.1909440001</v>
      </c>
      <c r="L57" s="40">
        <v>3315599.2492570002</v>
      </c>
      <c r="M57" s="40">
        <v>1835210.351519</v>
      </c>
      <c r="N57" s="40">
        <v>1548911.76868</v>
      </c>
      <c r="O57" s="40">
        <v>2152704.8479080005</v>
      </c>
      <c r="P57" s="41">
        <v>4.9671074302470801</v>
      </c>
      <c r="Q57" s="42">
        <v>4.1518898764407162</v>
      </c>
      <c r="R57" s="42">
        <v>11.240380174525122</v>
      </c>
      <c r="S57" s="42">
        <v>17.587190652142525</v>
      </c>
      <c r="T57" s="42">
        <v>22.567379517672791</v>
      </c>
      <c r="U57" s="42">
        <v>27.137394054070462</v>
      </c>
      <c r="V57" s="42">
        <v>27.723346093645009</v>
      </c>
      <c r="W57" s="42">
        <v>27.993772317837951</v>
      </c>
      <c r="X57" s="42">
        <v>24.368243283973634</v>
      </c>
      <c r="Y57" s="42">
        <v>17.375631679086602</v>
      </c>
      <c r="Z57" s="42">
        <v>11.737919815632315</v>
      </c>
      <c r="AA57" s="42">
        <v>3.4220351327779537</v>
      </c>
      <c r="AB57" s="41">
        <v>0.72370074455697475</v>
      </c>
      <c r="AC57" s="42">
        <v>1.1994582596437671</v>
      </c>
      <c r="AD57" s="42">
        <v>6.8350928235237838</v>
      </c>
      <c r="AE57" s="42">
        <v>12.701816527073744</v>
      </c>
      <c r="AF57" s="42">
        <v>18.454191106987391</v>
      </c>
      <c r="AG57" s="42">
        <v>22.445886125251064</v>
      </c>
      <c r="AH57" s="42">
        <v>22.969248865069044</v>
      </c>
      <c r="AI57" s="42">
        <v>23.522727121050323</v>
      </c>
      <c r="AJ57" s="42">
        <v>18.881781461631608</v>
      </c>
      <c r="AK57" s="42">
        <v>12.457148151656902</v>
      </c>
      <c r="AL57" s="42">
        <v>8.2834108992610833</v>
      </c>
      <c r="AM57" s="42">
        <v>0.4772728789496799</v>
      </c>
      <c r="AN57" s="43">
        <v>6.4749823293677951</v>
      </c>
      <c r="AO57" s="42">
        <v>7.335003921691742</v>
      </c>
      <c r="AP57" s="42">
        <v>10.762556629033552</v>
      </c>
      <c r="AQ57" s="42">
        <v>17.617421808441108</v>
      </c>
      <c r="AR57" s="42">
        <v>20.887765564189884</v>
      </c>
      <c r="AS57" s="42">
        <v>25.68464088995901</v>
      </c>
      <c r="AT57" s="42">
        <v>27.105797036635266</v>
      </c>
      <c r="AU57" s="42">
        <v>27.03197198521152</v>
      </c>
      <c r="AV57" s="42">
        <v>23.965569717209547</v>
      </c>
      <c r="AW57" s="42">
        <v>18.261104627106405</v>
      </c>
      <c r="AX57" s="42">
        <v>12.983703470839568</v>
      </c>
      <c r="AY57" s="42">
        <v>6.2143519115019883</v>
      </c>
      <c r="AZ57" s="41">
        <v>7.2969807267772895</v>
      </c>
      <c r="BA57" s="42">
        <v>7.6698104474796835</v>
      </c>
      <c r="BB57" s="42">
        <v>6.4538499960737754</v>
      </c>
      <c r="BC57" s="42">
        <v>4.7798761615895931</v>
      </c>
      <c r="BD57" s="42">
        <v>5.0665770503862371</v>
      </c>
      <c r="BE57" s="42">
        <v>4.0910196747306511</v>
      </c>
      <c r="BF57" s="42">
        <v>3.948461000918031</v>
      </c>
      <c r="BG57" s="42">
        <v>3.7639157101836838</v>
      </c>
      <c r="BH57" s="42">
        <v>3.5953308708552467</v>
      </c>
      <c r="BI57" s="42">
        <v>4.4549277951049246</v>
      </c>
      <c r="BJ57" s="42">
        <v>5.0974864689175439</v>
      </c>
      <c r="BK57" s="42">
        <v>7.2273180884177028</v>
      </c>
      <c r="BL57" s="46"/>
      <c r="BM57" s="46"/>
      <c r="BN57" s="46"/>
    </row>
    <row r="58" spans="1:66" ht="15" x14ac:dyDescent="0.2">
      <c r="A58" s="45">
        <v>772</v>
      </c>
      <c r="B58" s="39">
        <v>56</v>
      </c>
      <c r="C58" s="39">
        <v>0</v>
      </c>
      <c r="D58" s="40">
        <v>163848.58622752878</v>
      </c>
      <c r="E58" s="40">
        <v>143947.89693426888</v>
      </c>
      <c r="F58" s="40">
        <v>147546.79347680981</v>
      </c>
      <c r="G58" s="40">
        <v>138471.0228420677</v>
      </c>
      <c r="H58" s="40">
        <v>147893.08876232035</v>
      </c>
      <c r="I58" s="40">
        <v>91386.885335923042</v>
      </c>
      <c r="J58" s="40">
        <v>63550.469331794295</v>
      </c>
      <c r="K58" s="40">
        <v>142094.94828631281</v>
      </c>
      <c r="L58" s="40">
        <v>148062.63352953005</v>
      </c>
      <c r="M58" s="40">
        <v>142875.08069264205</v>
      </c>
      <c r="N58" s="40">
        <v>142793.10541231636</v>
      </c>
      <c r="O58" s="40">
        <v>150356.54489986275</v>
      </c>
      <c r="P58" s="41">
        <v>22.722222222222214</v>
      </c>
      <c r="Q58" s="42">
        <v>22.333333333333332</v>
      </c>
      <c r="R58" s="42">
        <v>21.722222222222218</v>
      </c>
      <c r="S58" s="42">
        <v>21.999999999999996</v>
      </c>
      <c r="T58" s="42">
        <v>23.611111111111111</v>
      </c>
      <c r="U58" s="42">
        <v>24</v>
      </c>
      <c r="V58" s="42">
        <v>24.333333333333332</v>
      </c>
      <c r="W58" s="42">
        <v>24.111111111111114</v>
      </c>
      <c r="X58" s="42">
        <v>24.166666666666668</v>
      </c>
      <c r="Y58" s="42">
        <v>23.777777777777779</v>
      </c>
      <c r="Z58" s="42">
        <v>22.888888888888889</v>
      </c>
      <c r="AA58" s="42">
        <v>22.722222222222214</v>
      </c>
      <c r="AB58" s="41">
        <v>18.277777777777782</v>
      </c>
      <c r="AC58" s="42">
        <v>17.555555555555557</v>
      </c>
      <c r="AD58" s="42">
        <v>18.166666666666668</v>
      </c>
      <c r="AE58" s="42">
        <v>18.5</v>
      </c>
      <c r="AF58" s="42">
        <v>19.833333333333332</v>
      </c>
      <c r="AG58" s="42">
        <v>20.111111111111111</v>
      </c>
      <c r="AH58" s="42">
        <v>20.388888888888889</v>
      </c>
      <c r="AI58" s="42">
        <v>20.611111111111107</v>
      </c>
      <c r="AJ58" s="42">
        <v>20.333333333333329</v>
      </c>
      <c r="AK58" s="42">
        <v>20.333333333333329</v>
      </c>
      <c r="AL58" s="42">
        <v>19.888888888888889</v>
      </c>
      <c r="AM58" s="42">
        <v>19.555555555555557</v>
      </c>
      <c r="AN58" s="43">
        <v>68.032258064516128</v>
      </c>
      <c r="AO58" s="42">
        <v>67.857142857142861</v>
      </c>
      <c r="AP58" s="42">
        <v>66.903225806451616</v>
      </c>
      <c r="AQ58" s="42">
        <v>68.032258064516128</v>
      </c>
      <c r="AR58" s="42">
        <v>68.930000000000007</v>
      </c>
      <c r="AS58" s="42">
        <v>71.780645161290352</v>
      </c>
      <c r="AT58" s="42">
        <v>68.032258064516128</v>
      </c>
      <c r="AU58" s="42">
        <v>72.713333333333324</v>
      </c>
      <c r="AV58" s="42">
        <v>72.961290322580652</v>
      </c>
      <c r="AW58" s="42">
        <v>73.103225806451604</v>
      </c>
      <c r="AX58" s="42">
        <v>72.870000000000019</v>
      </c>
      <c r="AY58" s="42">
        <v>71.748387096774181</v>
      </c>
      <c r="AZ58" s="41">
        <v>8.041822539987793</v>
      </c>
      <c r="BA58" s="42">
        <v>9.1005230085615452</v>
      </c>
      <c r="BB58" s="42">
        <v>10.578193439967444</v>
      </c>
      <c r="BC58" s="42">
        <v>10.936893908541199</v>
      </c>
      <c r="BD58" s="42">
        <v>9.6961173856764997</v>
      </c>
      <c r="BE58" s="42">
        <v>10.308589691377415</v>
      </c>
      <c r="BF58" s="42">
        <v>10.108066682815869</v>
      </c>
      <c r="BG58" s="42">
        <v>10.367290159951169</v>
      </c>
      <c r="BH58" s="42">
        <v>9.2135183228240081</v>
      </c>
      <c r="BI58" s="42">
        <v>9.0488432056805692</v>
      </c>
      <c r="BJ58" s="42">
        <v>7.7716957828362156</v>
      </c>
      <c r="BK58" s="42">
        <v>6.9592234771352999</v>
      </c>
      <c r="BL58" s="46"/>
      <c r="BM58" s="46"/>
      <c r="BN58" s="46"/>
    </row>
    <row r="59" spans="1:66" ht="15" x14ac:dyDescent="0.2">
      <c r="A59" s="45">
        <v>897</v>
      </c>
      <c r="B59" s="39">
        <v>700</v>
      </c>
      <c r="C59" s="39">
        <v>0</v>
      </c>
      <c r="D59" s="40">
        <v>567151.70120000001</v>
      </c>
      <c r="E59" s="40">
        <v>523192.46309999999</v>
      </c>
      <c r="F59" s="40">
        <v>397357.44860000012</v>
      </c>
      <c r="G59" s="40">
        <v>313219.84020000009</v>
      </c>
      <c r="H59" s="40">
        <v>383117.84600000002</v>
      </c>
      <c r="I59" s="40">
        <v>510700.40510000021</v>
      </c>
      <c r="J59" s="40">
        <v>520321.26939999993</v>
      </c>
      <c r="K59" s="40">
        <v>511079.75720000005</v>
      </c>
      <c r="L59" s="40">
        <v>221684.96239999996</v>
      </c>
      <c r="M59" s="40">
        <v>126612.89974999997</v>
      </c>
      <c r="N59" s="40">
        <v>233648.96540000002</v>
      </c>
      <c r="O59" s="40">
        <v>359206.63880000002</v>
      </c>
      <c r="P59" s="41">
        <v>-6.029508217056307</v>
      </c>
      <c r="Q59" s="42">
        <v>-4.1714635004158858</v>
      </c>
      <c r="R59" s="42">
        <v>6.5699379822258424</v>
      </c>
      <c r="S59" s="42">
        <v>14.661962999500908</v>
      </c>
      <c r="T59" s="42">
        <v>18.220255924339558</v>
      </c>
      <c r="U59" s="42">
        <v>23.530053246406268</v>
      </c>
      <c r="V59" s="42">
        <v>24.849468017034653</v>
      </c>
      <c r="W59" s="42">
        <v>24.855444149445798</v>
      </c>
      <c r="X59" s="42">
        <v>19.735619536640449</v>
      </c>
      <c r="Y59" s="42">
        <v>13.510332883258261</v>
      </c>
      <c r="Z59" s="42">
        <v>6.3444372879920312</v>
      </c>
      <c r="AA59" s="42">
        <v>-4.5726912793292405</v>
      </c>
      <c r="AB59" s="41">
        <v>-6.6619789273212167</v>
      </c>
      <c r="AC59" s="42">
        <v>-4.8811565728252457</v>
      </c>
      <c r="AD59" s="42">
        <v>4.2176355027031676</v>
      </c>
      <c r="AE59" s="42">
        <v>10.49888201228093</v>
      </c>
      <c r="AF59" s="42">
        <v>14.65695212490006</v>
      </c>
      <c r="AG59" s="42">
        <v>20.786798486907109</v>
      </c>
      <c r="AH59" s="42">
        <v>21.917629961166227</v>
      </c>
      <c r="AI59" s="42">
        <v>21.238009989604905</v>
      </c>
      <c r="AJ59" s="42">
        <v>15.559892451960902</v>
      </c>
      <c r="AK59" s="42">
        <v>9.05717493711958</v>
      </c>
      <c r="AL59" s="42">
        <v>3.6261278070933596</v>
      </c>
      <c r="AM59" s="42">
        <v>-4.8919731744906194</v>
      </c>
      <c r="AN59" s="43">
        <v>2.6634289285532611</v>
      </c>
      <c r="AO59" s="42">
        <v>3.1255494665564201</v>
      </c>
      <c r="AP59" s="42">
        <v>9.14711515056403</v>
      </c>
      <c r="AQ59" s="42">
        <v>15.896286445340875</v>
      </c>
      <c r="AR59" s="42">
        <v>19.646486050962867</v>
      </c>
      <c r="AS59" s="42">
        <v>25.219094642928418</v>
      </c>
      <c r="AT59" s="42">
        <v>27.490632946309056</v>
      </c>
      <c r="AU59" s="42">
        <v>27.28946102672889</v>
      </c>
      <c r="AV59" s="42">
        <v>23.281220100688103</v>
      </c>
      <c r="AW59" s="42">
        <v>18.535269349008079</v>
      </c>
      <c r="AX59" s="42">
        <v>12.411617450711592</v>
      </c>
      <c r="AY59" s="42">
        <v>5.1766037043798487</v>
      </c>
      <c r="AZ59" s="41">
        <v>9.5218764531094866</v>
      </c>
      <c r="BA59" s="42">
        <v>8.600281321972389</v>
      </c>
      <c r="BB59" s="42">
        <v>8.5895175398146382</v>
      </c>
      <c r="BC59" s="42">
        <v>9.8408883501424551</v>
      </c>
      <c r="BD59" s="42">
        <v>8.6057966789746292</v>
      </c>
      <c r="BE59" s="42">
        <v>6.470464664308043</v>
      </c>
      <c r="BF59" s="42">
        <v>5.4218354746358592</v>
      </c>
      <c r="BG59" s="42">
        <v>4.8731974221810201</v>
      </c>
      <c r="BH59" s="42">
        <v>7.1651486723309361</v>
      </c>
      <c r="BI59" s="42">
        <v>8.0165693239150375</v>
      </c>
      <c r="BJ59" s="42">
        <v>9.292250297687616</v>
      </c>
      <c r="BK59" s="42">
        <v>9.1895673810709226</v>
      </c>
      <c r="BL59" s="46"/>
      <c r="BM59" s="46"/>
      <c r="BN59" s="46"/>
    </row>
    <row r="60" spans="1:66" ht="15" x14ac:dyDescent="0.2">
      <c r="A60" s="45">
        <v>902</v>
      </c>
      <c r="B60" s="39">
        <v>2720</v>
      </c>
      <c r="C60" s="39">
        <v>0</v>
      </c>
      <c r="D60" s="40">
        <v>101293.48330458</v>
      </c>
      <c r="E60" s="40">
        <v>90992.413822139992</v>
      </c>
      <c r="F60" s="40">
        <v>99186.283110719989</v>
      </c>
      <c r="G60" s="40">
        <v>93869.899215840007</v>
      </c>
      <c r="H60" s="40">
        <v>98577.63682284001</v>
      </c>
      <c r="I60" s="40">
        <v>95498.798767920001</v>
      </c>
      <c r="J60" s="40">
        <v>98219.611616399983</v>
      </c>
      <c r="K60" s="40">
        <v>98861.40711342002</v>
      </c>
      <c r="L60" s="40">
        <v>95896.176845759997</v>
      </c>
      <c r="M60" s="40">
        <v>91862.42160396</v>
      </c>
      <c r="N60" s="40">
        <v>96134.167202099998</v>
      </c>
      <c r="O60" s="40">
        <v>100517.40687432</v>
      </c>
      <c r="P60" s="41">
        <v>8.823592998500752</v>
      </c>
      <c r="Q60" s="42">
        <v>10.47987833571282</v>
      </c>
      <c r="R60" s="42">
        <v>10.779266402755557</v>
      </c>
      <c r="S60" s="42">
        <v>11.508852706551687</v>
      </c>
      <c r="T60" s="42">
        <v>14.120868378807197</v>
      </c>
      <c r="U60" s="42">
        <v>20.033072151892732</v>
      </c>
      <c r="V60" s="42">
        <v>21.834972104595934</v>
      </c>
      <c r="W60" s="42">
        <v>20.984045142457838</v>
      </c>
      <c r="X60" s="42">
        <v>20.561296162791443</v>
      </c>
      <c r="Y60" s="42">
        <v>16.457059920855968</v>
      </c>
      <c r="Z60" s="42">
        <v>10.907318053146895</v>
      </c>
      <c r="AA60" s="42">
        <v>9.4586882331549855</v>
      </c>
      <c r="AB60" s="41">
        <v>7.8396338145975903</v>
      </c>
      <c r="AC60" s="42">
        <v>8.7754963759542157</v>
      </c>
      <c r="AD60" s="42">
        <v>7.6760889231687282</v>
      </c>
      <c r="AE60" s="42">
        <v>8.4028121802884161</v>
      </c>
      <c r="AF60" s="42">
        <v>10.075041063181708</v>
      </c>
      <c r="AG60" s="42">
        <v>14.21020532352709</v>
      </c>
      <c r="AH60" s="42">
        <v>15.087139082470506</v>
      </c>
      <c r="AI60" s="42">
        <v>14.470301878006508</v>
      </c>
      <c r="AJ60" s="42">
        <v>14.073403074960673</v>
      </c>
      <c r="AK60" s="42">
        <v>11.892910387310083</v>
      </c>
      <c r="AL60" s="42">
        <v>7.982093130825727</v>
      </c>
      <c r="AM60" s="42">
        <v>8.4058318471496136</v>
      </c>
      <c r="AN60" s="43">
        <v>6.6348909889810672</v>
      </c>
      <c r="AO60" s="42">
        <v>8.1431328778301157</v>
      </c>
      <c r="AP60" s="42">
        <v>10.35603823716675</v>
      </c>
      <c r="AQ60" s="42">
        <v>12.491068624553264</v>
      </c>
      <c r="AR60" s="42">
        <v>15.157479858873636</v>
      </c>
      <c r="AS60" s="42">
        <v>17.966883923145566</v>
      </c>
      <c r="AT60" s="42">
        <v>19.476027466218298</v>
      </c>
      <c r="AU60" s="42">
        <v>18.945044679622494</v>
      </c>
      <c r="AV60" s="42">
        <v>18.197012742191657</v>
      </c>
      <c r="AW60" s="42">
        <v>14.439054559756256</v>
      </c>
      <c r="AX60" s="42">
        <v>10.547036141544092</v>
      </c>
      <c r="AY60" s="42">
        <v>7.6576902566457745</v>
      </c>
      <c r="AZ60" s="41">
        <v>4.1315925085260163</v>
      </c>
      <c r="BA60" s="42">
        <v>3.2358480144156174</v>
      </c>
      <c r="BB60" s="42">
        <v>4.5556643043271459</v>
      </c>
      <c r="BC60" s="42">
        <v>5.4583748497734277</v>
      </c>
      <c r="BD60" s="42">
        <v>5.9405432861304526</v>
      </c>
      <c r="BE60" s="42">
        <v>6.0298393304310638</v>
      </c>
      <c r="BF60" s="42">
        <v>5.8540960133618611</v>
      </c>
      <c r="BG60" s="42">
        <v>5.2281328133800411</v>
      </c>
      <c r="BH60" s="42">
        <v>3.8333456866209694</v>
      </c>
      <c r="BI60" s="42">
        <v>3.6395625882571587</v>
      </c>
      <c r="BJ60" s="42">
        <v>3.4093672129077044</v>
      </c>
      <c r="BK60" s="42">
        <v>3.8590773384291897</v>
      </c>
      <c r="BL60" s="46"/>
      <c r="BM60" s="46"/>
      <c r="BN60" s="46"/>
    </row>
    <row r="61" spans="1:66" ht="15" x14ac:dyDescent="0.2">
      <c r="A61" s="45">
        <v>1007</v>
      </c>
      <c r="B61" s="39">
        <v>790</v>
      </c>
      <c r="C61" s="39">
        <v>0</v>
      </c>
      <c r="D61" s="40">
        <v>39259.112000000008</v>
      </c>
      <c r="E61" s="40">
        <v>0</v>
      </c>
      <c r="F61" s="40">
        <v>15004.092000000001</v>
      </c>
      <c r="G61" s="40">
        <v>0</v>
      </c>
      <c r="H61" s="40">
        <v>31006.652000000002</v>
      </c>
      <c r="I61" s="40">
        <v>137240.04800000001</v>
      </c>
      <c r="J61" s="40">
        <v>228721.38800000004</v>
      </c>
      <c r="K61" s="40">
        <v>173122.68000000005</v>
      </c>
      <c r="L61" s="40">
        <v>80665.708000000013</v>
      </c>
      <c r="M61" s="40">
        <v>36201.76400000001</v>
      </c>
      <c r="N61" s="40">
        <v>13584.787999999999</v>
      </c>
      <c r="O61" s="40">
        <v>131525.576</v>
      </c>
      <c r="P61" s="41">
        <v>-4.5749604573590688</v>
      </c>
      <c r="Q61" s="42">
        <v>-3.7676315433620746</v>
      </c>
      <c r="R61" s="42">
        <v>7.0201917604779931</v>
      </c>
      <c r="S61" s="42">
        <v>14.831506362104736</v>
      </c>
      <c r="T61" s="42">
        <v>18.531709852620363</v>
      </c>
      <c r="U61" s="42">
        <v>23.916613053879512</v>
      </c>
      <c r="V61" s="42">
        <v>25.378365589348718</v>
      </c>
      <c r="W61" s="42">
        <v>25.312641139401503</v>
      </c>
      <c r="X61" s="42">
        <v>20.589154285026929</v>
      </c>
      <c r="Y61" s="42">
        <v>13.967997647853533</v>
      </c>
      <c r="Z61" s="42">
        <v>6.4172372985781614</v>
      </c>
      <c r="AA61" s="42">
        <v>-3.9858680779545472</v>
      </c>
      <c r="AB61" s="41">
        <v>-5.3872698515880266</v>
      </c>
      <c r="AC61" s="42">
        <v>-4.4858680779545459</v>
      </c>
      <c r="AD61" s="42">
        <v>4.3988498493528123</v>
      </c>
      <c r="AE61" s="42">
        <v>10.202007801768278</v>
      </c>
      <c r="AF61" s="42">
        <v>14.891047605290039</v>
      </c>
      <c r="AG61" s="42">
        <v>20.138380162599805</v>
      </c>
      <c r="AH61" s="42">
        <v>21.224380938623369</v>
      </c>
      <c r="AI61" s="42">
        <v>20.544307302963318</v>
      </c>
      <c r="AJ61" s="42">
        <v>15.104303659650554</v>
      </c>
      <c r="AK61" s="42">
        <v>8.9278613064717405</v>
      </c>
      <c r="AL61" s="42">
        <v>3.6169011099935053</v>
      </c>
      <c r="AM61" s="42">
        <v>-4.75104840538937</v>
      </c>
      <c r="AN61" s="43">
        <v>3.8303389444251494</v>
      </c>
      <c r="AO61" s="42">
        <v>3.5522501622292642</v>
      </c>
      <c r="AP61" s="42">
        <v>8.3789422095665635</v>
      </c>
      <c r="AQ61" s="42">
        <v>14.390336688243384</v>
      </c>
      <c r="AR61" s="42">
        <v>20.328739307565783</v>
      </c>
      <c r="AS61" s="42">
        <v>25.037142293839331</v>
      </c>
      <c r="AT61" s="42">
        <v>27.386505475156813</v>
      </c>
      <c r="AU61" s="42">
        <v>26.987803697164132</v>
      </c>
      <c r="AV61" s="42">
        <v>23.512367789900502</v>
      </c>
      <c r="AW61" s="42">
        <v>18.505702159785017</v>
      </c>
      <c r="AX61" s="42">
        <v>12.632565694336325</v>
      </c>
      <c r="AY61" s="42">
        <v>5.2910092626700385</v>
      </c>
      <c r="AZ61" s="41">
        <v>9.0922411492012873</v>
      </c>
      <c r="BA61" s="42">
        <v>8.4072566108947946</v>
      </c>
      <c r="BB61" s="42">
        <v>7.4072566108947955</v>
      </c>
      <c r="BC61" s="42">
        <v>8.6163736933893809</v>
      </c>
      <c r="BD61" s="42">
        <v>7.6550359880807237</v>
      </c>
      <c r="BE61" s="42">
        <v>6.7710228721547487</v>
      </c>
      <c r="BF61" s="42">
        <v>5.4719942945352669</v>
      </c>
      <c r="BG61" s="42">
        <v>4.9090472375787764</v>
      </c>
      <c r="BH61" s="42">
        <v>7.2715085833450077</v>
      </c>
      <c r="BI61" s="42">
        <v>7.4625437189274777</v>
      </c>
      <c r="BJ61" s="42">
        <v>7.9555216992709816</v>
      </c>
      <c r="BK61" s="42">
        <v>8.6062851885142759</v>
      </c>
      <c r="BL61" s="46"/>
      <c r="BM61" s="46"/>
      <c r="BN61" s="46"/>
    </row>
    <row r="62" spans="1:66" ht="15" x14ac:dyDescent="0.2">
      <c r="A62" s="45">
        <v>1016</v>
      </c>
      <c r="B62" s="39">
        <v>93</v>
      </c>
      <c r="C62" s="39">
        <v>0</v>
      </c>
      <c r="D62" s="40">
        <v>31264.004000000001</v>
      </c>
      <c r="E62" s="40">
        <v>5286.6840000000002</v>
      </c>
      <c r="F62" s="40">
        <v>29.64</v>
      </c>
      <c r="G62" s="40">
        <v>62.400000000000006</v>
      </c>
      <c r="H62" s="40">
        <v>7209.1760000000013</v>
      </c>
      <c r="I62" s="40">
        <v>108136.31600000002</v>
      </c>
      <c r="J62" s="40">
        <v>127427.204</v>
      </c>
      <c r="K62" s="40">
        <v>68505.543999999994</v>
      </c>
      <c r="L62" s="40">
        <v>28959.528000000002</v>
      </c>
      <c r="M62" s="40">
        <v>70.2</v>
      </c>
      <c r="N62" s="40">
        <v>0</v>
      </c>
      <c r="O62" s="40">
        <v>71430.304000000004</v>
      </c>
      <c r="P62" s="41">
        <v>4.4553894749175056</v>
      </c>
      <c r="Q62" s="42">
        <v>4.7369066179168904</v>
      </c>
      <c r="R62" s="42">
        <v>11.527783495091342</v>
      </c>
      <c r="S62" s="42">
        <v>17.955245357072236</v>
      </c>
      <c r="T62" s="42">
        <v>23.214307402371528</v>
      </c>
      <c r="U62" s="42">
        <v>27.872915131342243</v>
      </c>
      <c r="V62" s="42">
        <v>27.999146727555495</v>
      </c>
      <c r="W62" s="42">
        <v>27.946898183685732</v>
      </c>
      <c r="X62" s="42">
        <v>24.667990105387897</v>
      </c>
      <c r="Y62" s="42">
        <v>18.007926254477816</v>
      </c>
      <c r="Z62" s="42">
        <v>11.745109673458126</v>
      </c>
      <c r="AA62" s="42">
        <v>2.3087241667096357</v>
      </c>
      <c r="AB62" s="41">
        <v>1.556420262627189</v>
      </c>
      <c r="AC62" s="42">
        <v>1.7435206412884656</v>
      </c>
      <c r="AD62" s="42">
        <v>7.7298450705107058</v>
      </c>
      <c r="AE62" s="42">
        <v>12.926881654728142</v>
      </c>
      <c r="AF62" s="42">
        <v>18.768273925757438</v>
      </c>
      <c r="AG62" s="42">
        <v>22.965310509974877</v>
      </c>
      <c r="AH62" s="42">
        <v>23.118445723709058</v>
      </c>
      <c r="AI62" s="42">
        <v>23.182204334805839</v>
      </c>
      <c r="AJ62" s="42">
        <v>19.618733959399592</v>
      </c>
      <c r="AK62" s="42">
        <v>13.475246715531028</v>
      </c>
      <c r="AL62" s="42">
        <v>8.1541440386510775</v>
      </c>
      <c r="AM62" s="42">
        <v>-0.35953153212668254</v>
      </c>
      <c r="AN62" s="43">
        <v>5.7398856053280403</v>
      </c>
      <c r="AO62" s="42">
        <v>5.8541615255146597</v>
      </c>
      <c r="AP62" s="42">
        <v>12.134634817067845</v>
      </c>
      <c r="AQ62" s="42">
        <v>18.62266296723006</v>
      </c>
      <c r="AR62" s="42">
        <v>22.884893547441383</v>
      </c>
      <c r="AS62" s="42">
        <v>27.45109885253131</v>
      </c>
      <c r="AT62" s="42">
        <v>27.877814324094484</v>
      </c>
      <c r="AU62" s="42">
        <v>28.084155789790692</v>
      </c>
      <c r="AV62" s="42">
        <v>25.500591322015236</v>
      </c>
      <c r="AW62" s="42">
        <v>18.321371323855509</v>
      </c>
      <c r="AX62" s="42">
        <v>12.347015039914442</v>
      </c>
      <c r="AY62" s="42">
        <v>5.7907976829789538</v>
      </c>
      <c r="AZ62" s="41">
        <v>7.663863176353674</v>
      </c>
      <c r="BA62" s="42">
        <v>7.34966635428583</v>
      </c>
      <c r="BB62" s="42">
        <v>7.6694634743480536</v>
      </c>
      <c r="BC62" s="42">
        <v>7.1437429383629079</v>
      </c>
      <c r="BD62" s="42">
        <v>7.0105093142284236</v>
      </c>
      <c r="BE62" s="42">
        <v>6.2993087182396632</v>
      </c>
      <c r="BF62" s="42">
        <v>6.37804800325552</v>
      </c>
      <c r="BG62" s="42">
        <v>5.2620074272679647</v>
      </c>
      <c r="BH62" s="42">
        <v>6.0784281622533136</v>
      </c>
      <c r="BI62" s="42">
        <v>6.1844206144114828</v>
      </c>
      <c r="BJ62" s="42">
        <v>5.848202759363911</v>
      </c>
      <c r="BK62" s="42">
        <v>6.831401865380772</v>
      </c>
      <c r="BL62" s="46"/>
      <c r="BM62" s="46"/>
      <c r="BN62" s="46"/>
    </row>
    <row r="63" spans="1:66" ht="15" x14ac:dyDescent="0.2">
      <c r="A63" s="45">
        <v>1024</v>
      </c>
      <c r="B63" s="39">
        <v>675</v>
      </c>
      <c r="C63" s="39">
        <v>0</v>
      </c>
      <c r="D63" s="40">
        <v>0</v>
      </c>
      <c r="E63" s="40">
        <v>0</v>
      </c>
      <c r="F63" s="40">
        <v>0</v>
      </c>
      <c r="G63" s="40">
        <v>0</v>
      </c>
      <c r="H63" s="40">
        <v>0</v>
      </c>
      <c r="I63" s="40">
        <v>0</v>
      </c>
      <c r="J63" s="40">
        <v>0</v>
      </c>
      <c r="K63" s="40">
        <v>0</v>
      </c>
      <c r="L63" s="40">
        <v>0</v>
      </c>
      <c r="M63" s="40">
        <v>0</v>
      </c>
      <c r="N63" s="40">
        <v>0</v>
      </c>
      <c r="O63" s="40">
        <v>0</v>
      </c>
      <c r="P63" s="41">
        <v>-4.4820675393043921</v>
      </c>
      <c r="Q63" s="42">
        <v>-3.3910307677267957</v>
      </c>
      <c r="R63" s="42">
        <v>7.3074644543608338</v>
      </c>
      <c r="S63" s="42">
        <v>14.88864149718332</v>
      </c>
      <c r="T63" s="42">
        <v>18.525758996838608</v>
      </c>
      <c r="U63" s="42">
        <v>24.042675459182206</v>
      </c>
      <c r="V63" s="42">
        <v>25.430300958013504</v>
      </c>
      <c r="W63" s="42">
        <v>25.56327220956468</v>
      </c>
      <c r="X63" s="42">
        <v>20.46995604957748</v>
      </c>
      <c r="Y63" s="42">
        <v>14.009721023275345</v>
      </c>
      <c r="Z63" s="42">
        <v>6.6091067418448937</v>
      </c>
      <c r="AA63" s="42">
        <v>-4.0515191895853144</v>
      </c>
      <c r="AB63" s="41">
        <v>-5.4434284460924305</v>
      </c>
      <c r="AC63" s="42">
        <v>-4.265145073110002</v>
      </c>
      <c r="AD63" s="42">
        <v>4.53523382431647</v>
      </c>
      <c r="AE63" s="42">
        <v>10.394573546193987</v>
      </c>
      <c r="AF63" s="42">
        <v>14.959356537521822</v>
      </c>
      <c r="AG63" s="42">
        <v>20.391553178575755</v>
      </c>
      <c r="AH63" s="42">
        <v>21.531334967917914</v>
      </c>
      <c r="AI63" s="42">
        <v>20.947493635408577</v>
      </c>
      <c r="AJ63" s="42">
        <v>15.343824159163205</v>
      </c>
      <c r="AK63" s="42">
        <v>9.0802985540421535</v>
      </c>
      <c r="AL63" s="42">
        <v>3.6928105647825444</v>
      </c>
      <c r="AM63" s="42">
        <v>-4.8132589937998169</v>
      </c>
      <c r="AN63" s="43">
        <v>3.2999457231730345</v>
      </c>
      <c r="AO63" s="42">
        <v>3.5270784760120879</v>
      </c>
      <c r="AP63" s="42">
        <v>8.9657209993327598</v>
      </c>
      <c r="AQ63" s="42">
        <v>15.144587389301646</v>
      </c>
      <c r="AR63" s="42">
        <v>20.259807522606962</v>
      </c>
      <c r="AS63" s="42">
        <v>25.269349148139995</v>
      </c>
      <c r="AT63" s="42">
        <v>27.432508124928169</v>
      </c>
      <c r="AU63" s="42">
        <v>27.40969788005641</v>
      </c>
      <c r="AV63" s="42">
        <v>23.580755314219683</v>
      </c>
      <c r="AW63" s="42">
        <v>18.732005145074055</v>
      </c>
      <c r="AX63" s="42">
        <v>12.985342476148121</v>
      </c>
      <c r="AY63" s="42">
        <v>6.3575343765607562</v>
      </c>
      <c r="AZ63" s="41">
        <v>8.6655490800549231</v>
      </c>
      <c r="BA63" s="42">
        <v>7.9834922270205659</v>
      </c>
      <c r="BB63" s="42">
        <v>7.1982728143770505</v>
      </c>
      <c r="BC63" s="42">
        <v>8.2312440659282213</v>
      </c>
      <c r="BD63" s="42">
        <v>7.1594195960430325</v>
      </c>
      <c r="BE63" s="42">
        <v>6.2875951261578438</v>
      </c>
      <c r="BF63" s="42">
        <v>4.9978275093070152</v>
      </c>
      <c r="BG63" s="42">
        <v>4.5664375375604234</v>
      </c>
      <c r="BH63" s="42">
        <v>6.771233258996781</v>
      </c>
      <c r="BI63" s="42">
        <v>6.8610008758476111</v>
      </c>
      <c r="BJ63" s="42">
        <v>7.7007944337097509</v>
      </c>
      <c r="BK63" s="42">
        <v>7.9584792565149112</v>
      </c>
      <c r="BL63" s="46"/>
      <c r="BM63" s="46"/>
      <c r="BN63" s="46"/>
    </row>
    <row r="64" spans="1:66" ht="15" x14ac:dyDescent="0.2">
      <c r="A64" s="45">
        <v>1040</v>
      </c>
      <c r="B64" s="39">
        <v>994</v>
      </c>
      <c r="C64" s="39">
        <v>0</v>
      </c>
      <c r="D64" s="40">
        <v>237716.91167487338</v>
      </c>
      <c r="E64" s="40">
        <v>205400.66585349932</v>
      </c>
      <c r="F64" s="40">
        <v>60319.144395554606</v>
      </c>
      <c r="G64" s="40">
        <v>0</v>
      </c>
      <c r="H64" s="40">
        <v>0</v>
      </c>
      <c r="I64" s="40">
        <v>194610.99592833186</v>
      </c>
      <c r="J64" s="40">
        <v>322516.43298972247</v>
      </c>
      <c r="K64" s="40">
        <v>283426.13041528716</v>
      </c>
      <c r="L64" s="40">
        <v>38595.139005769837</v>
      </c>
      <c r="M64" s="40">
        <v>0</v>
      </c>
      <c r="N64" s="40">
        <v>11192.790546382586</v>
      </c>
      <c r="O64" s="40">
        <v>233476.5895818939</v>
      </c>
      <c r="P64" s="41">
        <v>-4.0048531626207273</v>
      </c>
      <c r="Q64" s="42">
        <v>-3.6159062756733737</v>
      </c>
      <c r="R64" s="42">
        <v>6.5691932885465381</v>
      </c>
      <c r="S64" s="42">
        <v>14.149736576133556</v>
      </c>
      <c r="T64" s="42">
        <v>18.267773897098738</v>
      </c>
      <c r="U64" s="42">
        <v>23.307801855145847</v>
      </c>
      <c r="V64" s="42">
        <v>24.732826223720494</v>
      </c>
      <c r="W64" s="42">
        <v>24.331987214971885</v>
      </c>
      <c r="X64" s="42">
        <v>16.506987594461375</v>
      </c>
      <c r="Y64" s="42">
        <v>13.0819598393379</v>
      </c>
      <c r="Z64" s="42">
        <v>5.8862985895567137</v>
      </c>
      <c r="AA64" s="42">
        <v>-3.3736779154883241</v>
      </c>
      <c r="AB64" s="41">
        <v>-4.7716539401291298</v>
      </c>
      <c r="AC64" s="42">
        <v>-4.3038389433950544</v>
      </c>
      <c r="AD64" s="42">
        <v>4.2677738970987438</v>
      </c>
      <c r="AE64" s="42">
        <v>9.8210541540347638</v>
      </c>
      <c r="AF64" s="42">
        <v>15.09304958893372</v>
      </c>
      <c r="AG64" s="42">
        <v>20.0511757057014</v>
      </c>
      <c r="AH64" s="42">
        <v>21.047712600774364</v>
      </c>
      <c r="AI64" s="42">
        <v>20.226658446739599</v>
      </c>
      <c r="AJ64" s="42">
        <v>14.783730868041509</v>
      </c>
      <c r="AK64" s="42">
        <v>8.3803454992929822</v>
      </c>
      <c r="AL64" s="42">
        <v>3.3280383619472982</v>
      </c>
      <c r="AM64" s="42">
        <v>-4.5197930746409059</v>
      </c>
      <c r="AN64" s="43">
        <v>2.84708958655628</v>
      </c>
      <c r="AO64" s="42">
        <v>2.5968274708622077</v>
      </c>
      <c r="AP64" s="42">
        <v>7.7606614612019307</v>
      </c>
      <c r="AQ64" s="42">
        <v>14.795434933350057</v>
      </c>
      <c r="AR64" s="42">
        <v>19.043693900238456</v>
      </c>
      <c r="AS64" s="42">
        <v>24.125192256336383</v>
      </c>
      <c r="AT64" s="42">
        <v>26.35028797103503</v>
      </c>
      <c r="AU64" s="42">
        <v>25.928081834198771</v>
      </c>
      <c r="AV64" s="42">
        <v>21.900754803234374</v>
      </c>
      <c r="AW64" s="42">
        <v>17.056486322983091</v>
      </c>
      <c r="AX64" s="42">
        <v>11.551097983542931</v>
      </c>
      <c r="AY64" s="42">
        <v>4.3052816069183573</v>
      </c>
      <c r="AZ64" s="41">
        <v>8.4364440750639229</v>
      </c>
      <c r="BA64" s="42">
        <v>7.7397601320674179</v>
      </c>
      <c r="BB64" s="42">
        <v>6.8603681318914784</v>
      </c>
      <c r="BC64" s="42">
        <v>7.8618607804426466</v>
      </c>
      <c r="BD64" s="42">
        <v>6.6636428439073274</v>
      </c>
      <c r="BE64" s="42">
        <v>6.2313872995833952</v>
      </c>
      <c r="BF64" s="42">
        <v>4.9959397332189033</v>
      </c>
      <c r="BG64" s="42">
        <v>4.4248378755516979</v>
      </c>
      <c r="BH64" s="42">
        <v>6.6974737267577158</v>
      </c>
      <c r="BI64" s="42">
        <v>7.1007897837612095</v>
      </c>
      <c r="BJ64" s="42">
        <v>7.0602027519408992</v>
      </c>
      <c r="BK64" s="42">
        <v>7.8007897837612097</v>
      </c>
      <c r="BL64" s="46"/>
      <c r="BM64" s="46"/>
      <c r="BN64" s="46"/>
    </row>
    <row r="65" spans="1:66" ht="15" x14ac:dyDescent="0.2">
      <c r="A65" s="45">
        <v>1060</v>
      </c>
      <c r="B65" s="39">
        <v>750</v>
      </c>
      <c r="C65" s="39">
        <v>0</v>
      </c>
      <c r="D65" s="40">
        <v>3112867.7173516415</v>
      </c>
      <c r="E65" s="40">
        <v>2881606.3811875721</v>
      </c>
      <c r="F65" s="40">
        <v>3149012.0092141274</v>
      </c>
      <c r="G65" s="40">
        <v>2557110.669446256</v>
      </c>
      <c r="H65" s="40">
        <v>2909222.3921558335</v>
      </c>
      <c r="I65" s="40">
        <v>3066124.9871225837</v>
      </c>
      <c r="J65" s="40">
        <v>3205061.2495299364</v>
      </c>
      <c r="K65" s="40">
        <v>3193795.0618287995</v>
      </c>
      <c r="L65" s="40">
        <v>2982095.1563993022</v>
      </c>
      <c r="M65" s="40">
        <v>2274514.3446855908</v>
      </c>
      <c r="N65" s="40">
        <v>0</v>
      </c>
      <c r="O65" s="40">
        <v>2109772.3993491912</v>
      </c>
      <c r="P65" s="41">
        <v>-10.138171015131661</v>
      </c>
      <c r="Q65" s="42">
        <v>-8.2166734815405817</v>
      </c>
      <c r="R65" s="42">
        <v>5.003513645386886</v>
      </c>
      <c r="S65" s="42">
        <v>12.863288441238488</v>
      </c>
      <c r="T65" s="42">
        <v>15.787503268809353</v>
      </c>
      <c r="U65" s="42">
        <v>21.443146558507777</v>
      </c>
      <c r="V65" s="42">
        <v>23.425353897324683</v>
      </c>
      <c r="W65" s="42">
        <v>23.130682238155376</v>
      </c>
      <c r="X65" s="42">
        <v>17.150791710047837</v>
      </c>
      <c r="Y65" s="42">
        <v>11.887012609776981</v>
      </c>
      <c r="Z65" s="42">
        <v>3.5126206949161718</v>
      </c>
      <c r="AA65" s="42">
        <v>-7.8490080483169571</v>
      </c>
      <c r="AB65" s="41">
        <v>-10.304877730125369</v>
      </c>
      <c r="AC65" s="42">
        <v>-8.6174044305351956</v>
      </c>
      <c r="AD65" s="42">
        <v>2.2685105349403241</v>
      </c>
      <c r="AE65" s="42">
        <v>8.9646740613180338</v>
      </c>
      <c r="AF65" s="42">
        <v>12.294711707496349</v>
      </c>
      <c r="AG65" s="42">
        <v>18.800284157033687</v>
      </c>
      <c r="AH65" s="42">
        <v>20.775861450338837</v>
      </c>
      <c r="AI65" s="42">
        <v>20.490674992238851</v>
      </c>
      <c r="AJ65" s="42">
        <v>14.060967811784732</v>
      </c>
      <c r="AK65" s="42">
        <v>7.869798341769128</v>
      </c>
      <c r="AL65" s="42">
        <v>1.3214912732276101</v>
      </c>
      <c r="AM65" s="42">
        <v>-8.1247894020017011</v>
      </c>
      <c r="AN65" s="43">
        <v>2.9276545135939669</v>
      </c>
      <c r="AO65" s="42">
        <v>2.7658881821373908</v>
      </c>
      <c r="AP65" s="42">
        <v>5.8469290306044304</v>
      </c>
      <c r="AQ65" s="42">
        <v>15.563296210914668</v>
      </c>
      <c r="AR65" s="42">
        <v>18.536419145049937</v>
      </c>
      <c r="AS65" s="42">
        <v>23.850372377738783</v>
      </c>
      <c r="AT65" s="42">
        <v>25.752285526188633</v>
      </c>
      <c r="AU65" s="42">
        <v>26.448230678922108</v>
      </c>
      <c r="AV65" s="42">
        <v>21.07519629380813</v>
      </c>
      <c r="AW65" s="42">
        <v>14.820114782191514</v>
      </c>
      <c r="AX65" s="42">
        <v>7.5005137013022534</v>
      </c>
      <c r="AY65" s="42">
        <v>2.4182976167650487</v>
      </c>
      <c r="AZ65" s="41">
        <v>9.5936038340944982</v>
      </c>
      <c r="BA65" s="42">
        <v>9.0387369032438531</v>
      </c>
      <c r="BB65" s="42">
        <v>9.2339196082835358</v>
      </c>
      <c r="BC65" s="42">
        <v>10.215802792585029</v>
      </c>
      <c r="BD65" s="42">
        <v>9.4578841480064675</v>
      </c>
      <c r="BE65" s="42">
        <v>7.351043029936184</v>
      </c>
      <c r="BF65" s="42">
        <v>6.5892382476807541</v>
      </c>
      <c r="BG65" s="42">
        <v>6.1668803190933135</v>
      </c>
      <c r="BH65" s="42">
        <v>8.7879521151852344</v>
      </c>
      <c r="BI65" s="42">
        <v>8.2532258231430582</v>
      </c>
      <c r="BJ65" s="42">
        <v>10.623157855964287</v>
      </c>
      <c r="BK65" s="42">
        <v>9.355763591561999</v>
      </c>
      <c r="BL65" s="46"/>
      <c r="BM65" s="46"/>
      <c r="BN65" s="46"/>
    </row>
    <row r="66" spans="1:66" ht="15" x14ac:dyDescent="0.2">
      <c r="A66" s="45">
        <v>1077</v>
      </c>
      <c r="B66" s="39">
        <v>860</v>
      </c>
      <c r="C66" s="39">
        <v>0</v>
      </c>
      <c r="D66" s="40">
        <v>432460.38217900007</v>
      </c>
      <c r="E66" s="40">
        <v>407416.52331000002</v>
      </c>
      <c r="F66" s="40">
        <v>325549.14747900004</v>
      </c>
      <c r="G66" s="40">
        <v>196705.71395999999</v>
      </c>
      <c r="H66" s="40">
        <v>267738.18423700001</v>
      </c>
      <c r="I66" s="40">
        <v>300287.37482000003</v>
      </c>
      <c r="J66" s="40">
        <v>348486.373135</v>
      </c>
      <c r="K66" s="40">
        <v>292552.761788</v>
      </c>
      <c r="L66" s="40">
        <v>147229.06143599996</v>
      </c>
      <c r="M66" s="40">
        <v>121604.36319999999</v>
      </c>
      <c r="N66" s="40">
        <v>111073.27151999999</v>
      </c>
      <c r="O66" s="40">
        <v>306576.63277300005</v>
      </c>
      <c r="P66" s="41">
        <v>-10.365555597589839</v>
      </c>
      <c r="Q66" s="42">
        <v>-9.1121975960428294</v>
      </c>
      <c r="R66" s="42">
        <v>3.9169786243780655</v>
      </c>
      <c r="S66" s="42">
        <v>13.018206833697782</v>
      </c>
      <c r="T66" s="42">
        <v>16.043232142031741</v>
      </c>
      <c r="U66" s="42">
        <v>21.291228167285428</v>
      </c>
      <c r="V66" s="42">
        <v>23.808471647756985</v>
      </c>
      <c r="W66" s="42">
        <v>23.793247429835606</v>
      </c>
      <c r="X66" s="42">
        <v>17.472401132783716</v>
      </c>
      <c r="Y66" s="42">
        <v>12.369634613742335</v>
      </c>
      <c r="Z66" s="42">
        <v>3.3103578631572876</v>
      </c>
      <c r="AA66" s="42">
        <v>-7.1619821184109655</v>
      </c>
      <c r="AB66" s="41">
        <v>-10.623700618934718</v>
      </c>
      <c r="AC66" s="42">
        <v>-9.598644734993016</v>
      </c>
      <c r="AD66" s="42">
        <v>1.3413605953321748</v>
      </c>
      <c r="AE66" s="42">
        <v>8.9469973431634031</v>
      </c>
      <c r="AF66" s="42">
        <v>12.12992347691209</v>
      </c>
      <c r="AG66" s="42">
        <v>18.927415822501594</v>
      </c>
      <c r="AH66" s="42">
        <v>21.164862262645194</v>
      </c>
      <c r="AI66" s="42">
        <v>20.982971378057144</v>
      </c>
      <c r="AJ66" s="42">
        <v>14.279561521635896</v>
      </c>
      <c r="AK66" s="42">
        <v>8.1695674710642461</v>
      </c>
      <c r="AL66" s="42">
        <v>1.2270092420200858</v>
      </c>
      <c r="AM66" s="42">
        <v>-7.6942655338829429</v>
      </c>
      <c r="AN66" s="43">
        <v>2.3013937709726506</v>
      </c>
      <c r="AO66" s="42">
        <v>2.5636638084274375</v>
      </c>
      <c r="AP66" s="42">
        <v>5.4030933638883427</v>
      </c>
      <c r="AQ66" s="42">
        <v>15.165877440326533</v>
      </c>
      <c r="AR66" s="42">
        <v>17.264188693707915</v>
      </c>
      <c r="AS66" s="42">
        <v>22.451593499429521</v>
      </c>
      <c r="AT66" s="42">
        <v>24.619149716575791</v>
      </c>
      <c r="AU66" s="42">
        <v>24.965139091394157</v>
      </c>
      <c r="AV66" s="42">
        <v>19.605781387882903</v>
      </c>
      <c r="AW66" s="42">
        <v>15.081081230476805</v>
      </c>
      <c r="AX66" s="42">
        <v>7.7411660790497629</v>
      </c>
      <c r="AY66" s="42">
        <v>2.4608210305726308</v>
      </c>
      <c r="AZ66" s="41">
        <v>10.47486247783972</v>
      </c>
      <c r="BA66" s="42">
        <v>9.4443336400374243</v>
      </c>
      <c r="BB66" s="42">
        <v>9.9798495588040002</v>
      </c>
      <c r="BC66" s="42">
        <v>11.263224702956647</v>
      </c>
      <c r="BD66" s="42">
        <v>10.263224702956647</v>
      </c>
      <c r="BE66" s="42">
        <v>8.2087662524613183</v>
      </c>
      <c r="BF66" s="42">
        <v>6.7223174685480513</v>
      </c>
      <c r="BG66" s="42">
        <v>6.9349119640329544</v>
      </c>
      <c r="BH66" s="42">
        <v>8.980000207333342</v>
      </c>
      <c r="BI66" s="42">
        <v>8.9570787840516655</v>
      </c>
      <c r="BJ66" s="42">
        <v>11.771638189549757</v>
      </c>
      <c r="BK66" s="42">
        <v>10.783426612962169</v>
      </c>
      <c r="BL66" s="46"/>
      <c r="BM66" s="46"/>
      <c r="BN66" s="46"/>
    </row>
    <row r="67" spans="1:66" ht="15" x14ac:dyDescent="0.2">
      <c r="A67" s="45">
        <v>1122</v>
      </c>
      <c r="B67" s="39">
        <v>920</v>
      </c>
      <c r="C67" s="39">
        <v>0</v>
      </c>
      <c r="D67" s="40">
        <v>228894.62286599999</v>
      </c>
      <c r="E67" s="40">
        <v>189849.48046300001</v>
      </c>
      <c r="F67" s="40">
        <v>182805.14514000004</v>
      </c>
      <c r="G67" s="40">
        <v>153087.34979599999</v>
      </c>
      <c r="H67" s="40">
        <v>182401.19104999996</v>
      </c>
      <c r="I67" s="40">
        <v>243880.74217100005</v>
      </c>
      <c r="J67" s="40">
        <v>295098.49461299996</v>
      </c>
      <c r="K67" s="40">
        <v>307062.05372700002</v>
      </c>
      <c r="L67" s="40">
        <v>193695.90249900002</v>
      </c>
      <c r="M67" s="40">
        <v>177557.84524299999</v>
      </c>
      <c r="N67" s="40">
        <v>173561.77504599997</v>
      </c>
      <c r="O67" s="40">
        <v>214310.24848199997</v>
      </c>
      <c r="P67" s="41">
        <v>-9.8938562030473545</v>
      </c>
      <c r="Q67" s="42">
        <v>-8.4590381597580517</v>
      </c>
      <c r="R67" s="42">
        <v>3.8852447842200948</v>
      </c>
      <c r="S67" s="42">
        <v>13.107980695096492</v>
      </c>
      <c r="T67" s="42">
        <v>16.020711352242227</v>
      </c>
      <c r="U67" s="42">
        <v>21.884435263384596</v>
      </c>
      <c r="V67" s="42">
        <v>23.983345332579479</v>
      </c>
      <c r="W67" s="42">
        <v>23.92761854747253</v>
      </c>
      <c r="X67" s="42">
        <v>17.691872073844408</v>
      </c>
      <c r="Y67" s="42">
        <v>12.204109004869766</v>
      </c>
      <c r="Z67" s="42">
        <v>3.2776003507361611</v>
      </c>
      <c r="AA67" s="42">
        <v>-6.7866429421870027</v>
      </c>
      <c r="AB67" s="41">
        <v>-10.143811846286949</v>
      </c>
      <c r="AC67" s="42">
        <v>-8.9172667986806005</v>
      </c>
      <c r="AD67" s="42">
        <v>1.74126790587199</v>
      </c>
      <c r="AE67" s="42">
        <v>9.4360991661796234</v>
      </c>
      <c r="AF67" s="42">
        <v>12.288862728864858</v>
      </c>
      <c r="AG67" s="42">
        <v>19.125833969376757</v>
      </c>
      <c r="AH67" s="42">
        <v>21.403782976705926</v>
      </c>
      <c r="AI67" s="42">
        <v>21.181389524932303</v>
      </c>
      <c r="AJ67" s="42">
        <v>14.636918920463829</v>
      </c>
      <c r="AK67" s="42">
        <v>8.1875492484602805</v>
      </c>
      <c r="AL67" s="42">
        <v>1.0373598221725189</v>
      </c>
      <c r="AM67" s="42">
        <v>-7.4747945928222634</v>
      </c>
      <c r="AN67" s="43">
        <v>2.1060262987330622</v>
      </c>
      <c r="AO67" s="42">
        <v>2.424663446982652</v>
      </c>
      <c r="AP67" s="42">
        <v>5.0268947379324578</v>
      </c>
      <c r="AQ67" s="42">
        <v>14.877707457801266</v>
      </c>
      <c r="AR67" s="42">
        <v>16.905020223686922</v>
      </c>
      <c r="AS67" s="42">
        <v>22.224091794464652</v>
      </c>
      <c r="AT67" s="42">
        <v>24.463866484179796</v>
      </c>
      <c r="AU67" s="42">
        <v>24.530727131435643</v>
      </c>
      <c r="AV67" s="42">
        <v>19.177656995672056</v>
      </c>
      <c r="AW67" s="42">
        <v>14.825316383967582</v>
      </c>
      <c r="AX67" s="42">
        <v>7.7842996179373714</v>
      </c>
      <c r="AY67" s="42">
        <v>1.9911780990093404</v>
      </c>
      <c r="AZ67" s="41">
        <v>9.6521445768544858</v>
      </c>
      <c r="BA67" s="42">
        <v>8.6429524588053308</v>
      </c>
      <c r="BB67" s="42">
        <v>9.4337417047864172</v>
      </c>
      <c r="BC67" s="42">
        <v>10.028764196567209</v>
      </c>
      <c r="BD67" s="42">
        <v>9.0287641965672094</v>
      </c>
      <c r="BE67" s="42">
        <v>7.467455455618202</v>
      </c>
      <c r="BF67" s="42">
        <v>6.0766382556824787</v>
      </c>
      <c r="BG67" s="42">
        <v>6.5429198458582567</v>
      </c>
      <c r="BH67" s="42">
        <v>8.1889037310662331</v>
      </c>
      <c r="BI67" s="42">
        <v>8.164396075260921</v>
      </c>
      <c r="BJ67" s="42">
        <v>10.601187842419741</v>
      </c>
      <c r="BK67" s="42">
        <v>9.7797302489868319</v>
      </c>
      <c r="BL67" s="46"/>
      <c r="BM67" s="46"/>
      <c r="BN67" s="46"/>
    </row>
    <row r="68" spans="1:66" ht="15" x14ac:dyDescent="0.2">
      <c r="A68" s="45">
        <v>1175</v>
      </c>
      <c r="B68" s="39">
        <v>873</v>
      </c>
      <c r="C68" s="39">
        <v>0</v>
      </c>
      <c r="D68" s="40">
        <v>64094.745716218516</v>
      </c>
      <c r="E68" s="40">
        <v>38948.68556391343</v>
      </c>
      <c r="F68" s="40">
        <v>39107.930232093597</v>
      </c>
      <c r="G68" s="40">
        <v>23736.391537265146</v>
      </c>
      <c r="H68" s="40">
        <v>9776.6881679380513</v>
      </c>
      <c r="I68" s="40">
        <v>61139.438543050819</v>
      </c>
      <c r="J68" s="40">
        <v>75546.195502064234</v>
      </c>
      <c r="K68" s="40">
        <v>75531.350015778589</v>
      </c>
      <c r="L68" s="40">
        <v>66225.673023789655</v>
      </c>
      <c r="M68" s="40">
        <v>68461.573754506695</v>
      </c>
      <c r="N68" s="40">
        <v>47362.838597378439</v>
      </c>
      <c r="O68" s="40">
        <v>36772.416917433919</v>
      </c>
      <c r="P68" s="41">
        <v>-9.5850313166262868</v>
      </c>
      <c r="Q68" s="42">
        <v>-8.485114837724776</v>
      </c>
      <c r="R68" s="42">
        <v>4.4587576992499258</v>
      </c>
      <c r="S68" s="42">
        <v>13.693948373583062</v>
      </c>
      <c r="T68" s="42">
        <v>16.427720517747261</v>
      </c>
      <c r="U68" s="42">
        <v>22.205714913262405</v>
      </c>
      <c r="V68" s="42">
        <v>24.503614520248409</v>
      </c>
      <c r="W68" s="42">
        <v>24.443736147322554</v>
      </c>
      <c r="X68" s="42">
        <v>18.142291182876793</v>
      </c>
      <c r="Y68" s="42">
        <v>12.987172155809242</v>
      </c>
      <c r="Z68" s="42">
        <v>3.869613682379859</v>
      </c>
      <c r="AA68" s="42">
        <v>-6.2086149821957788</v>
      </c>
      <c r="AB68" s="41">
        <v>-9.9829902927768046</v>
      </c>
      <c r="AC68" s="42">
        <v>-8.7171868894620275</v>
      </c>
      <c r="AD68" s="42">
        <v>1.8752858671304453</v>
      </c>
      <c r="AE68" s="42">
        <v>9.4304169701649734</v>
      </c>
      <c r="AF68" s="42">
        <v>12.360970329982102</v>
      </c>
      <c r="AG68" s="42">
        <v>19.220593574926781</v>
      </c>
      <c r="AH68" s="42">
        <v>21.502694170074854</v>
      </c>
      <c r="AI68" s="42">
        <v>21.276149130482331</v>
      </c>
      <c r="AJ68" s="42">
        <v>14.803786127131101</v>
      </c>
      <c r="AK68" s="42">
        <v>8.5987100017842319</v>
      </c>
      <c r="AL68" s="42">
        <v>1.5202647194712346</v>
      </c>
      <c r="AM68" s="42">
        <v>-7.024375483789882</v>
      </c>
      <c r="AN68" s="43">
        <v>2.4932110988770786</v>
      </c>
      <c r="AO68" s="42">
        <v>2.9871594217597872</v>
      </c>
      <c r="AP68" s="42">
        <v>6.0185046250635015</v>
      </c>
      <c r="AQ68" s="42">
        <v>15.591176919172863</v>
      </c>
      <c r="AR68" s="42">
        <v>18.283549105013929</v>
      </c>
      <c r="AS68" s="42">
        <v>23.60785907803545</v>
      </c>
      <c r="AT68" s="42">
        <v>26.034559854106302</v>
      </c>
      <c r="AU68" s="42">
        <v>26.624701981307549</v>
      </c>
      <c r="AV68" s="42">
        <v>21.244772277076255</v>
      </c>
      <c r="AW68" s="42">
        <v>15.681686545841719</v>
      </c>
      <c r="AX68" s="42">
        <v>8.5180224598392016</v>
      </c>
      <c r="AY68" s="42">
        <v>2.3368376424205484</v>
      </c>
      <c r="AZ68" s="41">
        <v>10.21659829271815</v>
      </c>
      <c r="BA68" s="42">
        <v>9.4886684084288291</v>
      </c>
      <c r="BB68" s="42">
        <v>9.9924456056192188</v>
      </c>
      <c r="BC68" s="42">
        <v>10.767476076242648</v>
      </c>
      <c r="BD68" s="42">
        <v>9.4954059605319667</v>
      </c>
      <c r="BE68" s="42">
        <v>7.8231418720282315</v>
      </c>
      <c r="BF68" s="42">
        <v>6.6377906249043326</v>
      </c>
      <c r="BG68" s="42">
        <v>6.7795884649417868</v>
      </c>
      <c r="BH68" s="42">
        <v>8.6138319105984582</v>
      </c>
      <c r="BI68" s="42">
        <v>8.7332326305859755</v>
      </c>
      <c r="BJ68" s="42">
        <v>11.276786037672421</v>
      </c>
      <c r="BK68" s="42">
        <v>10.464709694122956</v>
      </c>
      <c r="BL68" s="46"/>
      <c r="BM68" s="46"/>
      <c r="BN68" s="46"/>
    </row>
    <row r="69" spans="1:66" ht="15" x14ac:dyDescent="0.2">
      <c r="A69" s="45">
        <v>1206</v>
      </c>
      <c r="B69" s="39">
        <v>1334</v>
      </c>
      <c r="C69" s="39">
        <v>0</v>
      </c>
      <c r="D69" s="40">
        <v>0</v>
      </c>
      <c r="E69" s="40">
        <v>0</v>
      </c>
      <c r="F69" s="40">
        <v>0</v>
      </c>
      <c r="G69" s="40">
        <v>0</v>
      </c>
      <c r="H69" s="40">
        <v>0</v>
      </c>
      <c r="I69" s="40">
        <v>0</v>
      </c>
      <c r="J69" s="40">
        <v>183822.292392</v>
      </c>
      <c r="K69" s="40">
        <v>55658.763200000016</v>
      </c>
      <c r="L69" s="40">
        <v>0</v>
      </c>
      <c r="M69" s="40">
        <v>0</v>
      </c>
      <c r="N69" s="40">
        <v>0</v>
      </c>
      <c r="O69" s="40">
        <v>38816.952407999997</v>
      </c>
      <c r="P69" s="41">
        <v>-8.9200360249116013</v>
      </c>
      <c r="Q69" s="42">
        <v>-7.6131649364708363</v>
      </c>
      <c r="R69" s="42">
        <v>4.8428794091480079</v>
      </c>
      <c r="S69" s="42">
        <v>14.126463182017138</v>
      </c>
      <c r="T69" s="42">
        <v>16.669153016570412</v>
      </c>
      <c r="U69" s="42">
        <v>22.990152579560146</v>
      </c>
      <c r="V69" s="42">
        <v>25.149699251390842</v>
      </c>
      <c r="W69" s="42">
        <v>25.196841924101236</v>
      </c>
      <c r="X69" s="42">
        <v>18.796350067756741</v>
      </c>
      <c r="Y69" s="42">
        <v>13.574729087845354</v>
      </c>
      <c r="Z69" s="42">
        <v>4.2853784770744987</v>
      </c>
      <c r="AA69" s="42">
        <v>-5.1817579970766694</v>
      </c>
      <c r="AB69" s="41">
        <v>-9.4432509825499018</v>
      </c>
      <c r="AC69" s="42">
        <v>-7.8567381204738478</v>
      </c>
      <c r="AD69" s="42">
        <v>2.2990172244356009</v>
      </c>
      <c r="AE69" s="42">
        <v>9.7564177932698826</v>
      </c>
      <c r="AF69" s="42">
        <v>12.510950478946841</v>
      </c>
      <c r="AG69" s="42">
        <v>19.536763301611845</v>
      </c>
      <c r="AH69" s="42">
        <v>21.868151258427229</v>
      </c>
      <c r="AI69" s="42">
        <v>21.62073856758623</v>
      </c>
      <c r="AJ69" s="42">
        <v>15.312565568409156</v>
      </c>
      <c r="AK69" s="42">
        <v>9.0315284143688022</v>
      </c>
      <c r="AL69" s="42">
        <v>1.7369730508174266</v>
      </c>
      <c r="AM69" s="42">
        <v>-6.2708476124440242</v>
      </c>
      <c r="AN69" s="43">
        <v>2.0949917519206638</v>
      </c>
      <c r="AO69" s="42">
        <v>2.4643875515666882</v>
      </c>
      <c r="AP69" s="42">
        <v>5.7633525916747201</v>
      </c>
      <c r="AQ69" s="42">
        <v>14.831815265617312</v>
      </c>
      <c r="AR69" s="42">
        <v>17.434437649499387</v>
      </c>
      <c r="AS69" s="42">
        <v>23.392961973041697</v>
      </c>
      <c r="AT69" s="42">
        <v>26.017740397836654</v>
      </c>
      <c r="AU69" s="42">
        <v>25.307683347567135</v>
      </c>
      <c r="AV69" s="42">
        <v>19.430197685605098</v>
      </c>
      <c r="AW69" s="42">
        <v>15.442408809402043</v>
      </c>
      <c r="AX69" s="42">
        <v>8.8005157977494246</v>
      </c>
      <c r="AY69" s="42">
        <v>2.5036033944803475</v>
      </c>
      <c r="AZ69" s="41">
        <v>8.9014346944493976</v>
      </c>
      <c r="BA69" s="42">
        <v>8.2722639223556307</v>
      </c>
      <c r="BB69" s="42">
        <v>9.9657412345709879</v>
      </c>
      <c r="BC69" s="42">
        <v>10.145943590416996</v>
      </c>
      <c r="BD69" s="42">
        <v>9.0048980215795655</v>
      </c>
      <c r="BE69" s="42">
        <v>7.9819011659191856</v>
      </c>
      <c r="BF69" s="42">
        <v>6.7673157798723</v>
      </c>
      <c r="BG69" s="42">
        <v>7.3170714687707159</v>
      </c>
      <c r="BH69" s="42">
        <v>8.4628907944158502</v>
      </c>
      <c r="BI69" s="42">
        <v>8.0369192338284723</v>
      </c>
      <c r="BJ69" s="42">
        <v>10.256891263658089</v>
      </c>
      <c r="BK69" s="42">
        <v>9.5186961349757944</v>
      </c>
      <c r="BL69" s="46"/>
      <c r="BM69" s="46"/>
      <c r="BN69" s="46"/>
    </row>
    <row r="70" spans="1:66" ht="15" x14ac:dyDescent="0.2">
      <c r="A70" s="45">
        <v>1217</v>
      </c>
      <c r="B70" s="39">
        <v>1342</v>
      </c>
      <c r="C70" s="39">
        <v>0</v>
      </c>
      <c r="D70" s="40">
        <v>11249.157729930123</v>
      </c>
      <c r="E70" s="40">
        <v>0</v>
      </c>
      <c r="F70" s="40">
        <v>0</v>
      </c>
      <c r="G70" s="40">
        <v>53157.986222846921</v>
      </c>
      <c r="H70" s="40">
        <v>126836.65444298732</v>
      </c>
      <c r="I70" s="40">
        <v>0</v>
      </c>
      <c r="J70" s="40">
        <v>0</v>
      </c>
      <c r="K70" s="40">
        <v>4482.635899865837</v>
      </c>
      <c r="L70" s="40">
        <v>0</v>
      </c>
      <c r="M70" s="40">
        <v>0</v>
      </c>
      <c r="N70" s="40">
        <v>0</v>
      </c>
      <c r="O70" s="40">
        <v>5090.7118954803991</v>
      </c>
      <c r="P70" s="41">
        <v>-13.057526916499182</v>
      </c>
      <c r="Q70" s="42">
        <v>-10.93513298279275</v>
      </c>
      <c r="R70" s="42">
        <v>1.8608469802111809</v>
      </c>
      <c r="S70" s="42">
        <v>11.371031157343458</v>
      </c>
      <c r="T70" s="42">
        <v>14.483752094450885</v>
      </c>
      <c r="U70" s="42">
        <v>20.21614445318427</v>
      </c>
      <c r="V70" s="42">
        <v>23.086980802432954</v>
      </c>
      <c r="W70" s="42">
        <v>22.752593986145403</v>
      </c>
      <c r="X70" s="42">
        <v>15.808497036027141</v>
      </c>
      <c r="Y70" s="42">
        <v>10.864247399677472</v>
      </c>
      <c r="Z70" s="42">
        <v>1.1736171511851978</v>
      </c>
      <c r="AA70" s="42">
        <v>-8.8653289638739317</v>
      </c>
      <c r="AB70" s="41">
        <v>-13.057526916499182</v>
      </c>
      <c r="AC70" s="42">
        <v>-10.93513298279275</v>
      </c>
      <c r="AD70" s="42">
        <v>1.714870227192004E-2</v>
      </c>
      <c r="AE70" s="42">
        <v>7.7497218284789575</v>
      </c>
      <c r="AF70" s="42">
        <v>10.421923961762609</v>
      </c>
      <c r="AG70" s="42">
        <v>17.061076981551427</v>
      </c>
      <c r="AH70" s="42">
        <v>20.241147477343006</v>
      </c>
      <c r="AI70" s="42">
        <v>20.422466264183569</v>
      </c>
      <c r="AJ70" s="42">
        <v>12.864233359056357</v>
      </c>
      <c r="AK70" s="42">
        <v>7.0160811786965658</v>
      </c>
      <c r="AL70" s="42">
        <v>-0.31887602125418879</v>
      </c>
      <c r="AM70" s="42">
        <v>-24.307733303626165</v>
      </c>
      <c r="AN70" s="43">
        <v>1.7934600217954715</v>
      </c>
      <c r="AO70" s="42">
        <v>2.1336052533773024</v>
      </c>
      <c r="AP70" s="42">
        <v>4.0900185474211845</v>
      </c>
      <c r="AQ70" s="42">
        <v>13.809259684532257</v>
      </c>
      <c r="AR70" s="42">
        <v>16.207101015738871</v>
      </c>
      <c r="AS70" s="42">
        <v>22.307144657784768</v>
      </c>
      <c r="AT70" s="42">
        <v>24.979558990662579</v>
      </c>
      <c r="AU70" s="42">
        <v>24.920634398480381</v>
      </c>
      <c r="AV70" s="42">
        <v>18.946884988077521</v>
      </c>
      <c r="AW70" s="42">
        <v>14.076628259374779</v>
      </c>
      <c r="AX70" s="42">
        <v>6.6896399438888068</v>
      </c>
      <c r="AY70" s="42">
        <v>1.351209608199478</v>
      </c>
      <c r="AZ70" s="41">
        <v>10.899394961146511</v>
      </c>
      <c r="BA70" s="42">
        <v>9.0485508591106321</v>
      </c>
      <c r="BB70" s="42">
        <v>10.901815285187967</v>
      </c>
      <c r="BC70" s="42">
        <v>12.087489311044463</v>
      </c>
      <c r="BD70" s="42">
        <v>11.637109422673555</v>
      </c>
      <c r="BE70" s="42">
        <v>9.650998839924199</v>
      </c>
      <c r="BF70" s="42">
        <v>7.59714311906568</v>
      </c>
      <c r="BG70" s="42">
        <v>8.2556710060464855</v>
      </c>
      <c r="BH70" s="42">
        <v>9.6173652497382545</v>
      </c>
      <c r="BI70" s="42">
        <v>9.4610892048382773</v>
      </c>
      <c r="BJ70" s="42">
        <v>12.359583395426958</v>
      </c>
      <c r="BK70" s="42">
        <v>11.359583395426958</v>
      </c>
      <c r="BL70" s="46"/>
      <c r="BM70" s="46"/>
      <c r="BN70" s="46"/>
    </row>
    <row r="71" spans="1:66" ht="15" x14ac:dyDescent="0.2">
      <c r="A71" s="45">
        <v>1230</v>
      </c>
      <c r="B71" s="39">
        <v>2605</v>
      </c>
      <c r="C71" s="39">
        <v>0</v>
      </c>
      <c r="D71" s="40">
        <v>0</v>
      </c>
      <c r="E71" s="40">
        <v>0</v>
      </c>
      <c r="F71" s="40">
        <v>0</v>
      </c>
      <c r="G71" s="40">
        <v>34776.659692476751</v>
      </c>
      <c r="H71" s="40">
        <v>33195.855631067738</v>
      </c>
      <c r="I71" s="40">
        <v>55665.43021985556</v>
      </c>
      <c r="J71" s="40">
        <v>129262.88090675931</v>
      </c>
      <c r="K71" s="40">
        <v>146330.98624523194</v>
      </c>
      <c r="L71" s="40">
        <v>34415.157043421706</v>
      </c>
      <c r="M71" s="40">
        <v>15922.769655024053</v>
      </c>
      <c r="N71" s="40">
        <v>0</v>
      </c>
      <c r="O71" s="40">
        <v>0</v>
      </c>
      <c r="P71" s="41">
        <v>-1.3382147967790203</v>
      </c>
      <c r="Q71" s="42">
        <v>-0.44055083595974964</v>
      </c>
      <c r="R71" s="42">
        <v>7.0557200213343858</v>
      </c>
      <c r="S71" s="42">
        <v>13.777229308171194</v>
      </c>
      <c r="T71" s="42">
        <v>17.234342223180573</v>
      </c>
      <c r="U71" s="42">
        <v>25.788307442186483</v>
      </c>
      <c r="V71" s="42">
        <v>26.798617888840138</v>
      </c>
      <c r="W71" s="42">
        <v>26.759350652453065</v>
      </c>
      <c r="X71" s="42">
        <v>22.70568714916363</v>
      </c>
      <c r="Y71" s="42">
        <v>15.538910978544505</v>
      </c>
      <c r="Z71" s="42">
        <v>6.284989519149546</v>
      </c>
      <c r="AA71" s="42">
        <v>1.3724633197827489</v>
      </c>
      <c r="AB71" s="41">
        <v>-3.5905727157652283</v>
      </c>
      <c r="AC71" s="42">
        <v>-2.3509380193201816</v>
      </c>
      <c r="AD71" s="42">
        <v>3.4986288812054096</v>
      </c>
      <c r="AE71" s="42">
        <v>9.0386640148042545</v>
      </c>
      <c r="AF71" s="42">
        <v>12.814248024599443</v>
      </c>
      <c r="AG71" s="42">
        <v>19.360151316910528</v>
      </c>
      <c r="AH71" s="42">
        <v>20.6700943035062</v>
      </c>
      <c r="AI71" s="42">
        <v>19.208593852531642</v>
      </c>
      <c r="AJ71" s="42">
        <v>16.116129084500287</v>
      </c>
      <c r="AK71" s="42">
        <v>9.1938411179365644</v>
      </c>
      <c r="AL71" s="42">
        <v>2.0479598103560273</v>
      </c>
      <c r="AM71" s="42">
        <v>-1.8475651344568729</v>
      </c>
      <c r="AN71" s="43">
        <v>2.568680425377281</v>
      </c>
      <c r="AO71" s="42">
        <v>4.2468050644377708</v>
      </c>
      <c r="AP71" s="42">
        <v>9.8295814641374832</v>
      </c>
      <c r="AQ71" s="42">
        <v>15.784140697297255</v>
      </c>
      <c r="AR71" s="42">
        <v>19.431963663157674</v>
      </c>
      <c r="AS71" s="42">
        <v>25.544695299672949</v>
      </c>
      <c r="AT71" s="42">
        <v>26.353600423220062</v>
      </c>
      <c r="AU71" s="42">
        <v>25.805177283686703</v>
      </c>
      <c r="AV71" s="42">
        <v>22.396659479420197</v>
      </c>
      <c r="AW71" s="42">
        <v>15.518378153219665</v>
      </c>
      <c r="AX71" s="42">
        <v>8.1862630210018459</v>
      </c>
      <c r="AY71" s="42">
        <v>4.1556735190270535</v>
      </c>
      <c r="AZ71" s="41">
        <v>10.075887950876957</v>
      </c>
      <c r="BA71" s="42">
        <v>10.184770620695806</v>
      </c>
      <c r="BB71" s="42">
        <v>13.181985111819644</v>
      </c>
      <c r="BC71" s="42">
        <v>14.279585338709085</v>
      </c>
      <c r="BD71" s="42">
        <v>13.054121582654378</v>
      </c>
      <c r="BE71" s="42">
        <v>12.97958533870908</v>
      </c>
      <c r="BF71" s="42">
        <v>11.207558008992237</v>
      </c>
      <c r="BG71" s="42">
        <v>10.860881074010372</v>
      </c>
      <c r="BH71" s="42">
        <v>11.908633121276189</v>
      </c>
      <c r="BI71" s="42">
        <v>10.664605507947547</v>
      </c>
      <c r="BJ71" s="42">
        <v>11.987805678114624</v>
      </c>
      <c r="BK71" s="42">
        <v>9.6687156776503169</v>
      </c>
      <c r="BL71" s="46"/>
      <c r="BM71" s="46"/>
      <c r="BN71" s="46"/>
    </row>
    <row r="72" spans="1:66" ht="15" x14ac:dyDescent="0.2">
      <c r="A72" s="45">
        <v>1233</v>
      </c>
      <c r="B72" s="39">
        <v>2460</v>
      </c>
      <c r="C72" s="39">
        <v>0</v>
      </c>
      <c r="D72" s="40">
        <v>221628.99310000002</v>
      </c>
      <c r="E72" s="40">
        <v>165378.3358</v>
      </c>
      <c r="F72" s="40">
        <v>173907.13660000003</v>
      </c>
      <c r="G72" s="40">
        <v>171505.07032000003</v>
      </c>
      <c r="H72" s="40">
        <v>168232.52656000003</v>
      </c>
      <c r="I72" s="40">
        <v>197150.54098000002</v>
      </c>
      <c r="J72" s="40">
        <v>225201.66900000002</v>
      </c>
      <c r="K72" s="40">
        <v>248405.60930000001</v>
      </c>
      <c r="L72" s="40">
        <v>210873.52376000007</v>
      </c>
      <c r="M72" s="40">
        <v>173414.71576000002</v>
      </c>
      <c r="N72" s="40">
        <v>200971.85184000005</v>
      </c>
      <c r="O72" s="40">
        <v>216304.90890000004</v>
      </c>
      <c r="P72" s="41">
        <v>-2.1970738034759858</v>
      </c>
      <c r="Q72" s="42">
        <v>-0.8941431851467958</v>
      </c>
      <c r="R72" s="42">
        <v>6.7920282718666414</v>
      </c>
      <c r="S72" s="42">
        <v>13.52173818452899</v>
      </c>
      <c r="T72" s="42">
        <v>16.697596686920903</v>
      </c>
      <c r="U72" s="42">
        <v>25.489362277986015</v>
      </c>
      <c r="V72" s="42">
        <v>26.605792250104109</v>
      </c>
      <c r="W72" s="42">
        <v>26.647295427623259</v>
      </c>
      <c r="X72" s="42">
        <v>22.502166885786117</v>
      </c>
      <c r="Y72" s="42">
        <v>15.65438742046963</v>
      </c>
      <c r="Z72" s="42">
        <v>6.0017731318393865</v>
      </c>
      <c r="AA72" s="42">
        <v>0.82880003657279311</v>
      </c>
      <c r="AB72" s="41">
        <v>-3.964474061883144</v>
      </c>
      <c r="AC72" s="42">
        <v>-2.7765965159375781</v>
      </c>
      <c r="AD72" s="42">
        <v>3.3283436615239776</v>
      </c>
      <c r="AE72" s="42">
        <v>8.8739844382099111</v>
      </c>
      <c r="AF72" s="42">
        <v>12.546363719830314</v>
      </c>
      <c r="AG72" s="42">
        <v>19.166143783221742</v>
      </c>
      <c r="AH72" s="42">
        <v>20.57282889536712</v>
      </c>
      <c r="AI72" s="42">
        <v>19.178621145471229</v>
      </c>
      <c r="AJ72" s="42">
        <v>15.776531951188481</v>
      </c>
      <c r="AK72" s="42">
        <v>8.989691467183647</v>
      </c>
      <c r="AL72" s="42">
        <v>1.7999097162535014</v>
      </c>
      <c r="AM72" s="42">
        <v>-2.2698982770379259</v>
      </c>
      <c r="AN72" s="43">
        <v>2.3441201506160505</v>
      </c>
      <c r="AO72" s="42">
        <v>3.8833425801647889</v>
      </c>
      <c r="AP72" s="42">
        <v>9.6839833074503385</v>
      </c>
      <c r="AQ72" s="42">
        <v>16.025699407059683</v>
      </c>
      <c r="AR72" s="42">
        <v>19.431973791250378</v>
      </c>
      <c r="AS72" s="42">
        <v>25.835086134815803</v>
      </c>
      <c r="AT72" s="42">
        <v>26.485008839519882</v>
      </c>
      <c r="AU72" s="42">
        <v>26.225478419451953</v>
      </c>
      <c r="AV72" s="42">
        <v>22.374082647940977</v>
      </c>
      <c r="AW72" s="42">
        <v>15.563567877243061</v>
      </c>
      <c r="AX72" s="42">
        <v>8.1387842844383602</v>
      </c>
      <c r="AY72" s="42">
        <v>3.7467956489077343</v>
      </c>
      <c r="AZ72" s="41">
        <v>11.206619206283133</v>
      </c>
      <c r="BA72" s="42">
        <v>11.135933596276676</v>
      </c>
      <c r="BB72" s="42">
        <v>14.214066884783367</v>
      </c>
      <c r="BC72" s="42">
        <v>14.682269614583049</v>
      </c>
      <c r="BD72" s="42">
        <v>13.238295799250382</v>
      </c>
      <c r="BE72" s="42">
        <v>13.387707238319285</v>
      </c>
      <c r="BF72" s="42">
        <v>11.047044775410493</v>
      </c>
      <c r="BG72" s="42">
        <v>10.955909968118968</v>
      </c>
      <c r="BH72" s="42">
        <v>12.39657243102776</v>
      </c>
      <c r="BI72" s="42">
        <v>11.356382793561746</v>
      </c>
      <c r="BJ72" s="42">
        <v>12.23132444475754</v>
      </c>
      <c r="BK72" s="42">
        <v>10.284988426451168</v>
      </c>
      <c r="BL72" s="46"/>
      <c r="BM72" s="46"/>
      <c r="BN72" s="46"/>
    </row>
    <row r="73" spans="1:66" ht="15" x14ac:dyDescent="0.2">
      <c r="A73" s="45">
        <v>1235</v>
      </c>
      <c r="B73" s="39">
        <v>1928</v>
      </c>
      <c r="C73" s="39">
        <v>0</v>
      </c>
      <c r="D73" s="40">
        <v>0</v>
      </c>
      <c r="E73" s="40">
        <v>0</v>
      </c>
      <c r="F73" s="40">
        <v>0</v>
      </c>
      <c r="G73" s="40">
        <v>60702.924132940963</v>
      </c>
      <c r="H73" s="40">
        <v>37758.006910480624</v>
      </c>
      <c r="I73" s="40">
        <v>117499.26317660804</v>
      </c>
      <c r="J73" s="40">
        <v>133328.45964544511</v>
      </c>
      <c r="K73" s="40">
        <v>132735.52273563613</v>
      </c>
      <c r="L73" s="40">
        <v>83089.754149257045</v>
      </c>
      <c r="M73" s="40">
        <v>20334.875105703799</v>
      </c>
      <c r="N73" s="40">
        <v>0</v>
      </c>
      <c r="O73" s="40">
        <v>4862.5256532987269</v>
      </c>
      <c r="P73" s="41">
        <v>-2.9248240542402333</v>
      </c>
      <c r="Q73" s="42">
        <v>-1.0199577835228899</v>
      </c>
      <c r="R73" s="42">
        <v>6.9780033474269052</v>
      </c>
      <c r="S73" s="42">
        <v>14.543369098084574</v>
      </c>
      <c r="T73" s="42">
        <v>17.154674882007598</v>
      </c>
      <c r="U73" s="42">
        <v>26.104144452459455</v>
      </c>
      <c r="V73" s="42">
        <v>27.192940925627017</v>
      </c>
      <c r="W73" s="42">
        <v>27.238030907391327</v>
      </c>
      <c r="X73" s="42">
        <v>22.088264407036959</v>
      </c>
      <c r="Y73" s="42">
        <v>15.341007322979278</v>
      </c>
      <c r="Z73" s="42">
        <v>5.87174866566387</v>
      </c>
      <c r="AA73" s="42">
        <v>-0.36064712113171637</v>
      </c>
      <c r="AB73" s="41">
        <v>-4.4702060452224242</v>
      </c>
      <c r="AC73" s="42">
        <v>-2.7650526859718383</v>
      </c>
      <c r="AD73" s="42">
        <v>4.2230009134698916</v>
      </c>
      <c r="AE73" s="42">
        <v>10.311434017166199</v>
      </c>
      <c r="AF73" s="42">
        <v>13.760637554552757</v>
      </c>
      <c r="AG73" s="42">
        <v>20.813764895434272</v>
      </c>
      <c r="AH73" s="42">
        <v>22.349142018502441</v>
      </c>
      <c r="AI73" s="42">
        <v>21.00310956951575</v>
      </c>
      <c r="AJ73" s="42">
        <v>17.167081988443087</v>
      </c>
      <c r="AK73" s="42">
        <v>9.8817275574253145</v>
      </c>
      <c r="AL73" s="42">
        <v>2.7178784510565239</v>
      </c>
      <c r="AM73" s="42">
        <v>-2.7092051211984032</v>
      </c>
      <c r="AN73" s="43">
        <v>2.0257666154912743</v>
      </c>
      <c r="AO73" s="42">
        <v>3.3343803805306438</v>
      </c>
      <c r="AP73" s="42">
        <v>9.4294102922979732</v>
      </c>
      <c r="AQ73" s="42">
        <v>16.310798267697592</v>
      </c>
      <c r="AR73" s="42">
        <v>19.131567692000957</v>
      </c>
      <c r="AS73" s="42">
        <v>26.055577617456859</v>
      </c>
      <c r="AT73" s="42">
        <v>26.520869323519076</v>
      </c>
      <c r="AU73" s="42">
        <v>26.417362080775149</v>
      </c>
      <c r="AV73" s="42">
        <v>22.281194220135919</v>
      </c>
      <c r="AW73" s="42">
        <v>15.514908672796343</v>
      </c>
      <c r="AX73" s="42">
        <v>8.0272523579409167</v>
      </c>
      <c r="AY73" s="42">
        <v>3.2356495477055476</v>
      </c>
      <c r="AZ73" s="41">
        <v>9.3631532049305157</v>
      </c>
      <c r="BA73" s="42">
        <v>9.5313780183972074</v>
      </c>
      <c r="BB73" s="42">
        <v>12.712890396634425</v>
      </c>
      <c r="BC73" s="42">
        <v>13.743310695996566</v>
      </c>
      <c r="BD73" s="42">
        <v>11.452005511748451</v>
      </c>
      <c r="BE73" s="42">
        <v>12.20226832004454</v>
      </c>
      <c r="BF73" s="42">
        <v>10.50781878809825</v>
      </c>
      <c r="BG73" s="42">
        <v>10.371672815151674</v>
      </c>
      <c r="BH73" s="42">
        <v>11.198726804210263</v>
      </c>
      <c r="BI73" s="42">
        <v>9.4531851933888937</v>
      </c>
      <c r="BJ73" s="42">
        <v>11.839418769100831</v>
      </c>
      <c r="BK73" s="42">
        <v>9.5673487858130564</v>
      </c>
      <c r="BL73" s="46"/>
      <c r="BM73" s="46"/>
      <c r="BN73" s="46"/>
    </row>
    <row r="74" spans="1:66" ht="15" x14ac:dyDescent="0.2">
      <c r="A74" s="45">
        <v>1240</v>
      </c>
      <c r="B74" s="39">
        <v>1380</v>
      </c>
      <c r="C74" s="39">
        <v>0</v>
      </c>
      <c r="D74" s="40">
        <v>368722.5135</v>
      </c>
      <c r="E74" s="40">
        <v>185562.97490000003</v>
      </c>
      <c r="F74" s="40">
        <v>77507.960450000013</v>
      </c>
      <c r="G74" s="40">
        <v>117171.35460000005</v>
      </c>
      <c r="H74" s="40">
        <v>147286.12959999999</v>
      </c>
      <c r="I74" s="40">
        <v>484157.04630000016</v>
      </c>
      <c r="J74" s="40">
        <v>635642.0878000001</v>
      </c>
      <c r="K74" s="40">
        <v>691935.40042000008</v>
      </c>
      <c r="L74" s="40">
        <v>214874.63872999998</v>
      </c>
      <c r="M74" s="40">
        <v>185586.99578</v>
      </c>
      <c r="N74" s="40">
        <v>106946.393</v>
      </c>
      <c r="O74" s="40">
        <v>195033.32227999999</v>
      </c>
      <c r="P74" s="41">
        <v>-1.7768842484423706</v>
      </c>
      <c r="Q74" s="42">
        <v>0.1201885826070163</v>
      </c>
      <c r="R74" s="42">
        <v>8.2495088992974459</v>
      </c>
      <c r="S74" s="42">
        <v>15.921500819463603</v>
      </c>
      <c r="T74" s="42">
        <v>18.681069391662067</v>
      </c>
      <c r="U74" s="42">
        <v>26.966728416362912</v>
      </c>
      <c r="V74" s="42">
        <v>28.023713316248966</v>
      </c>
      <c r="W74" s="42">
        <v>27.958495508343294</v>
      </c>
      <c r="X74" s="42">
        <v>23.269559426135075</v>
      </c>
      <c r="Y74" s="42">
        <v>16.586202326804671</v>
      </c>
      <c r="Z74" s="42">
        <v>7.7788501642833445</v>
      </c>
      <c r="AA74" s="42">
        <v>1.1120046404465198</v>
      </c>
      <c r="AB74" s="41">
        <v>-3.3872806873882273</v>
      </c>
      <c r="AC74" s="42">
        <v>-1.6298561316855202</v>
      </c>
      <c r="AD74" s="42">
        <v>5.1810693916620725</v>
      </c>
      <c r="AE74" s="42">
        <v>11.473071037265091</v>
      </c>
      <c r="AF74" s="42">
        <v>15.112004640446521</v>
      </c>
      <c r="AG74" s="42">
        <v>21.965601767269845</v>
      </c>
      <c r="AH74" s="42">
        <v>23.044190376391313</v>
      </c>
      <c r="AI74" s="42">
        <v>21.834852106248913</v>
      </c>
      <c r="AJ74" s="42">
        <v>18.326668164088414</v>
      </c>
      <c r="AK74" s="42">
        <v>11.004878867089474</v>
      </c>
      <c r="AL74" s="42">
        <v>4.3709479690648108</v>
      </c>
      <c r="AM74" s="42">
        <v>-1.4678894749381755</v>
      </c>
      <c r="AN74" s="43">
        <v>2.0456516471168738</v>
      </c>
      <c r="AO74" s="42">
        <v>3.3442100038247906</v>
      </c>
      <c r="AP74" s="42">
        <v>9.3476261943656205</v>
      </c>
      <c r="AQ74" s="42">
        <v>17.112608446634855</v>
      </c>
      <c r="AR74" s="42">
        <v>20.144092910029581</v>
      </c>
      <c r="AS74" s="42">
        <v>26.087893145554737</v>
      </c>
      <c r="AT74" s="42">
        <v>27.011789615660803</v>
      </c>
      <c r="AU74" s="42">
        <v>27.098714219625574</v>
      </c>
      <c r="AV74" s="42">
        <v>22.689744482937478</v>
      </c>
      <c r="AW74" s="42">
        <v>15.918886825305604</v>
      </c>
      <c r="AX74" s="42">
        <v>8.2533404748710755</v>
      </c>
      <c r="AY74" s="42">
        <v>3.0879743137437226</v>
      </c>
      <c r="AZ74" s="41">
        <v>9.4783561550121753</v>
      </c>
      <c r="BA74" s="42">
        <v>9.1385779446010549</v>
      </c>
      <c r="BB74" s="42">
        <v>12.710492706366043</v>
      </c>
      <c r="BC74" s="42">
        <v>13.974304841893316</v>
      </c>
      <c r="BD74" s="42">
        <v>10.390327458637424</v>
      </c>
      <c r="BE74" s="42">
        <v>11.529275052553279</v>
      </c>
      <c r="BF74" s="42">
        <v>9.7698838794596625</v>
      </c>
      <c r="BG74" s="42">
        <v>9.829366370418942</v>
      </c>
      <c r="BH74" s="42">
        <v>10.518134365423295</v>
      </c>
      <c r="BI74" s="42">
        <v>8.7591128416444768</v>
      </c>
      <c r="BJ74" s="42">
        <v>11.878817122192638</v>
      </c>
      <c r="BK74" s="42">
        <v>9.6627031875828724</v>
      </c>
      <c r="BL74" s="46"/>
      <c r="BM74" s="46"/>
      <c r="BN74" s="46"/>
    </row>
    <row r="75" spans="1:66" ht="15" x14ac:dyDescent="0.2">
      <c r="A75" s="45">
        <v>1242</v>
      </c>
      <c r="B75" s="39">
        <v>1300</v>
      </c>
      <c r="C75" s="39">
        <v>0</v>
      </c>
      <c r="D75" s="40">
        <v>140269.82540000003</v>
      </c>
      <c r="E75" s="40">
        <v>0</v>
      </c>
      <c r="F75" s="40">
        <v>0</v>
      </c>
      <c r="G75" s="40">
        <v>2792.9364</v>
      </c>
      <c r="H75" s="40">
        <v>14356.915919999998</v>
      </c>
      <c r="I75" s="40">
        <v>267152.27990000002</v>
      </c>
      <c r="J75" s="40">
        <v>415846.99949000002</v>
      </c>
      <c r="K75" s="40">
        <v>426555.74752000015</v>
      </c>
      <c r="L75" s="40">
        <v>84664.753760000007</v>
      </c>
      <c r="M75" s="40">
        <v>104491.45392000001</v>
      </c>
      <c r="N75" s="40">
        <v>8584.4833399999989</v>
      </c>
      <c r="O75" s="40">
        <v>29277.647040000003</v>
      </c>
      <c r="P75" s="41">
        <v>-1.6738364107240737</v>
      </c>
      <c r="Q75" s="42">
        <v>0.22508125273390472</v>
      </c>
      <c r="R75" s="42">
        <v>8.3680334688047893</v>
      </c>
      <c r="S75" s="42">
        <v>16.023585372240824</v>
      </c>
      <c r="T75" s="42">
        <v>18.769522045058821</v>
      </c>
      <c r="U75" s="42">
        <v>27.0532544998775</v>
      </c>
      <c r="V75" s="42">
        <v>28.119381824332923</v>
      </c>
      <c r="W75" s="42">
        <v>28.278853926155026</v>
      </c>
      <c r="X75" s="42">
        <v>23.411658129586169</v>
      </c>
      <c r="Y75" s="42">
        <v>16.773049868161475</v>
      </c>
      <c r="Z75" s="42">
        <v>7.9803746274352569</v>
      </c>
      <c r="AA75" s="42">
        <v>1.2150524781648206</v>
      </c>
      <c r="AB75" s="41">
        <v>-3.2796616373852512</v>
      </c>
      <c r="AC75" s="42">
        <v>-1.5495826179170398</v>
      </c>
      <c r="AD75" s="42">
        <v>5.2695220450588245</v>
      </c>
      <c r="AE75" s="42">
        <v>11.551499718624989</v>
      </c>
      <c r="AF75" s="42">
        <v>15.215052478164823</v>
      </c>
      <c r="AG75" s="42">
        <v>22.046756828505831</v>
      </c>
      <c r="AH75" s="42">
        <v>23.072499197566895</v>
      </c>
      <c r="AI75" s="42">
        <v>21.893232843535081</v>
      </c>
      <c r="AJ75" s="42">
        <v>18.383204068965995</v>
      </c>
      <c r="AK75" s="42">
        <v>11.131582576225101</v>
      </c>
      <c r="AL75" s="42">
        <v>4.5050310078347797</v>
      </c>
      <c r="AM75" s="42">
        <v>-1.4158430448716963</v>
      </c>
      <c r="AN75" s="43">
        <v>2.217270067865571</v>
      </c>
      <c r="AO75" s="42">
        <v>3.4960392481546356</v>
      </c>
      <c r="AP75" s="42">
        <v>9.4039777582561186</v>
      </c>
      <c r="AQ75" s="42">
        <v>17.112517093670004</v>
      </c>
      <c r="AR75" s="42">
        <v>20.221340645985659</v>
      </c>
      <c r="AS75" s="42">
        <v>26.040382702892458</v>
      </c>
      <c r="AT75" s="42">
        <v>27.081338760678733</v>
      </c>
      <c r="AU75" s="42">
        <v>27.374559445656079</v>
      </c>
      <c r="AV75" s="42">
        <v>23.007021868748225</v>
      </c>
      <c r="AW75" s="42">
        <v>15.87053221307935</v>
      </c>
      <c r="AX75" s="42">
        <v>8.2759924667146603</v>
      </c>
      <c r="AY75" s="42">
        <v>3.1011211511930403</v>
      </c>
      <c r="AZ75" s="41">
        <v>9.7338325469520512</v>
      </c>
      <c r="BA75" s="42">
        <v>9.3262694438038807</v>
      </c>
      <c r="BB75" s="42">
        <v>12.951939831265298</v>
      </c>
      <c r="BC75" s="42">
        <v>14.114423843695667</v>
      </c>
      <c r="BD75" s="42">
        <v>10.500898584513692</v>
      </c>
      <c r="BE75" s="42">
        <v>11.795235956651121</v>
      </c>
      <c r="BF75" s="42">
        <v>10.031150997106382</v>
      </c>
      <c r="BG75" s="42">
        <v>10.200898584513691</v>
      </c>
      <c r="BH75" s="42">
        <v>10.773327721766673</v>
      </c>
      <c r="BI75" s="42">
        <v>8.9168058653701046</v>
      </c>
      <c r="BJ75" s="42">
        <v>12.109242762221934</v>
      </c>
      <c r="BK75" s="42">
        <v>9.8549209092821979</v>
      </c>
      <c r="BL75" s="46"/>
      <c r="BM75" s="46"/>
      <c r="BN75" s="46"/>
    </row>
    <row r="76" spans="1:66" ht="15" x14ac:dyDescent="0.2">
      <c r="A76" s="45">
        <v>1243</v>
      </c>
      <c r="B76" s="39">
        <v>854</v>
      </c>
      <c r="C76" s="39">
        <v>0</v>
      </c>
      <c r="D76" s="40">
        <v>0</v>
      </c>
      <c r="E76" s="40">
        <v>0</v>
      </c>
      <c r="F76" s="40">
        <v>0</v>
      </c>
      <c r="G76" s="40">
        <v>0</v>
      </c>
      <c r="H76" s="40">
        <v>0</v>
      </c>
      <c r="I76" s="40">
        <v>0</v>
      </c>
      <c r="J76" s="40">
        <v>0</v>
      </c>
      <c r="K76" s="40">
        <v>0</v>
      </c>
      <c r="L76" s="40">
        <v>0</v>
      </c>
      <c r="M76" s="40">
        <v>0</v>
      </c>
      <c r="N76" s="40">
        <v>0</v>
      </c>
      <c r="O76" s="40">
        <v>0</v>
      </c>
      <c r="P76" s="41">
        <v>-2.1716438797842681</v>
      </c>
      <c r="Q76" s="42">
        <v>0.21724500910461902</v>
      </c>
      <c r="R76" s="42">
        <v>8.7673514367246366</v>
      </c>
      <c r="S76" s="42">
        <v>16.923697389250837</v>
      </c>
      <c r="T76" s="42">
        <v>19.746219745736969</v>
      </c>
      <c r="U76" s="42">
        <v>26.801390665498463</v>
      </c>
      <c r="V76" s="42">
        <v>27.945877360707986</v>
      </c>
      <c r="W76" s="42">
        <v>28.340022471595848</v>
      </c>
      <c r="X76" s="42">
        <v>22.585385666720821</v>
      </c>
      <c r="Y76" s="42">
        <v>15.952180687097362</v>
      </c>
      <c r="Z76" s="42">
        <v>9.3940406600542588</v>
      </c>
      <c r="AA76" s="42">
        <v>1.5880574172322466</v>
      </c>
      <c r="AB76" s="41">
        <v>-3.3425196640595072</v>
      </c>
      <c r="AC76" s="42">
        <v>-1.5512591589230971</v>
      </c>
      <c r="AD76" s="42">
        <v>5.6733558049291828</v>
      </c>
      <c r="AE76" s="42">
        <v>12.293548795932866</v>
      </c>
      <c r="AF76" s="42">
        <v>16.14677498600598</v>
      </c>
      <c r="AG76" s="42">
        <v>22.55660383602504</v>
      </c>
      <c r="AH76" s="42">
        <v>24.024765619023785</v>
      </c>
      <c r="AI76" s="42">
        <v>22.410021755955636</v>
      </c>
      <c r="AJ76" s="42">
        <v>18.709594869396508</v>
      </c>
      <c r="AK76" s="42">
        <v>11.318504968735041</v>
      </c>
      <c r="AL76" s="42">
        <v>5.8372450941717311</v>
      </c>
      <c r="AM76" s="42">
        <v>-0.71142959326382127</v>
      </c>
      <c r="AN76" s="43">
        <v>3.6631536142932588</v>
      </c>
      <c r="AO76" s="42">
        <v>4.7181689290368753</v>
      </c>
      <c r="AP76" s="42">
        <v>9.3034145246732489</v>
      </c>
      <c r="AQ76" s="42">
        <v>15.605742459974847</v>
      </c>
      <c r="AR76" s="42">
        <v>18.08448158742566</v>
      </c>
      <c r="AS76" s="42">
        <v>23.831975009192266</v>
      </c>
      <c r="AT76" s="42">
        <v>25.871702531880121</v>
      </c>
      <c r="AU76" s="42">
        <v>27.21066749561022</v>
      </c>
      <c r="AV76" s="42">
        <v>22.890086521735213</v>
      </c>
      <c r="AW76" s="42">
        <v>15.541577171738444</v>
      </c>
      <c r="AX76" s="42">
        <v>9.2809686466776924</v>
      </c>
      <c r="AY76" s="42">
        <v>3.4023592308143753</v>
      </c>
      <c r="AZ76" s="41">
        <v>7.352809610282975</v>
      </c>
      <c r="BA76" s="42">
        <v>6.8712319104351636</v>
      </c>
      <c r="BB76" s="42">
        <v>9.9311178333694592</v>
      </c>
      <c r="BC76" s="42">
        <v>10.05073257699506</v>
      </c>
      <c r="BD76" s="42">
        <v>7.0448859679017124</v>
      </c>
      <c r="BE76" s="42">
        <v>7.6021947585039866</v>
      </c>
      <c r="BF76" s="42">
        <v>6.4304254889401546</v>
      </c>
      <c r="BG76" s="42">
        <v>6.6231941909881984</v>
      </c>
      <c r="BH76" s="42">
        <v>6.7347324238742594</v>
      </c>
      <c r="BI76" s="42">
        <v>6.3115009728015012</v>
      </c>
      <c r="BJ76" s="42">
        <v>9.6963481494106389</v>
      </c>
      <c r="BK76" s="42">
        <v>7.6738090427671866</v>
      </c>
      <c r="BL76" s="46"/>
      <c r="BM76" s="46"/>
      <c r="BN76" s="46"/>
    </row>
    <row r="77" spans="1:66" ht="15" x14ac:dyDescent="0.2">
      <c r="A77" s="45">
        <v>1248</v>
      </c>
      <c r="B77" s="39">
        <v>1600</v>
      </c>
      <c r="C77" s="39">
        <v>0</v>
      </c>
      <c r="D77" s="40">
        <v>130128.31599999999</v>
      </c>
      <c r="E77" s="40">
        <v>95455.646260000009</v>
      </c>
      <c r="F77" s="40">
        <v>117581.54144</v>
      </c>
      <c r="G77" s="40">
        <v>26002.36378</v>
      </c>
      <c r="H77" s="40">
        <v>19613.184760000004</v>
      </c>
      <c r="I77" s="40">
        <v>138769.40108000001</v>
      </c>
      <c r="J77" s="40">
        <v>168017.92124000003</v>
      </c>
      <c r="K77" s="40">
        <v>222464.51580000002</v>
      </c>
      <c r="L77" s="40">
        <v>73162.962480000002</v>
      </c>
      <c r="M77" s="40">
        <v>32417.606000000011</v>
      </c>
      <c r="N77" s="40">
        <v>0</v>
      </c>
      <c r="O77" s="40">
        <v>0</v>
      </c>
      <c r="P77" s="41">
        <v>-2.386971554017578</v>
      </c>
      <c r="Q77" s="42">
        <v>-0.53393140887610513</v>
      </c>
      <c r="R77" s="42">
        <v>7.636218425169119</v>
      </c>
      <c r="S77" s="42">
        <v>15.448746164242133</v>
      </c>
      <c r="T77" s="42">
        <v>18.170968386464352</v>
      </c>
      <c r="U77" s="42">
        <v>26.729551128183385</v>
      </c>
      <c r="V77" s="42">
        <v>27.690768608283506</v>
      </c>
      <c r="W77" s="42">
        <v>27.703871656538606</v>
      </c>
      <c r="X77" s="42">
        <v>22.834701276978549</v>
      </c>
      <c r="Y77" s="42">
        <v>15.757592218393862</v>
      </c>
      <c r="Z77" s="42">
        <v>6.654452814481024</v>
      </c>
      <c r="AA77" s="42">
        <v>0.51062525331769537</v>
      </c>
      <c r="AB77" s="41">
        <v>-4.0461224947010486</v>
      </c>
      <c r="AC77" s="42">
        <v>-2.1588817794904238</v>
      </c>
      <c r="AD77" s="42">
        <v>4.6918673907356814</v>
      </c>
      <c r="AE77" s="42">
        <v>11.015943414396542</v>
      </c>
      <c r="AF77" s="42">
        <v>14.515850004385534</v>
      </c>
      <c r="AG77" s="42">
        <v>21.512460247017991</v>
      </c>
      <c r="AH77" s="42">
        <v>22.787491068665322</v>
      </c>
      <c r="AI77" s="42">
        <v>21.459289076388803</v>
      </c>
      <c r="AJ77" s="42">
        <v>17.996879403825503</v>
      </c>
      <c r="AK77" s="42">
        <v>10.412254619257617</v>
      </c>
      <c r="AL77" s="42">
        <v>3.5290464626516322</v>
      </c>
      <c r="AM77" s="42">
        <v>-1.9412415070989317</v>
      </c>
      <c r="AN77" s="43">
        <v>1.8844761256357538</v>
      </c>
      <c r="AO77" s="42">
        <v>3.133174226593356</v>
      </c>
      <c r="AP77" s="42">
        <v>9.2930084299240452</v>
      </c>
      <c r="AQ77" s="42">
        <v>16.909243544301265</v>
      </c>
      <c r="AR77" s="42">
        <v>19.921782561045408</v>
      </c>
      <c r="AS77" s="42">
        <v>26.299129524223503</v>
      </c>
      <c r="AT77" s="42">
        <v>26.962743898701234</v>
      </c>
      <c r="AU77" s="42">
        <v>27.169623146836585</v>
      </c>
      <c r="AV77" s="42">
        <v>22.694934639346272</v>
      </c>
      <c r="AW77" s="42">
        <v>15.958625998584752</v>
      </c>
      <c r="AX77" s="42">
        <v>8.2969531038032596</v>
      </c>
      <c r="AY77" s="42">
        <v>2.964451125096943</v>
      </c>
      <c r="AZ77" s="41">
        <v>8.6833914150639124</v>
      </c>
      <c r="BA77" s="42">
        <v>8.559801252844963</v>
      </c>
      <c r="BB77" s="42">
        <v>11.887157939307555</v>
      </c>
      <c r="BC77" s="42">
        <v>13.452268204357681</v>
      </c>
      <c r="BD77" s="42">
        <v>10.213281606245134</v>
      </c>
      <c r="BE77" s="42">
        <v>11.133765922058515</v>
      </c>
      <c r="BF77" s="42">
        <v>9.1604619306830344</v>
      </c>
      <c r="BG77" s="42">
        <v>8.7155056425272495</v>
      </c>
      <c r="BH77" s="42">
        <v>9.5069815772828612</v>
      </c>
      <c r="BI77" s="42">
        <v>7.8943606488757974</v>
      </c>
      <c r="BJ77" s="42">
        <v>10.725814198501064</v>
      </c>
      <c r="BK77" s="42">
        <v>8.8830610761448785</v>
      </c>
      <c r="BL77" s="46"/>
      <c r="BM77" s="46"/>
      <c r="BN77" s="46"/>
    </row>
    <row r="78" spans="1:66" ht="15" x14ac:dyDescent="0.2">
      <c r="A78" s="45">
        <v>1250</v>
      </c>
      <c r="B78" s="39">
        <v>840</v>
      </c>
      <c r="C78" s="39">
        <v>0</v>
      </c>
      <c r="D78" s="40">
        <v>1805323.8287600002</v>
      </c>
      <c r="E78" s="40">
        <v>1425683.3397000001</v>
      </c>
      <c r="F78" s="40">
        <v>1490160.0112000005</v>
      </c>
      <c r="G78" s="40">
        <v>1648837.4660399999</v>
      </c>
      <c r="H78" s="40">
        <v>1712554.5756000003</v>
      </c>
      <c r="I78" s="40">
        <v>1668723.8934800003</v>
      </c>
      <c r="J78" s="40">
        <v>1964885.5299200001</v>
      </c>
      <c r="K78" s="40">
        <v>1964253.3264000006</v>
      </c>
      <c r="L78" s="40">
        <v>1120375.8432599998</v>
      </c>
      <c r="M78" s="40">
        <v>1108270.4966</v>
      </c>
      <c r="N78" s="40">
        <v>1729090.0300200004</v>
      </c>
      <c r="O78" s="40">
        <v>1893265.2415999998</v>
      </c>
      <c r="P78" s="41">
        <v>-4.8865662623435906</v>
      </c>
      <c r="Q78" s="42">
        <v>-2.4506521764266171</v>
      </c>
      <c r="R78" s="42">
        <v>7.2703354973999694</v>
      </c>
      <c r="S78" s="42">
        <v>15.190380124606842</v>
      </c>
      <c r="T78" s="42">
        <v>17.781969721918532</v>
      </c>
      <c r="U78" s="42">
        <v>25.382681156906713</v>
      </c>
      <c r="V78" s="42">
        <v>26.79897884887589</v>
      </c>
      <c r="W78" s="42">
        <v>26.714736651793615</v>
      </c>
      <c r="X78" s="42">
        <v>20.538948147450455</v>
      </c>
      <c r="Y78" s="42">
        <v>14.466880063938184</v>
      </c>
      <c r="Z78" s="42">
        <v>6.7404143074776277</v>
      </c>
      <c r="AA78" s="42">
        <v>-0.77728117877713387</v>
      </c>
      <c r="AB78" s="41">
        <v>-5.6807616879296994</v>
      </c>
      <c r="AC78" s="42">
        <v>-3.6703620118067763</v>
      </c>
      <c r="AD78" s="42">
        <v>4.6385199141913898</v>
      </c>
      <c r="AE78" s="42">
        <v>11.299073729024268</v>
      </c>
      <c r="AF78" s="42">
        <v>14.537217000054186</v>
      </c>
      <c r="AG78" s="42">
        <v>21.797247701479609</v>
      </c>
      <c r="AH78" s="42">
        <v>23.334464701533793</v>
      </c>
      <c r="AI78" s="42">
        <v>21.755100807889683</v>
      </c>
      <c r="AJ78" s="42">
        <v>17.158632907139836</v>
      </c>
      <c r="AK78" s="42">
        <v>10.203197307423444</v>
      </c>
      <c r="AL78" s="42">
        <v>3.749631025302504</v>
      </c>
      <c r="AM78" s="42">
        <v>-2.7796986854708154</v>
      </c>
      <c r="AN78" s="43">
        <v>2.3255847303072903</v>
      </c>
      <c r="AO78" s="42">
        <v>3.0987018764877621</v>
      </c>
      <c r="AP78" s="42">
        <v>7.6292624574442227</v>
      </c>
      <c r="AQ78" s="42">
        <v>15.368067163047931</v>
      </c>
      <c r="AR78" s="42">
        <v>18.044876480701696</v>
      </c>
      <c r="AS78" s="42">
        <v>24.467172236760003</v>
      </c>
      <c r="AT78" s="42">
        <v>26.199205180605411</v>
      </c>
      <c r="AU78" s="42">
        <v>27.227640956474993</v>
      </c>
      <c r="AV78" s="42">
        <v>21.78002517106777</v>
      </c>
      <c r="AW78" s="42">
        <v>15.784384482672614</v>
      </c>
      <c r="AX78" s="42">
        <v>9.1777408611176163</v>
      </c>
      <c r="AY78" s="42">
        <v>3.1097040289445075</v>
      </c>
      <c r="AZ78" s="41">
        <v>7.7546529821327939</v>
      </c>
      <c r="BA78" s="42">
        <v>7.858887525062503</v>
      </c>
      <c r="BB78" s="42">
        <v>10.158887525062504</v>
      </c>
      <c r="BC78" s="42">
        <v>10.293695624304524</v>
      </c>
      <c r="BD78" s="42">
        <v>8.0507977981902243</v>
      </c>
      <c r="BE78" s="42">
        <v>7.9476456103424864</v>
      </c>
      <c r="BF78" s="42">
        <v>6.9455757775767202</v>
      </c>
      <c r="BG78" s="42">
        <v>6.4974559308489157</v>
      </c>
      <c r="BH78" s="42">
        <v>7.3434110674127773</v>
      </c>
      <c r="BI78" s="42">
        <v>7.1321691526927609</v>
      </c>
      <c r="BJ78" s="42">
        <v>9.6557353372147645</v>
      </c>
      <c r="BK78" s="42">
        <v>8.7792066443385934</v>
      </c>
      <c r="BL78" s="46"/>
      <c r="BM78" s="46"/>
      <c r="BN78" s="46"/>
    </row>
    <row r="79" spans="1:66" ht="15" x14ac:dyDescent="0.2">
      <c r="A79" s="45">
        <v>1252</v>
      </c>
      <c r="B79" s="39">
        <v>880</v>
      </c>
      <c r="C79" s="39">
        <v>0</v>
      </c>
      <c r="D79" s="40">
        <v>843294.6557870002</v>
      </c>
      <c r="E79" s="40">
        <v>753515.87435599999</v>
      </c>
      <c r="F79" s="40">
        <v>706229.92049300007</v>
      </c>
      <c r="G79" s="40">
        <v>293937.93816500006</v>
      </c>
      <c r="H79" s="40">
        <v>605839.74455000029</v>
      </c>
      <c r="I79" s="40">
        <v>760695.95441800007</v>
      </c>
      <c r="J79" s="40">
        <v>761989.561552</v>
      </c>
      <c r="K79" s="40">
        <v>727315.58704199991</v>
      </c>
      <c r="L79" s="40">
        <v>616489.20813400019</v>
      </c>
      <c r="M79" s="40">
        <v>672927.71097200003</v>
      </c>
      <c r="N79" s="40">
        <v>648855.88976400008</v>
      </c>
      <c r="O79" s="40">
        <v>734566.44452000014</v>
      </c>
      <c r="P79" s="41">
        <v>-4.3243218495329057</v>
      </c>
      <c r="Q79" s="42">
        <v>-2.0711362474228503</v>
      </c>
      <c r="R79" s="42">
        <v>7.5180771740697754</v>
      </c>
      <c r="S79" s="42">
        <v>15.49680466008784</v>
      </c>
      <c r="T79" s="42">
        <v>18.022681917893369</v>
      </c>
      <c r="U79" s="42">
        <v>25.762197085910486</v>
      </c>
      <c r="V79" s="42">
        <v>27.316948937586947</v>
      </c>
      <c r="W79" s="42">
        <v>27.43757238636141</v>
      </c>
      <c r="X79" s="42">
        <v>21.05726780948315</v>
      </c>
      <c r="Y79" s="42">
        <v>15.116624404983209</v>
      </c>
      <c r="Z79" s="42">
        <v>7.0612473776702025</v>
      </c>
      <c r="AA79" s="42">
        <v>-0.3685986070285886</v>
      </c>
      <c r="AB79" s="41">
        <v>-5.3739875791270659</v>
      </c>
      <c r="AC79" s="42">
        <v>-3.5023916360330691</v>
      </c>
      <c r="AD79" s="42">
        <v>4.7769740738986854</v>
      </c>
      <c r="AE79" s="42">
        <v>11.430148834714958</v>
      </c>
      <c r="AF79" s="42">
        <v>14.515079838004372</v>
      </c>
      <c r="AG79" s="42">
        <v>21.774760966108165</v>
      </c>
      <c r="AH79" s="42">
        <v>23.289840804112536</v>
      </c>
      <c r="AI79" s="42">
        <v>21.790947358007795</v>
      </c>
      <c r="AJ79" s="42">
        <v>17.38458699508147</v>
      </c>
      <c r="AK79" s="42">
        <v>10.546167539665825</v>
      </c>
      <c r="AL79" s="42">
        <v>3.8880851850097997</v>
      </c>
      <c r="AM79" s="42">
        <v>-2.5463655435125805</v>
      </c>
      <c r="AN79" s="43">
        <v>2.3826529118629414</v>
      </c>
      <c r="AO79" s="42">
        <v>3.1310369809655794</v>
      </c>
      <c r="AP79" s="42">
        <v>7.4345638510227978</v>
      </c>
      <c r="AQ79" s="42">
        <v>15.071923211958206</v>
      </c>
      <c r="AR79" s="42">
        <v>17.9171857899813</v>
      </c>
      <c r="AS79" s="42">
        <v>24.36619471988573</v>
      </c>
      <c r="AT79" s="42">
        <v>25.985643832631574</v>
      </c>
      <c r="AU79" s="42">
        <v>27.178616108082263</v>
      </c>
      <c r="AV79" s="42">
        <v>21.934131283655134</v>
      </c>
      <c r="AW79" s="42">
        <v>15.966582228603835</v>
      </c>
      <c r="AX79" s="42">
        <v>9.3349549206365765</v>
      </c>
      <c r="AY79" s="42">
        <v>3.0452197831153924</v>
      </c>
      <c r="AZ79" s="41">
        <v>8.2807164268437923</v>
      </c>
      <c r="BA79" s="42">
        <v>8.1764325691195427</v>
      </c>
      <c r="BB79" s="42">
        <v>10.476432569119542</v>
      </c>
      <c r="BC79" s="42">
        <v>10.80068929671112</v>
      </c>
      <c r="BD79" s="42">
        <v>8.0666892751105586</v>
      </c>
      <c r="BE79" s="42">
        <v>8.2170339234661203</v>
      </c>
      <c r="BF79" s="42">
        <v>7.5134393624529903</v>
      </c>
      <c r="BG79" s="42">
        <v>7.126189428194861</v>
      </c>
      <c r="BH79" s="42">
        <v>7.8213177811903689</v>
      </c>
      <c r="BI79" s="42">
        <v>7.5619191355369457</v>
      </c>
      <c r="BJ79" s="42">
        <v>10.226777217475101</v>
      </c>
      <c r="BK79" s="42">
        <v>9.103108279163763</v>
      </c>
      <c r="BL79" s="46"/>
      <c r="BM79" s="46"/>
      <c r="BN79" s="46"/>
    </row>
    <row r="80" spans="1:66" ht="15" x14ac:dyDescent="0.2">
      <c r="A80" s="45">
        <v>1270</v>
      </c>
      <c r="B80" s="39">
        <v>1197</v>
      </c>
      <c r="C80" s="39">
        <v>0</v>
      </c>
      <c r="D80" s="40">
        <v>0</v>
      </c>
      <c r="E80" s="40">
        <v>0</v>
      </c>
      <c r="F80" s="40">
        <v>0</v>
      </c>
      <c r="G80" s="40">
        <v>0</v>
      </c>
      <c r="H80" s="40">
        <v>0</v>
      </c>
      <c r="I80" s="40">
        <v>0</v>
      </c>
      <c r="J80" s="40">
        <v>0</v>
      </c>
      <c r="K80" s="40">
        <v>0</v>
      </c>
      <c r="L80" s="40">
        <v>0</v>
      </c>
      <c r="M80" s="40">
        <v>0</v>
      </c>
      <c r="N80" s="40">
        <v>0</v>
      </c>
      <c r="O80" s="40">
        <v>0</v>
      </c>
      <c r="P80" s="41">
        <v>-4.1384573060375649</v>
      </c>
      <c r="Q80" s="42">
        <v>-1.4670702563202533</v>
      </c>
      <c r="R80" s="42">
        <v>7.3069412628674417</v>
      </c>
      <c r="S80" s="42">
        <v>14.881283238810864</v>
      </c>
      <c r="T80" s="42">
        <v>17.591836410352325</v>
      </c>
      <c r="U80" s="42">
        <v>25.757548952558423</v>
      </c>
      <c r="V80" s="42">
        <v>27.491983355505713</v>
      </c>
      <c r="W80" s="42">
        <v>27.375421288633774</v>
      </c>
      <c r="X80" s="42">
        <v>21.500337861518389</v>
      </c>
      <c r="Y80" s="42">
        <v>14.962669451563531</v>
      </c>
      <c r="Z80" s="42">
        <v>6.2534265492254884</v>
      </c>
      <c r="AA80" s="42">
        <v>-0.4905222100853695</v>
      </c>
      <c r="AB80" s="41">
        <v>-5.2941854947336502</v>
      </c>
      <c r="AC80" s="42">
        <v>-3.1366404732387565</v>
      </c>
      <c r="AD80" s="42">
        <v>4.479433313262259</v>
      </c>
      <c r="AE80" s="42">
        <v>10.861241398892973</v>
      </c>
      <c r="AF80" s="42">
        <v>14.060499947720997</v>
      </c>
      <c r="AG80" s="42">
        <v>21.410597142753051</v>
      </c>
      <c r="AH80" s="42">
        <v>22.994567327463642</v>
      </c>
      <c r="AI80" s="42">
        <v>21.443563452881733</v>
      </c>
      <c r="AJ80" s="42">
        <v>17.248463873835576</v>
      </c>
      <c r="AK80" s="42">
        <v>10.079268084884397</v>
      </c>
      <c r="AL80" s="42">
        <v>3.1862019429891735</v>
      </c>
      <c r="AM80" s="42">
        <v>-2.7641044516323472</v>
      </c>
      <c r="AN80" s="43">
        <v>2.1416007606112859</v>
      </c>
      <c r="AO80" s="42">
        <v>3.0432582961162198</v>
      </c>
      <c r="AP80" s="42">
        <v>7.5960993197838498</v>
      </c>
      <c r="AQ80" s="42">
        <v>14.328410701934727</v>
      </c>
      <c r="AR80" s="42">
        <v>17.536707273970237</v>
      </c>
      <c r="AS80" s="42">
        <v>24.242403511022456</v>
      </c>
      <c r="AT80" s="42">
        <v>25.472300741409455</v>
      </c>
      <c r="AU80" s="42">
        <v>26.668983272396456</v>
      </c>
      <c r="AV80" s="42">
        <v>22.274075020535133</v>
      </c>
      <c r="AW80" s="42">
        <v>16.137842170022299</v>
      </c>
      <c r="AX80" s="42">
        <v>8.8361408501238845</v>
      </c>
      <c r="AY80" s="42">
        <v>3.0389163437441975</v>
      </c>
      <c r="AZ80" s="41">
        <v>7.6992468939146512</v>
      </c>
      <c r="BA80" s="42">
        <v>7.5901188547860956</v>
      </c>
      <c r="BB80" s="42">
        <v>10.590118854786096</v>
      </c>
      <c r="BC80" s="42">
        <v>11.025996938302031</v>
      </c>
      <c r="BD80" s="42">
        <v>8.9474191433512313</v>
      </c>
      <c r="BE80" s="42">
        <v>9.2714329187377533</v>
      </c>
      <c r="BF80" s="42">
        <v>8.2885655496618185</v>
      </c>
      <c r="BG80" s="42">
        <v>8.3537513969353991</v>
      </c>
      <c r="BH80" s="42">
        <v>8.8682072754021384</v>
      </c>
      <c r="BI80" s="42">
        <v>7.6751736019845955</v>
      </c>
      <c r="BJ80" s="42">
        <v>9.5569770402710148</v>
      </c>
      <c r="BK80" s="42">
        <v>7.8864038371157203</v>
      </c>
      <c r="BL80" s="46"/>
      <c r="BM80" s="46"/>
      <c r="BN80" s="46"/>
    </row>
    <row r="81" spans="1:66" ht="15" x14ac:dyDescent="0.2">
      <c r="A81" s="45">
        <v>1271</v>
      </c>
      <c r="B81" s="39">
        <v>733</v>
      </c>
      <c r="C81" s="39">
        <v>0</v>
      </c>
      <c r="D81" s="40">
        <v>0</v>
      </c>
      <c r="E81" s="40">
        <v>0</v>
      </c>
      <c r="F81" s="40">
        <v>0</v>
      </c>
      <c r="G81" s="40">
        <v>0</v>
      </c>
      <c r="H81" s="40">
        <v>0</v>
      </c>
      <c r="I81" s="40">
        <v>0</v>
      </c>
      <c r="J81" s="40">
        <v>13530.249638936766</v>
      </c>
      <c r="K81" s="40">
        <v>0</v>
      </c>
      <c r="L81" s="40">
        <v>0</v>
      </c>
      <c r="M81" s="40">
        <v>0</v>
      </c>
      <c r="N81" s="40">
        <v>0</v>
      </c>
      <c r="O81" s="40">
        <v>0</v>
      </c>
      <c r="P81" s="41">
        <v>-1.7958983859167925</v>
      </c>
      <c r="Q81" s="42">
        <v>0.59299050297209677</v>
      </c>
      <c r="R81" s="42">
        <v>9.034605019647918</v>
      </c>
      <c r="S81" s="42">
        <v>17.136326796321949</v>
      </c>
      <c r="T81" s="42">
        <v>20.221227047779905</v>
      </c>
      <c r="U81" s="42">
        <v>27.271522279589949</v>
      </c>
      <c r="V81" s="42">
        <v>28.287257871289281</v>
      </c>
      <c r="W81" s="42">
        <v>28.632410935036585</v>
      </c>
      <c r="X81" s="42">
        <v>22.863668339441386</v>
      </c>
      <c r="Y81" s="42">
        <v>16.270981744949921</v>
      </c>
      <c r="Z81" s="42">
        <v>9.977018599907197</v>
      </c>
      <c r="AA81" s="42">
        <v>2.0815249248126357</v>
      </c>
      <c r="AB81" s="41">
        <v>-2.8913695286396663</v>
      </c>
      <c r="AC81" s="42">
        <v>-1.1473020836152594</v>
      </c>
      <c r="AD81" s="42">
        <v>5.9657442683699262</v>
      </c>
      <c r="AE81" s="42">
        <v>12.766757110947257</v>
      </c>
      <c r="AF81" s="42">
        <v>16.538425257622187</v>
      </c>
      <c r="AG81" s="42">
        <v>22.893108658654882</v>
      </c>
      <c r="AH81" s="42">
        <v>24.199432068751605</v>
      </c>
      <c r="AI81" s="42">
        <v>22.512360265054003</v>
      </c>
      <c r="AJ81" s="42">
        <v>18.935808794053603</v>
      </c>
      <c r="AK81" s="42">
        <v>11.503679235125956</v>
      </c>
      <c r="AL81" s="42">
        <v>6.2363264815281108</v>
      </c>
      <c r="AM81" s="42">
        <v>-0.17256801259998117</v>
      </c>
      <c r="AN81" s="43">
        <v>3.5983389810591904</v>
      </c>
      <c r="AO81" s="42">
        <v>4.6522021293907194</v>
      </c>
      <c r="AP81" s="42">
        <v>9.2468346692871393</v>
      </c>
      <c r="AQ81" s="42">
        <v>15.992667144881009</v>
      </c>
      <c r="AR81" s="42">
        <v>18.711773290429456</v>
      </c>
      <c r="AS81" s="42">
        <v>24.070458282688808</v>
      </c>
      <c r="AT81" s="42">
        <v>26.254831913559531</v>
      </c>
      <c r="AU81" s="42">
        <v>27.616383567552273</v>
      </c>
      <c r="AV81" s="42">
        <v>23.394648557747988</v>
      </c>
      <c r="AW81" s="42">
        <v>15.625781108294364</v>
      </c>
      <c r="AX81" s="42">
        <v>8.84619037839472</v>
      </c>
      <c r="AY81" s="42">
        <v>3.4379019708683973</v>
      </c>
      <c r="AZ81" s="41">
        <v>7.5323137042437276</v>
      </c>
      <c r="BA81" s="42">
        <v>6.7764691548384866</v>
      </c>
      <c r="BB81" s="42">
        <v>10.23586116589011</v>
      </c>
      <c r="BC81" s="42">
        <v>10.0706548473028</v>
      </c>
      <c r="BD81" s="42">
        <v>7.0237075503580941</v>
      </c>
      <c r="BE81" s="42">
        <v>7.9186488581188419</v>
      </c>
      <c r="BF81" s="42">
        <v>6.7725351437658174</v>
      </c>
      <c r="BG81" s="42">
        <v>6.7159349790641398</v>
      </c>
      <c r="BH81" s="42">
        <v>6.8350275832984284</v>
      </c>
      <c r="BI81" s="42">
        <v>6.1748799569503685</v>
      </c>
      <c r="BJ81" s="42">
        <v>9.7679409682480962</v>
      </c>
      <c r="BK81" s="42">
        <v>7.6295998251890289</v>
      </c>
      <c r="BL81" s="46"/>
      <c r="BM81" s="46"/>
      <c r="BN81" s="46"/>
    </row>
    <row r="82" spans="1:66" ht="15" x14ac:dyDescent="0.2">
      <c r="A82" s="45">
        <v>1317</v>
      </c>
      <c r="B82" s="39">
        <v>1870</v>
      </c>
      <c r="C82" s="39">
        <v>0</v>
      </c>
      <c r="D82" s="40">
        <v>0</v>
      </c>
      <c r="E82" s="40">
        <v>0</v>
      </c>
      <c r="F82" s="40">
        <v>0</v>
      </c>
      <c r="G82" s="40">
        <v>0</v>
      </c>
      <c r="H82" s="40">
        <v>0</v>
      </c>
      <c r="I82" s="40">
        <v>0</v>
      </c>
      <c r="J82" s="40">
        <v>14637.399078337039</v>
      </c>
      <c r="K82" s="40">
        <v>4505.1133931787754</v>
      </c>
      <c r="L82" s="40">
        <v>3695.7190693406401</v>
      </c>
      <c r="M82" s="40">
        <v>0</v>
      </c>
      <c r="N82" s="40">
        <v>0</v>
      </c>
      <c r="O82" s="40">
        <v>0</v>
      </c>
      <c r="P82" s="41">
        <v>-2.1186001782584243</v>
      </c>
      <c r="Q82" s="42">
        <v>-0.42811231709098113</v>
      </c>
      <c r="R82" s="42">
        <v>7.5967356929898795</v>
      </c>
      <c r="S82" s="42">
        <v>15.02542083537929</v>
      </c>
      <c r="T82" s="42">
        <v>17.889461714187323</v>
      </c>
      <c r="U82" s="42">
        <v>26.44912453206323</v>
      </c>
      <c r="V82" s="42">
        <v>27.480152005713617</v>
      </c>
      <c r="W82" s="42">
        <v>27.631483469731947</v>
      </c>
      <c r="X82" s="42">
        <v>22.945102870884853</v>
      </c>
      <c r="Y82" s="42">
        <v>16.056232552084975</v>
      </c>
      <c r="Z82" s="42">
        <v>6.8513507027072942</v>
      </c>
      <c r="AA82" s="42">
        <v>0.84119803892336775</v>
      </c>
      <c r="AB82" s="41">
        <v>-3.7862936605051782</v>
      </c>
      <c r="AC82" s="42">
        <v>-2.1779616380476323</v>
      </c>
      <c r="AD82" s="42">
        <v>4.4249163783337684</v>
      </c>
      <c r="AE82" s="42">
        <v>10.493366546148811</v>
      </c>
      <c r="AF82" s="42">
        <v>14.096650091847897</v>
      </c>
      <c r="AG82" s="42">
        <v>20.922457217855911</v>
      </c>
      <c r="AH82" s="42">
        <v>22.152187077314444</v>
      </c>
      <c r="AI82" s="42">
        <v>20.851227961387305</v>
      </c>
      <c r="AJ82" s="42">
        <v>17.407810332522942</v>
      </c>
      <c r="AK82" s="42">
        <v>10.179512817962181</v>
      </c>
      <c r="AL82" s="42">
        <v>3.2687893346797146</v>
      </c>
      <c r="AM82" s="42">
        <v>-1.882776456372335</v>
      </c>
      <c r="AN82" s="43">
        <v>2.1175762866203769</v>
      </c>
      <c r="AO82" s="42">
        <v>3.5264197285637779</v>
      </c>
      <c r="AP82" s="42">
        <v>9.562008471030877</v>
      </c>
      <c r="AQ82" s="42">
        <v>16.91307381362315</v>
      </c>
      <c r="AR82" s="42">
        <v>20.384373976077828</v>
      </c>
      <c r="AS82" s="42">
        <v>26.69778389091384</v>
      </c>
      <c r="AT82" s="42">
        <v>27.177268378045262</v>
      </c>
      <c r="AU82" s="42">
        <v>27.122033114836334</v>
      </c>
      <c r="AV82" s="42">
        <v>23.264056158105486</v>
      </c>
      <c r="AW82" s="42">
        <v>15.958274154211844</v>
      </c>
      <c r="AX82" s="42">
        <v>8.2923562264679447</v>
      </c>
      <c r="AY82" s="42">
        <v>3.277550080344942</v>
      </c>
      <c r="AZ82" s="41">
        <v>9.8523404246981769</v>
      </c>
      <c r="BA82" s="42">
        <v>9.6621576356352357</v>
      </c>
      <c r="BB82" s="42">
        <v>12.988522029234566</v>
      </c>
      <c r="BC82" s="42">
        <v>14.115428867389955</v>
      </c>
      <c r="BD82" s="42">
        <v>11.337641510080061</v>
      </c>
      <c r="BE82" s="42">
        <v>12.164581774395661</v>
      </c>
      <c r="BF82" s="42">
        <v>10.067005913156086</v>
      </c>
      <c r="BG82" s="42">
        <v>9.9050692118968424</v>
      </c>
      <c r="BH82" s="42">
        <v>10.838250806956541</v>
      </c>
      <c r="BI82" s="42">
        <v>9.3094622745967825</v>
      </c>
      <c r="BJ82" s="42">
        <v>11.591522038711259</v>
      </c>
      <c r="BK82" s="42">
        <v>9.639369122228862</v>
      </c>
      <c r="BL82" s="46"/>
      <c r="BM82" s="46"/>
      <c r="BN82" s="46"/>
    </row>
    <row r="83" spans="1:66" ht="15" x14ac:dyDescent="0.2">
      <c r="A83" s="45">
        <v>1330</v>
      </c>
      <c r="B83" s="39">
        <v>1213</v>
      </c>
      <c r="C83" s="39">
        <v>0</v>
      </c>
      <c r="D83" s="40">
        <v>0</v>
      </c>
      <c r="E83" s="40">
        <v>0</v>
      </c>
      <c r="F83" s="40">
        <v>0</v>
      </c>
      <c r="G83" s="40">
        <v>0</v>
      </c>
      <c r="H83" s="40">
        <v>0</v>
      </c>
      <c r="I83" s="40">
        <v>1755.7585246253361</v>
      </c>
      <c r="J83" s="40">
        <v>1421.2865141680127</v>
      </c>
      <c r="K83" s="40">
        <v>1177.8911024738472</v>
      </c>
      <c r="L83" s="40">
        <v>0</v>
      </c>
      <c r="M83" s="40">
        <v>1611.0960218891878</v>
      </c>
      <c r="N83" s="40">
        <v>0</v>
      </c>
      <c r="O83" s="40">
        <v>0</v>
      </c>
      <c r="P83" s="41">
        <v>-1.0742283284240333</v>
      </c>
      <c r="Q83" s="42">
        <v>0.78641352454714786</v>
      </c>
      <c r="R83" s="42">
        <v>8.769898024318989</v>
      </c>
      <c r="S83" s="42">
        <v>16.353859859403276</v>
      </c>
      <c r="T83" s="42">
        <v>19.133667579379765</v>
      </c>
      <c r="U83" s="42">
        <v>27.054568180720043</v>
      </c>
      <c r="V83" s="42">
        <v>28.244109802877396</v>
      </c>
      <c r="W83" s="42">
        <v>27.261769621712965</v>
      </c>
      <c r="X83" s="42">
        <v>23.269706867538563</v>
      </c>
      <c r="Y83" s="42">
        <v>16.916038164915719</v>
      </c>
      <c r="Z83" s="42">
        <v>8.7096944684775863</v>
      </c>
      <c r="AA83" s="42">
        <v>1.8397798942929653</v>
      </c>
      <c r="AB83" s="41">
        <v>-2.6748649073474891</v>
      </c>
      <c r="AC83" s="42">
        <v>-1.0771967869026138</v>
      </c>
      <c r="AD83" s="42">
        <v>5.6462272462938241</v>
      </c>
      <c r="AE83" s="42">
        <v>11.961684024813771</v>
      </c>
      <c r="AF83" s="42">
        <v>15.663944557496198</v>
      </c>
      <c r="AG83" s="42">
        <v>22.399928257606692</v>
      </c>
      <c r="AH83" s="42">
        <v>23.386326023329438</v>
      </c>
      <c r="AI83" s="42">
        <v>22.144301355178452</v>
      </c>
      <c r="AJ83" s="42">
        <v>18.62230972343993</v>
      </c>
      <c r="AK83" s="42">
        <v>11.337289166647437</v>
      </c>
      <c r="AL83" s="42">
        <v>5.1856177020126752</v>
      </c>
      <c r="AM83" s="42">
        <v>-0.7933780410843343</v>
      </c>
      <c r="AN83" s="43">
        <v>2.4477515613673138</v>
      </c>
      <c r="AO83" s="42">
        <v>3.6795315520889362</v>
      </c>
      <c r="AP83" s="42">
        <v>9.5235584312734236</v>
      </c>
      <c r="AQ83" s="42">
        <v>17.218264391931861</v>
      </c>
      <c r="AR83" s="42">
        <v>20.570904953355672</v>
      </c>
      <c r="AS83" s="42">
        <v>26.133400760009796</v>
      </c>
      <c r="AT83" s="42">
        <v>27.283837736684713</v>
      </c>
      <c r="AU83" s="42">
        <v>27.784037218815037</v>
      </c>
      <c r="AV83" s="42">
        <v>23.496466744932974</v>
      </c>
      <c r="AW83" s="42">
        <v>15.815912690854443</v>
      </c>
      <c r="AX83" s="42">
        <v>8.2887976239124015</v>
      </c>
      <c r="AY83" s="42">
        <v>3.1213492599373778</v>
      </c>
      <c r="AZ83" s="41">
        <v>9.3550132438258515</v>
      </c>
      <c r="BA83" s="42">
        <v>8.9130120680227058</v>
      </c>
      <c r="BB83" s="42">
        <v>12.580008243454392</v>
      </c>
      <c r="BC83" s="42">
        <v>13.343010310734181</v>
      </c>
      <c r="BD83" s="42">
        <v>9.8190238388865314</v>
      </c>
      <c r="BE83" s="42">
        <v>11.010046489137537</v>
      </c>
      <c r="BF83" s="42">
        <v>9.4870285420991092</v>
      </c>
      <c r="BG83" s="42">
        <v>9.5190238388865307</v>
      </c>
      <c r="BH83" s="42">
        <v>10.119003837400696</v>
      </c>
      <c r="BI83" s="42">
        <v>8.537987066165412</v>
      </c>
      <c r="BJ83" s="42">
        <v>11.695985890362266</v>
      </c>
      <c r="BK83" s="42">
        <v>9.4210008914766448</v>
      </c>
      <c r="BL83" s="46"/>
      <c r="BM83" s="46"/>
      <c r="BN83" s="46"/>
    </row>
    <row r="84" spans="1:66" ht="15" x14ac:dyDescent="0.2">
      <c r="A84" s="45">
        <v>1336</v>
      </c>
      <c r="B84" s="39">
        <v>2800</v>
      </c>
      <c r="C84" s="39">
        <v>0</v>
      </c>
      <c r="D84" s="40">
        <v>0</v>
      </c>
      <c r="E84" s="40">
        <v>0</v>
      </c>
      <c r="F84" s="40">
        <v>0</v>
      </c>
      <c r="G84" s="40">
        <v>52895.638799999993</v>
      </c>
      <c r="H84" s="40">
        <v>31129.530800000004</v>
      </c>
      <c r="I84" s="40">
        <v>50814.456000000006</v>
      </c>
      <c r="J84" s="40">
        <v>123207.99200000001</v>
      </c>
      <c r="K84" s="40">
        <v>106332.06591999999</v>
      </c>
      <c r="L84" s="40">
        <v>0</v>
      </c>
      <c r="M84" s="40">
        <v>0</v>
      </c>
      <c r="N84" s="40">
        <v>0</v>
      </c>
      <c r="O84" s="40">
        <v>0</v>
      </c>
      <c r="P84" s="41">
        <v>-1.5667456960933477</v>
      </c>
      <c r="Q84" s="42">
        <v>-0.79524938515619248</v>
      </c>
      <c r="R84" s="42">
        <v>6.4119555665361956</v>
      </c>
      <c r="S84" s="42">
        <v>12.946898781293028</v>
      </c>
      <c r="T84" s="42">
        <v>16.488123462890481</v>
      </c>
      <c r="U84" s="42">
        <v>25.312720992534608</v>
      </c>
      <c r="V84" s="42">
        <v>26.517471607378411</v>
      </c>
      <c r="W84" s="42">
        <v>26.338928403602225</v>
      </c>
      <c r="X84" s="42">
        <v>22.134177788758418</v>
      </c>
      <c r="Y84" s="42">
        <v>15.019925944226985</v>
      </c>
      <c r="Z84" s="42">
        <v>5.5873580368920708</v>
      </c>
      <c r="AA84" s="42">
        <v>0.74842963328983891</v>
      </c>
      <c r="AB84" s="41">
        <v>-3.9912641963107927</v>
      </c>
      <c r="AC84" s="42">
        <v>-2.6373185221787327</v>
      </c>
      <c r="AD84" s="42">
        <v>3.0992345740015912</v>
      </c>
      <c r="AE84" s="42">
        <v>8.373871618359054</v>
      </c>
      <c r="AF84" s="42">
        <v>12.180997540624768</v>
      </c>
      <c r="AG84" s="42">
        <v>18.745288899869525</v>
      </c>
      <c r="AH84" s="42">
        <v>20.274637044357469</v>
      </c>
      <c r="AI84" s="42">
        <v>18.79210865173588</v>
      </c>
      <c r="AJ84" s="42">
        <v>15.450039514713341</v>
      </c>
      <c r="AK84" s="42">
        <v>8.6722617369355604</v>
      </c>
      <c r="AL84" s="42">
        <v>1.2714963109371524</v>
      </c>
      <c r="AM84" s="42">
        <v>-2.503140733420314</v>
      </c>
      <c r="AN84" s="43">
        <v>2.4360854041198841</v>
      </c>
      <c r="AO84" s="42">
        <v>4.0771010098824263</v>
      </c>
      <c r="AP84" s="42">
        <v>9.5273917402386772</v>
      </c>
      <c r="AQ84" s="42">
        <v>15.05355478977194</v>
      </c>
      <c r="AR84" s="42">
        <v>18.287802184905562</v>
      </c>
      <c r="AS84" s="42">
        <v>24.448838256892532</v>
      </c>
      <c r="AT84" s="42">
        <v>25.749096399150595</v>
      </c>
      <c r="AU84" s="42">
        <v>25.116063018259947</v>
      </c>
      <c r="AV84" s="42">
        <v>21.534765326622018</v>
      </c>
      <c r="AW84" s="42">
        <v>15.081313849408298</v>
      </c>
      <c r="AX84" s="42">
        <v>7.7989917029597429</v>
      </c>
      <c r="AY84" s="42">
        <v>4.0517639005444508</v>
      </c>
      <c r="AZ84" s="41">
        <v>10.396646096164519</v>
      </c>
      <c r="BA84" s="42">
        <v>10.553183922437276</v>
      </c>
      <c r="BB84" s="42">
        <v>13.35046890652964</v>
      </c>
      <c r="BC84" s="42">
        <v>14.466038111888494</v>
      </c>
      <c r="BD84" s="42">
        <v>13.72675919356986</v>
      </c>
      <c r="BE84" s="42">
        <v>13.166038111888495</v>
      </c>
      <c r="BF84" s="42">
        <v>11.396094708489764</v>
      </c>
      <c r="BG84" s="42">
        <v>11.310803562826479</v>
      </c>
      <c r="BH84" s="42">
        <v>12.220082385347917</v>
      </c>
      <c r="BI84" s="42">
        <v>10.955677475250615</v>
      </c>
      <c r="BJ84" s="42">
        <v>12.292354379269758</v>
      </c>
      <c r="BK84" s="42">
        <v>10.018835608941247</v>
      </c>
      <c r="BL84" s="46"/>
      <c r="BM84" s="46"/>
      <c r="BN84" s="46"/>
    </row>
    <row r="85" spans="1:66" ht="15" x14ac:dyDescent="0.2">
      <c r="A85" s="45">
        <v>1353</v>
      </c>
      <c r="B85" s="39">
        <v>570</v>
      </c>
      <c r="C85" s="39">
        <v>0</v>
      </c>
      <c r="D85" s="40">
        <v>3478547.2616200009</v>
      </c>
      <c r="E85" s="40">
        <v>3214629.0401700018</v>
      </c>
      <c r="F85" s="40">
        <v>2510069.3252000003</v>
      </c>
      <c r="G85" s="40">
        <v>2193987.8033800004</v>
      </c>
      <c r="H85" s="40">
        <v>1131876.9683800002</v>
      </c>
      <c r="I85" s="40">
        <v>2969502.6224299995</v>
      </c>
      <c r="J85" s="40">
        <v>3317710.3276200006</v>
      </c>
      <c r="K85" s="40">
        <v>3309859.4646499995</v>
      </c>
      <c r="L85" s="40">
        <v>2736307.8256000006</v>
      </c>
      <c r="M85" s="40">
        <v>2420786.7533600004</v>
      </c>
      <c r="N85" s="40">
        <v>2384868.2542399997</v>
      </c>
      <c r="O85" s="40">
        <v>2588646.3044260005</v>
      </c>
      <c r="P85" s="41">
        <v>-4.4764332033830341</v>
      </c>
      <c r="Q85" s="42">
        <v>-2.0190544918329145</v>
      </c>
      <c r="R85" s="42">
        <v>7.2089223285229629</v>
      </c>
      <c r="S85" s="42">
        <v>15.487742978714412</v>
      </c>
      <c r="T85" s="42">
        <v>18.795735382846985</v>
      </c>
      <c r="U85" s="42">
        <v>23.027916979751886</v>
      </c>
      <c r="V85" s="42">
        <v>24.232713436139093</v>
      </c>
      <c r="W85" s="42">
        <v>24.119342049327933</v>
      </c>
      <c r="X85" s="42">
        <v>20.270785048902056</v>
      </c>
      <c r="Y85" s="42">
        <v>14.231554209810277</v>
      </c>
      <c r="Z85" s="42">
        <v>8.6617181491078838</v>
      </c>
      <c r="AA85" s="42">
        <v>-3.1302071364544224</v>
      </c>
      <c r="AB85" s="41">
        <v>-4.4764332033830341</v>
      </c>
      <c r="AC85" s="42">
        <v>-3.4526961101169502</v>
      </c>
      <c r="AD85" s="42">
        <v>4.0244559442126295</v>
      </c>
      <c r="AE85" s="42">
        <v>9.2130273946040191</v>
      </c>
      <c r="AF85" s="42">
        <v>14.996127641749233</v>
      </c>
      <c r="AG85" s="42">
        <v>19.564746299165247</v>
      </c>
      <c r="AH85" s="42">
        <v>20.188920512136821</v>
      </c>
      <c r="AI85" s="42">
        <v>20.205128874685457</v>
      </c>
      <c r="AJ85" s="42">
        <v>15.462260805535287</v>
      </c>
      <c r="AK85" s="42">
        <v>9.2007495672637187</v>
      </c>
      <c r="AL85" s="42">
        <v>5.101700219109798</v>
      </c>
      <c r="AM85" s="42">
        <v>-23.196622192515065</v>
      </c>
      <c r="AN85" s="43">
        <v>2.7382146739947113</v>
      </c>
      <c r="AO85" s="42">
        <v>2.6098121784353157</v>
      </c>
      <c r="AP85" s="42">
        <v>7.4748215414988355</v>
      </c>
      <c r="AQ85" s="42">
        <v>15.120141514455065</v>
      </c>
      <c r="AR85" s="42">
        <v>18.454472510964848</v>
      </c>
      <c r="AS85" s="42">
        <v>25.080416071680027</v>
      </c>
      <c r="AT85" s="42">
        <v>27.59073546587253</v>
      </c>
      <c r="AU85" s="42">
        <v>27.760930669823939</v>
      </c>
      <c r="AV85" s="42">
        <v>24.422302131680024</v>
      </c>
      <c r="AW85" s="42">
        <v>17.884158352641094</v>
      </c>
      <c r="AX85" s="42">
        <v>11.858827852389062</v>
      </c>
      <c r="AY85" s="42">
        <v>3.9504994367538178</v>
      </c>
      <c r="AZ85" s="41">
        <v>6.0432094540080312</v>
      </c>
      <c r="BA85" s="42">
        <v>6.0620066958160512</v>
      </c>
      <c r="BB85" s="42">
        <v>4.707895273434505</v>
      </c>
      <c r="BC85" s="42">
        <v>5.1563204761847325</v>
      </c>
      <c r="BD85" s="42">
        <v>4.1999287507606757</v>
      </c>
      <c r="BE85" s="42">
        <v>4.0026500476605058</v>
      </c>
      <c r="BF85" s="42">
        <v>3.0778390148925805</v>
      </c>
      <c r="BG85" s="42">
        <v>2.5885563114980412</v>
      </c>
      <c r="BH85" s="42">
        <v>3.9145642070515856</v>
      </c>
      <c r="BI85" s="42">
        <v>4.5073535533060598</v>
      </c>
      <c r="BJ85" s="42">
        <v>4.4944566799292165</v>
      </c>
      <c r="BK85" s="42">
        <v>5.418725992568695</v>
      </c>
      <c r="BL85" s="46"/>
      <c r="BM85" s="46"/>
      <c r="BN85" s="46"/>
    </row>
    <row r="86" spans="1:66" ht="15" x14ac:dyDescent="0.2">
      <c r="A86" s="45">
        <v>1355</v>
      </c>
      <c r="B86" s="39">
        <v>900</v>
      </c>
      <c r="C86" s="39">
        <v>0</v>
      </c>
      <c r="D86" s="40">
        <v>2074813.1938420006</v>
      </c>
      <c r="E86" s="40">
        <v>1717775.0121300002</v>
      </c>
      <c r="F86" s="40">
        <v>1114867.8151499999</v>
      </c>
      <c r="G86" s="40">
        <v>574807.48877599987</v>
      </c>
      <c r="H86" s="40">
        <v>1024853.0020969999</v>
      </c>
      <c r="I86" s="40">
        <v>2009854.642912</v>
      </c>
      <c r="J86" s="40">
        <v>1949159.4357759999</v>
      </c>
      <c r="K86" s="40">
        <v>2062150.140081</v>
      </c>
      <c r="L86" s="40">
        <v>1465621.5827950002</v>
      </c>
      <c r="M86" s="40">
        <v>1132517.40344</v>
      </c>
      <c r="N86" s="40">
        <v>1395053.1762959999</v>
      </c>
      <c r="O86" s="40">
        <v>1657033.4115640004</v>
      </c>
      <c r="P86" s="41">
        <v>-1.8327918593107009</v>
      </c>
      <c r="Q86" s="42">
        <v>-1.5804063531200343</v>
      </c>
      <c r="R86" s="42">
        <v>8.2869410174331328</v>
      </c>
      <c r="S86" s="42">
        <v>15.320113082145635</v>
      </c>
      <c r="T86" s="42">
        <v>19.566223185582942</v>
      </c>
      <c r="U86" s="42">
        <v>25.097959308635001</v>
      </c>
      <c r="V86" s="42">
        <v>25.86685747951482</v>
      </c>
      <c r="W86" s="42">
        <v>25.895774214376477</v>
      </c>
      <c r="X86" s="42">
        <v>21.677076455428804</v>
      </c>
      <c r="Y86" s="42">
        <v>14.858167265170506</v>
      </c>
      <c r="Z86" s="42">
        <v>8.2310591719007391</v>
      </c>
      <c r="AA86" s="42">
        <v>-2.1795606278775339</v>
      </c>
      <c r="AB86" s="41">
        <v>-3.0174755810385454</v>
      </c>
      <c r="AC86" s="42">
        <v>-2.9134818451881213</v>
      </c>
      <c r="AD86" s="42">
        <v>5.1649302265215304</v>
      </c>
      <c r="AE86" s="42">
        <v>10.591099774639556</v>
      </c>
      <c r="AF86" s="42">
        <v>16.1634258361495</v>
      </c>
      <c r="AG86" s="42">
        <v>21.104345817319402</v>
      </c>
      <c r="AH86" s="42">
        <v>21.665514357763609</v>
      </c>
      <c r="AI86" s="42">
        <v>20.955696205713899</v>
      </c>
      <c r="AJ86" s="42">
        <v>15.776041337632648</v>
      </c>
      <c r="AK86" s="42">
        <v>9.2293653889750544</v>
      </c>
      <c r="AL86" s="42">
        <v>5.1704747626986052</v>
      </c>
      <c r="AM86" s="42">
        <v>-3.4119090061045063</v>
      </c>
      <c r="AN86" s="43">
        <v>3.4503191574596026</v>
      </c>
      <c r="AO86" s="42">
        <v>3.5032790347833016</v>
      </c>
      <c r="AP86" s="42">
        <v>7.8904720559321726</v>
      </c>
      <c r="AQ86" s="42">
        <v>15.942472968126141</v>
      </c>
      <c r="AR86" s="42">
        <v>18.348770884353048</v>
      </c>
      <c r="AS86" s="42">
        <v>26.175057653586148</v>
      </c>
      <c r="AT86" s="42">
        <v>28.4750138946299</v>
      </c>
      <c r="AU86" s="42">
        <v>28.687044886650529</v>
      </c>
      <c r="AV86" s="42">
        <v>25.237483604072374</v>
      </c>
      <c r="AW86" s="42">
        <v>19.032305731499488</v>
      </c>
      <c r="AX86" s="42">
        <v>13.380393966885963</v>
      </c>
      <c r="AY86" s="42">
        <v>4.7942746561967136</v>
      </c>
      <c r="AZ86" s="41">
        <v>7.3024614873079443</v>
      </c>
      <c r="BA86" s="42">
        <v>7.0663946569732889</v>
      </c>
      <c r="BB86" s="42">
        <v>6.5220809109488194</v>
      </c>
      <c r="BC86" s="42">
        <v>7.0874064234464926</v>
      </c>
      <c r="BD86" s="42">
        <v>6.1646149828585219</v>
      </c>
      <c r="BE86" s="42">
        <v>5.7062208262133387</v>
      </c>
      <c r="BF86" s="42">
        <v>4.974254241380665</v>
      </c>
      <c r="BG86" s="42">
        <v>4.5285481525238671</v>
      </c>
      <c r="BH86" s="42">
        <v>6.0997535846382904</v>
      </c>
      <c r="BI86" s="42">
        <v>6.2714231310301569</v>
      </c>
      <c r="BJ86" s="42">
        <v>6.8937504573406851</v>
      </c>
      <c r="BK86" s="42">
        <v>6.9663946569732893</v>
      </c>
      <c r="BL86" s="46"/>
      <c r="BM86" s="46"/>
      <c r="BN86" s="46"/>
    </row>
    <row r="87" spans="1:66" ht="15" x14ac:dyDescent="0.2">
      <c r="A87" s="45">
        <v>1356</v>
      </c>
      <c r="B87" s="39">
        <v>490</v>
      </c>
      <c r="C87" s="39">
        <v>0</v>
      </c>
      <c r="D87" s="40">
        <v>7191632.3185070008</v>
      </c>
      <c r="E87" s="40">
        <v>6886738.8066530004</v>
      </c>
      <c r="F87" s="40">
        <v>5661514.0449000001</v>
      </c>
      <c r="G87" s="40">
        <v>4847056.6415900001</v>
      </c>
      <c r="H87" s="40">
        <v>5887351.663798999</v>
      </c>
      <c r="I87" s="40">
        <v>6816461.7253959989</v>
      </c>
      <c r="J87" s="40">
        <v>7206722.7755940016</v>
      </c>
      <c r="K87" s="40">
        <v>7026959.5331100002</v>
      </c>
      <c r="L87" s="40">
        <v>5719009.4581790008</v>
      </c>
      <c r="M87" s="40">
        <v>4379279.749121001</v>
      </c>
      <c r="N87" s="40">
        <v>5185957.8504570005</v>
      </c>
      <c r="O87" s="40">
        <v>6847326.1364900004</v>
      </c>
      <c r="P87" s="41">
        <v>-2.3309514122495183</v>
      </c>
      <c r="Q87" s="42">
        <v>-2.282152352028179</v>
      </c>
      <c r="R87" s="42">
        <v>7.8000622297176863</v>
      </c>
      <c r="S87" s="42">
        <v>14.650885646538748</v>
      </c>
      <c r="T87" s="42">
        <v>19.075427560127089</v>
      </c>
      <c r="U87" s="42">
        <v>24.248453240696868</v>
      </c>
      <c r="V87" s="42">
        <v>25.469683243092739</v>
      </c>
      <c r="W87" s="42">
        <v>25.516581229001154</v>
      </c>
      <c r="X87" s="42">
        <v>21.184637596925281</v>
      </c>
      <c r="Y87" s="42">
        <v>14.208342276407222</v>
      </c>
      <c r="Z87" s="42">
        <v>7.1896069095709265</v>
      </c>
      <c r="AA87" s="42">
        <v>-2.5161003822302579</v>
      </c>
      <c r="AB87" s="41">
        <v>-3.4604004087658109</v>
      </c>
      <c r="AC87" s="42">
        <v>-3.3034140578571876</v>
      </c>
      <c r="AD87" s="42">
        <v>5.1047215709234486</v>
      </c>
      <c r="AE87" s="42">
        <v>10.413471896572837</v>
      </c>
      <c r="AF87" s="42">
        <v>16.043432266144585</v>
      </c>
      <c r="AG87" s="42">
        <v>20.92658740581016</v>
      </c>
      <c r="AH87" s="42">
        <v>21.813942175532688</v>
      </c>
      <c r="AI87" s="42">
        <v>20.909639221662442</v>
      </c>
      <c r="AJ87" s="42">
        <v>15.652130929887322</v>
      </c>
      <c r="AK87" s="42">
        <v>9.1748128632583494</v>
      </c>
      <c r="AL87" s="42">
        <v>4.6141793494438268</v>
      </c>
      <c r="AM87" s="42">
        <v>-3.5730456390432823</v>
      </c>
      <c r="AN87" s="43">
        <v>2.0359869742670256</v>
      </c>
      <c r="AO87" s="42">
        <v>1.5994889409157178</v>
      </c>
      <c r="AP87" s="42">
        <v>7.8152410419745566</v>
      </c>
      <c r="AQ87" s="42">
        <v>15.501879845039515</v>
      </c>
      <c r="AR87" s="42">
        <v>18.86565116973339</v>
      </c>
      <c r="AS87" s="42">
        <v>25.080972618783303</v>
      </c>
      <c r="AT87" s="42">
        <v>27.657169990006519</v>
      </c>
      <c r="AU87" s="42">
        <v>27.948661571352723</v>
      </c>
      <c r="AV87" s="42">
        <v>23.578911294143182</v>
      </c>
      <c r="AW87" s="42">
        <v>18.773548469194992</v>
      </c>
      <c r="AX87" s="42">
        <v>13.01300759351234</v>
      </c>
      <c r="AY87" s="42">
        <v>4.1973279534905243</v>
      </c>
      <c r="AZ87" s="41">
        <v>7.4982689516247651</v>
      </c>
      <c r="BA87" s="42">
        <v>7.0705236346583229</v>
      </c>
      <c r="BB87" s="42">
        <v>6.3281151638268467</v>
      </c>
      <c r="BC87" s="42">
        <v>6.7498821374543958</v>
      </c>
      <c r="BD87" s="42">
        <v>6.035879502853172</v>
      </c>
      <c r="BE87" s="42">
        <v>5.4280602165146474</v>
      </c>
      <c r="BF87" s="42">
        <v>4.615898524913054</v>
      </c>
      <c r="BG87" s="42">
        <v>4.3333780405897322</v>
      </c>
      <c r="BH87" s="42">
        <v>6.0446192606915119</v>
      </c>
      <c r="BI87" s="42">
        <v>6.2732850491577699</v>
      </c>
      <c r="BJ87" s="42">
        <v>6.2221368204879539</v>
      </c>
      <c r="BK87" s="42">
        <v>7.0409373746922483</v>
      </c>
      <c r="BL87" s="46"/>
      <c r="BM87" s="46"/>
      <c r="BN87" s="46"/>
    </row>
    <row r="88" spans="1:66" ht="15" x14ac:dyDescent="0.2">
      <c r="A88" s="45">
        <v>1382</v>
      </c>
      <c r="B88" s="39">
        <v>400</v>
      </c>
      <c r="C88" s="39">
        <v>0</v>
      </c>
      <c r="D88" s="40">
        <v>866110.61305000028</v>
      </c>
      <c r="E88" s="40">
        <v>840720.65806000028</v>
      </c>
      <c r="F88" s="40">
        <v>759658.70054999995</v>
      </c>
      <c r="G88" s="40">
        <v>508562.29465</v>
      </c>
      <c r="H88" s="40">
        <v>577766.64534000005</v>
      </c>
      <c r="I88" s="40">
        <v>597593.4165500002</v>
      </c>
      <c r="J88" s="40">
        <v>558828.51944000018</v>
      </c>
      <c r="K88" s="40">
        <v>642820.36439000012</v>
      </c>
      <c r="L88" s="40">
        <v>624815.53444000008</v>
      </c>
      <c r="M88" s="40">
        <v>690675.74172000028</v>
      </c>
      <c r="N88" s="40">
        <v>676213.72260000021</v>
      </c>
      <c r="O88" s="40">
        <v>727347.63100000017</v>
      </c>
      <c r="P88" s="41">
        <v>-1.5580390138158111</v>
      </c>
      <c r="Q88" s="42">
        <v>-0.36451865042861797</v>
      </c>
      <c r="R88" s="42">
        <v>8.8362207404971276</v>
      </c>
      <c r="S88" s="42">
        <v>16.313958058574816</v>
      </c>
      <c r="T88" s="42">
        <v>20.427870025628934</v>
      </c>
      <c r="U88" s="42">
        <v>26.253782551401137</v>
      </c>
      <c r="V88" s="42">
        <v>27.19453093085551</v>
      </c>
      <c r="W88" s="42">
        <v>27.40462571305822</v>
      </c>
      <c r="X88" s="42">
        <v>22.312052411678888</v>
      </c>
      <c r="Y88" s="42">
        <v>15.696321348949661</v>
      </c>
      <c r="Z88" s="42">
        <v>8.6075593413621867</v>
      </c>
      <c r="AA88" s="42">
        <v>-0.49148207374976494</v>
      </c>
      <c r="AB88" s="41">
        <v>-2.8145936139595049</v>
      </c>
      <c r="AC88" s="42">
        <v>-2.0303478520685618</v>
      </c>
      <c r="AD88" s="42">
        <v>6.0722741399927536</v>
      </c>
      <c r="AE88" s="42">
        <v>11.923192329990448</v>
      </c>
      <c r="AF88" s="42">
        <v>17.037190848265357</v>
      </c>
      <c r="AG88" s="42">
        <v>22.166810832288348</v>
      </c>
      <c r="AH88" s="42">
        <v>22.681566025809282</v>
      </c>
      <c r="AI88" s="42">
        <v>21.83997441988808</v>
      </c>
      <c r="AJ88" s="42">
        <v>16.696494321771791</v>
      </c>
      <c r="AK88" s="42">
        <v>10.130630551491306</v>
      </c>
      <c r="AL88" s="42">
        <v>5.5039267818325559</v>
      </c>
      <c r="AM88" s="42">
        <v>-2.0183647072901993</v>
      </c>
      <c r="AN88" s="43">
        <v>3.4537954178449568</v>
      </c>
      <c r="AO88" s="42">
        <v>4.1369866798361006</v>
      </c>
      <c r="AP88" s="42">
        <v>8.1529629102219765</v>
      </c>
      <c r="AQ88" s="42">
        <v>16.089951362391385</v>
      </c>
      <c r="AR88" s="42">
        <v>19.363287962406329</v>
      </c>
      <c r="AS88" s="42">
        <v>26.129081165486241</v>
      </c>
      <c r="AT88" s="42">
        <v>29.223979125931574</v>
      </c>
      <c r="AU88" s="42">
        <v>30.928721668450759</v>
      </c>
      <c r="AV88" s="42">
        <v>26.01050389142128</v>
      </c>
      <c r="AW88" s="42">
        <v>20.124474499436907</v>
      </c>
      <c r="AX88" s="42">
        <v>13.926106836034849</v>
      </c>
      <c r="AY88" s="42">
        <v>5.4188463085293694</v>
      </c>
      <c r="AZ88" s="41">
        <v>7.1934590609999214</v>
      </c>
      <c r="BA88" s="42">
        <v>6.6702332725878781</v>
      </c>
      <c r="BB88" s="42">
        <v>6.6283109461871152</v>
      </c>
      <c r="BC88" s="42">
        <v>7.373067470419512</v>
      </c>
      <c r="BD88" s="42">
        <v>6.439499845895666</v>
      </c>
      <c r="BE88" s="42">
        <v>6.0079184302085125</v>
      </c>
      <c r="BF88" s="42">
        <v>5.0165652137286241</v>
      </c>
      <c r="BG88" s="42">
        <v>4.5089115346268578</v>
      </c>
      <c r="BH88" s="42">
        <v>5.5029529081167823</v>
      </c>
      <c r="BI88" s="42">
        <v>5.7523837981959076</v>
      </c>
      <c r="BJ88" s="42">
        <v>6.2909169448114826</v>
      </c>
      <c r="BK88" s="42">
        <v>6.921650371503695</v>
      </c>
      <c r="BL88" s="46"/>
      <c r="BM88" s="46"/>
      <c r="BN88" s="46"/>
    </row>
    <row r="89" spans="1:66" ht="15" x14ac:dyDescent="0.2">
      <c r="A89" s="45">
        <v>1393</v>
      </c>
      <c r="B89" s="39">
        <v>20</v>
      </c>
      <c r="C89" s="39">
        <v>0</v>
      </c>
      <c r="D89" s="40">
        <v>3424853.0680439994</v>
      </c>
      <c r="E89" s="40">
        <v>2465287.3713719994</v>
      </c>
      <c r="F89" s="40">
        <v>2380803.2696240009</v>
      </c>
      <c r="G89" s="40">
        <v>1635472.4919800004</v>
      </c>
      <c r="H89" s="40">
        <v>1924749.42518</v>
      </c>
      <c r="I89" s="40">
        <v>3420553.0061600003</v>
      </c>
      <c r="J89" s="40">
        <v>3921016.413480001</v>
      </c>
      <c r="K89" s="40">
        <v>4349100.0330400001</v>
      </c>
      <c r="L89" s="40">
        <v>2732206.5559199997</v>
      </c>
      <c r="M89" s="40">
        <v>3391662.1492999997</v>
      </c>
      <c r="N89" s="40">
        <v>2844478.4536800012</v>
      </c>
      <c r="O89" s="40">
        <v>2877505.0654400005</v>
      </c>
      <c r="P89" s="41">
        <v>10.282903529369463</v>
      </c>
      <c r="Q89" s="42">
        <v>8.7065022903573244</v>
      </c>
      <c r="R89" s="42">
        <v>14.534021236590661</v>
      </c>
      <c r="S89" s="42">
        <v>20.914195431046771</v>
      </c>
      <c r="T89" s="42">
        <v>26.334046373377973</v>
      </c>
      <c r="U89" s="42">
        <v>29.293492724550941</v>
      </c>
      <c r="V89" s="42">
        <v>29.111665275340158</v>
      </c>
      <c r="W89" s="42">
        <v>29.850724545228097</v>
      </c>
      <c r="X89" s="42">
        <v>27.504576572454372</v>
      </c>
      <c r="Y89" s="42">
        <v>21.472024578015485</v>
      </c>
      <c r="Z89" s="42">
        <v>15.821476933878181</v>
      </c>
      <c r="AA89" s="42">
        <v>11.395820391789719</v>
      </c>
      <c r="AB89" s="41">
        <v>6.5078809555433361</v>
      </c>
      <c r="AC89" s="42">
        <v>6.2688648477179028</v>
      </c>
      <c r="AD89" s="42">
        <v>10.733923548112791</v>
      </c>
      <c r="AE89" s="42">
        <v>16.724331952728068</v>
      </c>
      <c r="AF89" s="42">
        <v>21.621020458126996</v>
      </c>
      <c r="AG89" s="42">
        <v>24.978947293573587</v>
      </c>
      <c r="AH89" s="42">
        <v>25.189987979414507</v>
      </c>
      <c r="AI89" s="42">
        <v>25.49693583175992</v>
      </c>
      <c r="AJ89" s="42">
        <v>22.79131424460553</v>
      </c>
      <c r="AK89" s="42">
        <v>16.359245989125512</v>
      </c>
      <c r="AL89" s="42">
        <v>13.370427525506809</v>
      </c>
      <c r="AM89" s="42">
        <v>8.6490046674542462</v>
      </c>
      <c r="AN89" s="43">
        <v>9.8706001761878515</v>
      </c>
      <c r="AO89" s="42">
        <v>9.843433822022055</v>
      </c>
      <c r="AP89" s="42">
        <v>14.873622421849447</v>
      </c>
      <c r="AQ89" s="42">
        <v>21.566818239853184</v>
      </c>
      <c r="AR89" s="42">
        <v>26.275803892001079</v>
      </c>
      <c r="AS89" s="42">
        <v>30.062852774387117</v>
      </c>
      <c r="AT89" s="42">
        <v>30.378543872983546</v>
      </c>
      <c r="AU89" s="42">
        <v>31.414987822455256</v>
      </c>
      <c r="AV89" s="42">
        <v>29.716559743022572</v>
      </c>
      <c r="AW89" s="42">
        <v>24.69396602662712</v>
      </c>
      <c r="AX89" s="42">
        <v>19.57469955866549</v>
      </c>
      <c r="AY89" s="42">
        <v>13.549363147974084</v>
      </c>
      <c r="AZ89" s="41">
        <v>7.9351793880336272</v>
      </c>
      <c r="BA89" s="42">
        <v>8.0535194470509328</v>
      </c>
      <c r="BB89" s="42">
        <v>7.2510830959332679</v>
      </c>
      <c r="BC89" s="42">
        <v>8.5424197228392185</v>
      </c>
      <c r="BD89" s="42">
        <v>7.2888384012926846</v>
      </c>
      <c r="BE89" s="42">
        <v>5.5169170207288456</v>
      </c>
      <c r="BF89" s="42">
        <v>5.619778914522688</v>
      </c>
      <c r="BG89" s="42">
        <v>4.8507194277526908</v>
      </c>
      <c r="BH89" s="42">
        <v>5.8643331947945949</v>
      </c>
      <c r="BI89" s="42">
        <v>6.0388304926842222</v>
      </c>
      <c r="BJ89" s="42">
        <v>7.7290919322653675</v>
      </c>
      <c r="BK89" s="42">
        <v>8.8028000192982407</v>
      </c>
      <c r="BL89" s="46"/>
      <c r="BM89" s="46"/>
      <c r="BN89" s="46"/>
    </row>
    <row r="90" spans="1:66" ht="15" x14ac:dyDescent="0.2">
      <c r="A90" s="45">
        <v>1439</v>
      </c>
      <c r="B90" s="39">
        <v>8</v>
      </c>
      <c r="C90" s="39">
        <v>0</v>
      </c>
      <c r="D90" s="40">
        <v>37796.273740052304</v>
      </c>
      <c r="E90" s="40">
        <v>0</v>
      </c>
      <c r="F90" s="40">
        <v>0</v>
      </c>
      <c r="G90" s="40">
        <v>0</v>
      </c>
      <c r="H90" s="40">
        <v>0</v>
      </c>
      <c r="I90" s="40">
        <v>30750.061634836049</v>
      </c>
      <c r="J90" s="40">
        <v>9098.4331399588118</v>
      </c>
      <c r="K90" s="40">
        <v>13900.424002524869</v>
      </c>
      <c r="L90" s="40">
        <v>0</v>
      </c>
      <c r="M90" s="40">
        <v>0</v>
      </c>
      <c r="N90" s="40">
        <v>0</v>
      </c>
      <c r="O90" s="40">
        <v>0</v>
      </c>
      <c r="P90" s="41">
        <v>8.6417434132155755</v>
      </c>
      <c r="Q90" s="42">
        <v>8.340839417470205</v>
      </c>
      <c r="R90" s="42">
        <v>13.609456150842744</v>
      </c>
      <c r="S90" s="42">
        <v>20.57797433390942</v>
      </c>
      <c r="T90" s="42">
        <v>26.048048003187724</v>
      </c>
      <c r="U90" s="42">
        <v>28.756628866974307</v>
      </c>
      <c r="V90" s="42">
        <v>28.86646864230406</v>
      </c>
      <c r="W90" s="42">
        <v>29.225289125256122</v>
      </c>
      <c r="X90" s="42">
        <v>26.002061041249945</v>
      </c>
      <c r="Y90" s="42">
        <v>20.620736577627241</v>
      </c>
      <c r="Z90" s="42">
        <v>16.082272908028223</v>
      </c>
      <c r="AA90" s="42">
        <v>9.8980073321357374</v>
      </c>
      <c r="AB90" s="41">
        <v>6.0982751981149859</v>
      </c>
      <c r="AC90" s="42">
        <v>6.1041277902144522</v>
      </c>
      <c r="AD90" s="42">
        <v>10.579911976377092</v>
      </c>
      <c r="AE90" s="42">
        <v>16.784718497516046</v>
      </c>
      <c r="AF90" s="42">
        <v>22.043144399973855</v>
      </c>
      <c r="AG90" s="42">
        <v>25.054142144559062</v>
      </c>
      <c r="AH90" s="42">
        <v>25.208963020042635</v>
      </c>
      <c r="AI90" s="42">
        <v>25.393045387792561</v>
      </c>
      <c r="AJ90" s="42">
        <v>22.661761595221844</v>
      </c>
      <c r="AK90" s="42">
        <v>16.045928620808464</v>
      </c>
      <c r="AL90" s="42">
        <v>13.444826600700484</v>
      </c>
      <c r="AM90" s="42">
        <v>7.2166097111636738</v>
      </c>
      <c r="AN90" s="43">
        <v>10.088754614355189</v>
      </c>
      <c r="AO90" s="42">
        <v>10.085845763549198</v>
      </c>
      <c r="AP90" s="42">
        <v>15.576935512576078</v>
      </c>
      <c r="AQ90" s="42">
        <v>21.215593121769661</v>
      </c>
      <c r="AR90" s="42">
        <v>26.908542397572802</v>
      </c>
      <c r="AS90" s="42">
        <v>30.234200300810127</v>
      </c>
      <c r="AT90" s="42">
        <v>30.541199016421817</v>
      </c>
      <c r="AU90" s="42">
        <v>31.291430249774802</v>
      </c>
      <c r="AV90" s="42">
        <v>29.559797925942551</v>
      </c>
      <c r="AW90" s="42">
        <v>24.001263147710819</v>
      </c>
      <c r="AX90" s="42">
        <v>19.260835854109171</v>
      </c>
      <c r="AY90" s="42">
        <v>12.086803148933766</v>
      </c>
      <c r="AZ90" s="41">
        <v>7.3333166341041318</v>
      </c>
      <c r="BA90" s="42">
        <v>7.2762688203281822</v>
      </c>
      <c r="BB90" s="42">
        <v>7.493761773632448</v>
      </c>
      <c r="BC90" s="42">
        <v>7.6585080095668117</v>
      </c>
      <c r="BD90" s="42">
        <v>6.6821346508818609</v>
      </c>
      <c r="BE90" s="42">
        <v>4.4090246892207245</v>
      </c>
      <c r="BF90" s="42">
        <v>5.2666038778364781</v>
      </c>
      <c r="BG90" s="42">
        <v>5.163603998195363</v>
      </c>
      <c r="BH90" s="42">
        <v>4.5963642071623116</v>
      </c>
      <c r="BI90" s="42">
        <v>5.8505460700256977</v>
      </c>
      <c r="BJ90" s="42">
        <v>6.5203882945886127</v>
      </c>
      <c r="BK90" s="42">
        <v>7.620522223317165</v>
      </c>
      <c r="BL90" s="46"/>
      <c r="BM90" s="46"/>
      <c r="BN90" s="46"/>
    </row>
    <row r="91" spans="1:66" ht="15" x14ac:dyDescent="0.2">
      <c r="A91" s="45">
        <v>1443</v>
      </c>
      <c r="B91" s="39">
        <v>40</v>
      </c>
      <c r="C91" s="39">
        <v>0</v>
      </c>
      <c r="D91" s="40">
        <v>72696.259999999995</v>
      </c>
      <c r="E91" s="40">
        <v>0</v>
      </c>
      <c r="F91" s="40">
        <v>0</v>
      </c>
      <c r="G91" s="40">
        <v>36574.155020000006</v>
      </c>
      <c r="H91" s="40">
        <v>142859.29295999999</v>
      </c>
      <c r="I91" s="40">
        <v>267303.93512000004</v>
      </c>
      <c r="J91" s="40">
        <v>413290.70880000002</v>
      </c>
      <c r="K91" s="40">
        <v>496432.13179999997</v>
      </c>
      <c r="L91" s="40">
        <v>519818.38170000003</v>
      </c>
      <c r="M91" s="40">
        <v>282641.10767999996</v>
      </c>
      <c r="N91" s="40">
        <v>20127.200800000002</v>
      </c>
      <c r="O91" s="40">
        <v>0</v>
      </c>
      <c r="P91" s="41">
        <v>9.2015482368608978</v>
      </c>
      <c r="Q91" s="42">
        <v>8.5885723600326074</v>
      </c>
      <c r="R91" s="42">
        <v>14.013882841483827</v>
      </c>
      <c r="S91" s="42">
        <v>21.199133910780283</v>
      </c>
      <c r="T91" s="42">
        <v>26.526945708616253</v>
      </c>
      <c r="U91" s="42">
        <v>29.153054239170817</v>
      </c>
      <c r="V91" s="42">
        <v>28.959441863887907</v>
      </c>
      <c r="W91" s="42">
        <v>29.525970703844344</v>
      </c>
      <c r="X91" s="42">
        <v>26.550660091860767</v>
      </c>
      <c r="Y91" s="42">
        <v>21.127013748732615</v>
      </c>
      <c r="Z91" s="42">
        <v>16.28382170895803</v>
      </c>
      <c r="AA91" s="42">
        <v>10.233319622578071</v>
      </c>
      <c r="AB91" s="41">
        <v>6.3954125938387172</v>
      </c>
      <c r="AC91" s="42">
        <v>6.2793023429131232</v>
      </c>
      <c r="AD91" s="42">
        <v>10.838332473147823</v>
      </c>
      <c r="AE91" s="42">
        <v>17.029062456028335</v>
      </c>
      <c r="AF91" s="42">
        <v>21.949513370852799</v>
      </c>
      <c r="AG91" s="42">
        <v>25.113158071929334</v>
      </c>
      <c r="AH91" s="42">
        <v>25.162739482898491</v>
      </c>
      <c r="AI91" s="42">
        <v>25.358398818999643</v>
      </c>
      <c r="AJ91" s="42">
        <v>22.800866089219721</v>
      </c>
      <c r="AK91" s="42">
        <v>16.263782527786777</v>
      </c>
      <c r="AL91" s="42">
        <v>13.488574106510107</v>
      </c>
      <c r="AM91" s="42">
        <v>7.7772825467754449</v>
      </c>
      <c r="AN91" s="43">
        <v>7.4906923680524571</v>
      </c>
      <c r="AO91" s="42">
        <v>7.7523527779762276</v>
      </c>
      <c r="AP91" s="42">
        <v>12.976048954622859</v>
      </c>
      <c r="AQ91" s="42">
        <v>19.890356526926094</v>
      </c>
      <c r="AR91" s="42">
        <v>24.504609369881624</v>
      </c>
      <c r="AS91" s="42">
        <v>29.197552043256049</v>
      </c>
      <c r="AT91" s="42">
        <v>29.741113847615026</v>
      </c>
      <c r="AU91" s="42">
        <v>30.513117310178806</v>
      </c>
      <c r="AV91" s="42">
        <v>28.618992889517372</v>
      </c>
      <c r="AW91" s="42">
        <v>22.752871053733621</v>
      </c>
      <c r="AX91" s="42">
        <v>17.287576757640132</v>
      </c>
      <c r="AY91" s="42">
        <v>10.417463230240589</v>
      </c>
      <c r="AZ91" s="41">
        <v>7.1855261317965011</v>
      </c>
      <c r="BA91" s="42">
        <v>7.1370429613342115</v>
      </c>
      <c r="BB91" s="42">
        <v>7.0053126568724728</v>
      </c>
      <c r="BC91" s="42">
        <v>7.0444525254731172</v>
      </c>
      <c r="BD91" s="42">
        <v>6.1155135554514173</v>
      </c>
      <c r="BE91" s="42">
        <v>3.9493407671795904</v>
      </c>
      <c r="BF91" s="42">
        <v>4.3424158523114471</v>
      </c>
      <c r="BG91" s="42">
        <v>4.6782282694818234</v>
      </c>
      <c r="BH91" s="42">
        <v>3.489044440142687</v>
      </c>
      <c r="BI91" s="42">
        <v>5.3121861040211487</v>
      </c>
      <c r="BJ91" s="42">
        <v>6.0943056292956941</v>
      </c>
      <c r="BK91" s="42">
        <v>7.3877536618740871</v>
      </c>
      <c r="BL91" s="46"/>
      <c r="BM91" s="46"/>
      <c r="BN91" s="46"/>
    </row>
    <row r="92" spans="1:66" ht="15" x14ac:dyDescent="0.2">
      <c r="A92" s="45">
        <v>1449</v>
      </c>
      <c r="B92" s="39">
        <v>7</v>
      </c>
      <c r="C92" s="39">
        <v>0</v>
      </c>
      <c r="D92" s="40">
        <v>0</v>
      </c>
      <c r="E92" s="40">
        <v>0</v>
      </c>
      <c r="F92" s="40">
        <v>0</v>
      </c>
      <c r="G92" s="40">
        <v>0</v>
      </c>
      <c r="H92" s="40">
        <v>36953.341401045196</v>
      </c>
      <c r="I92" s="40">
        <v>67485.022312996924</v>
      </c>
      <c r="J92" s="40">
        <v>72405.937289474125</v>
      </c>
      <c r="K92" s="40">
        <v>77000.895166734699</v>
      </c>
      <c r="L92" s="40">
        <v>68379.00928165896</v>
      </c>
      <c r="M92" s="40">
        <v>0</v>
      </c>
      <c r="N92" s="40">
        <v>0</v>
      </c>
      <c r="O92" s="40">
        <v>654.66686509749923</v>
      </c>
      <c r="P92" s="41">
        <v>8.7761898990597356</v>
      </c>
      <c r="Q92" s="42">
        <v>8.4317717425184959</v>
      </c>
      <c r="R92" s="42">
        <v>13.67944877399913</v>
      </c>
      <c r="S92" s="42">
        <v>20.753267772628394</v>
      </c>
      <c r="T92" s="42">
        <v>26.161146097886963</v>
      </c>
      <c r="U92" s="42">
        <v>28.833805735387848</v>
      </c>
      <c r="V92" s="42">
        <v>28.895205623332622</v>
      </c>
      <c r="W92" s="42">
        <v>29.299798785748596</v>
      </c>
      <c r="X92" s="42">
        <v>25.915839370387772</v>
      </c>
      <c r="Y92" s="42">
        <v>20.724391908401302</v>
      </c>
      <c r="Z92" s="42">
        <v>16.177926615039112</v>
      </c>
      <c r="AA92" s="42">
        <v>10.124418593937198</v>
      </c>
      <c r="AB92" s="41">
        <v>6.2321086500796241</v>
      </c>
      <c r="AC92" s="42">
        <v>6.194855770636245</v>
      </c>
      <c r="AD92" s="42">
        <v>10.673307164719935</v>
      </c>
      <c r="AE92" s="42">
        <v>16.899462077003815</v>
      </c>
      <c r="AF92" s="42">
        <v>22.057104201235138</v>
      </c>
      <c r="AG92" s="42">
        <v>25.113670280657729</v>
      </c>
      <c r="AH92" s="42">
        <v>25.258639702963098</v>
      </c>
      <c r="AI92" s="42">
        <v>25.421373679568109</v>
      </c>
      <c r="AJ92" s="42">
        <v>22.766653721531416</v>
      </c>
      <c r="AK92" s="42">
        <v>16.146303709781947</v>
      </c>
      <c r="AL92" s="42">
        <v>13.530424509906673</v>
      </c>
      <c r="AM92" s="42">
        <v>7.4532811153963383</v>
      </c>
      <c r="AN92" s="43">
        <v>8.6725819500210086</v>
      </c>
      <c r="AO92" s="42">
        <v>8.9113130641845526</v>
      </c>
      <c r="AP92" s="42">
        <v>14.813068849498757</v>
      </c>
      <c r="AQ92" s="42">
        <v>20.500878336058815</v>
      </c>
      <c r="AR92" s="42">
        <v>25.675602683498916</v>
      </c>
      <c r="AS92" s="42">
        <v>30.106602150899974</v>
      </c>
      <c r="AT92" s="42">
        <v>30.263108503668096</v>
      </c>
      <c r="AU92" s="42">
        <v>31.266258299275982</v>
      </c>
      <c r="AV92" s="42">
        <v>29.257577104518095</v>
      </c>
      <c r="AW92" s="42">
        <v>22.92227650501524</v>
      </c>
      <c r="AX92" s="42">
        <v>17.865282269426206</v>
      </c>
      <c r="AY92" s="42">
        <v>10.79033758291868</v>
      </c>
      <c r="AZ92" s="41">
        <v>7.3583771912352942</v>
      </c>
      <c r="BA92" s="42">
        <v>7.2197301110785865</v>
      </c>
      <c r="BB92" s="42">
        <v>7.3395312129297166</v>
      </c>
      <c r="BC92" s="42">
        <v>7.7455416776836294</v>
      </c>
      <c r="BD92" s="42">
        <v>6.6235295228782931</v>
      </c>
      <c r="BE92" s="42">
        <v>4.490008774702491</v>
      </c>
      <c r="BF92" s="42">
        <v>4.7932354007835443</v>
      </c>
      <c r="BG92" s="42">
        <v>4.8392803154566595</v>
      </c>
      <c r="BH92" s="42">
        <v>4.0101212236079737</v>
      </c>
      <c r="BI92" s="42">
        <v>5.1635639727974967</v>
      </c>
      <c r="BJ92" s="42">
        <v>6.3769118224865222</v>
      </c>
      <c r="BK92" s="42">
        <v>7.5024619504272616</v>
      </c>
      <c r="BL92" s="46"/>
      <c r="BM92" s="46"/>
      <c r="BN92" s="46"/>
    </row>
    <row r="93" spans="1:66" ht="15" x14ac:dyDescent="0.2">
      <c r="A93" s="45">
        <v>1455</v>
      </c>
      <c r="B93" s="39">
        <v>20</v>
      </c>
      <c r="C93" s="39">
        <v>0</v>
      </c>
      <c r="D93" s="40">
        <v>0</v>
      </c>
      <c r="E93" s="40">
        <v>0</v>
      </c>
      <c r="F93" s="40">
        <v>1708.8544273202363</v>
      </c>
      <c r="G93" s="40">
        <v>0</v>
      </c>
      <c r="H93" s="40">
        <v>0</v>
      </c>
      <c r="I93" s="40">
        <v>284.82851000751828</v>
      </c>
      <c r="J93" s="40">
        <v>0</v>
      </c>
      <c r="K93" s="40">
        <v>0</v>
      </c>
      <c r="L93" s="40">
        <v>0</v>
      </c>
      <c r="M93" s="40">
        <v>0</v>
      </c>
      <c r="N93" s="40">
        <v>0</v>
      </c>
      <c r="O93" s="40">
        <v>0</v>
      </c>
      <c r="P93" s="41">
        <v>8.4600122055086242</v>
      </c>
      <c r="Q93" s="42">
        <v>8.0440368311018542</v>
      </c>
      <c r="R93" s="42">
        <v>13.459058104081585</v>
      </c>
      <c r="S93" s="42">
        <v>20.656431316106421</v>
      </c>
      <c r="T93" s="42">
        <v>25.967133687514565</v>
      </c>
      <c r="U93" s="42">
        <v>28.661334749840179</v>
      </c>
      <c r="V93" s="42">
        <v>28.683304597770327</v>
      </c>
      <c r="W93" s="42">
        <v>29.132671902996833</v>
      </c>
      <c r="X93" s="42">
        <v>25.811925388771897</v>
      </c>
      <c r="Y93" s="42">
        <v>20.69916277720429</v>
      </c>
      <c r="Z93" s="42">
        <v>15.907589945555685</v>
      </c>
      <c r="AA93" s="42">
        <v>9.9347756416998969</v>
      </c>
      <c r="AB93" s="41">
        <v>5.854097515563268</v>
      </c>
      <c r="AC93" s="42">
        <v>5.7548563974828006</v>
      </c>
      <c r="AD93" s="42">
        <v>10.346663619077011</v>
      </c>
      <c r="AE93" s="42">
        <v>16.628703143641811</v>
      </c>
      <c r="AF93" s="42">
        <v>21.680444862551401</v>
      </c>
      <c r="AG93" s="42">
        <v>24.84822055335416</v>
      </c>
      <c r="AH93" s="42">
        <v>24.986224373177492</v>
      </c>
      <c r="AI93" s="42">
        <v>25.116813723562856</v>
      </c>
      <c r="AJ93" s="42">
        <v>22.500799178717998</v>
      </c>
      <c r="AK93" s="42">
        <v>15.910275331017244</v>
      </c>
      <c r="AL93" s="42">
        <v>13.224597762265679</v>
      </c>
      <c r="AM93" s="42">
        <v>7.2920427379001875</v>
      </c>
      <c r="AN93" s="43">
        <v>5.6554547945159728</v>
      </c>
      <c r="AO93" s="42">
        <v>5.814233512948789</v>
      </c>
      <c r="AP93" s="42">
        <v>10.164732263532699</v>
      </c>
      <c r="AQ93" s="42">
        <v>17.822264956010915</v>
      </c>
      <c r="AR93" s="42">
        <v>21.578035623821194</v>
      </c>
      <c r="AS93" s="42">
        <v>27.906950066820965</v>
      </c>
      <c r="AT93" s="42">
        <v>29.252405035000496</v>
      </c>
      <c r="AU93" s="42">
        <v>30.626616556949934</v>
      </c>
      <c r="AV93" s="42">
        <v>27.92576392064435</v>
      </c>
      <c r="AW93" s="42">
        <v>21.602167665185412</v>
      </c>
      <c r="AX93" s="42">
        <v>15.866707605015639</v>
      </c>
      <c r="AY93" s="42">
        <v>8.5611698762264616</v>
      </c>
      <c r="AZ93" s="41">
        <v>7.006531695562817</v>
      </c>
      <c r="BA93" s="42">
        <v>6.8525268378523299</v>
      </c>
      <c r="BB93" s="42">
        <v>7.1477934736558586</v>
      </c>
      <c r="BC93" s="42">
        <v>7.5334050617208588</v>
      </c>
      <c r="BD93" s="42">
        <v>6.4282395661950051</v>
      </c>
      <c r="BE93" s="42">
        <v>4.4660576806041448</v>
      </c>
      <c r="BF93" s="42">
        <v>4.8700242885524334</v>
      </c>
      <c r="BG93" s="42">
        <v>4.8832903124342657</v>
      </c>
      <c r="BH93" s="42">
        <v>3.8833668119586613</v>
      </c>
      <c r="BI93" s="42">
        <v>4.9558940020118376</v>
      </c>
      <c r="BJ93" s="42">
        <v>6.1432274219187883</v>
      </c>
      <c r="BK93" s="42">
        <v>7.0744020209439178</v>
      </c>
      <c r="BL93" s="46"/>
      <c r="BM93" s="46"/>
      <c r="BN93" s="46"/>
    </row>
    <row r="94" spans="1:66" ht="15" x14ac:dyDescent="0.2">
      <c r="A94" s="45">
        <v>1464</v>
      </c>
      <c r="B94" s="39">
        <v>30</v>
      </c>
      <c r="C94" s="39">
        <v>0</v>
      </c>
      <c r="D94" s="40">
        <v>50676.288000000008</v>
      </c>
      <c r="E94" s="40">
        <v>6958.7616000000007</v>
      </c>
      <c r="F94" s="40">
        <v>0</v>
      </c>
      <c r="G94" s="40">
        <v>0</v>
      </c>
      <c r="H94" s="40">
        <v>0</v>
      </c>
      <c r="I94" s="40">
        <v>0</v>
      </c>
      <c r="J94" s="40">
        <v>0</v>
      </c>
      <c r="K94" s="40">
        <v>0</v>
      </c>
      <c r="L94" s="40">
        <v>0</v>
      </c>
      <c r="M94" s="40">
        <v>0</v>
      </c>
      <c r="N94" s="40">
        <v>0</v>
      </c>
      <c r="O94" s="40">
        <v>0</v>
      </c>
      <c r="P94" s="41">
        <v>8.2625772646898863</v>
      </c>
      <c r="Q94" s="42">
        <v>7.8455852042505301</v>
      </c>
      <c r="R94" s="42">
        <v>13.337839247420284</v>
      </c>
      <c r="S94" s="42">
        <v>20.514133254695949</v>
      </c>
      <c r="T94" s="42">
        <v>25.828610204306724</v>
      </c>
      <c r="U94" s="42">
        <v>28.553094363088778</v>
      </c>
      <c r="V94" s="42">
        <v>28.588129151764285</v>
      </c>
      <c r="W94" s="42">
        <v>29.026637829981482</v>
      </c>
      <c r="X94" s="42">
        <v>25.840207866584574</v>
      </c>
      <c r="Y94" s="42">
        <v>20.628754643314629</v>
      </c>
      <c r="Z94" s="42">
        <v>15.748625306868108</v>
      </c>
      <c r="AA94" s="42">
        <v>9.7186407515388975</v>
      </c>
      <c r="AB94" s="41">
        <v>5.6313436841941487</v>
      </c>
      <c r="AC94" s="42">
        <v>5.5364287227503199</v>
      </c>
      <c r="AD94" s="42">
        <v>10.169291196974868</v>
      </c>
      <c r="AE94" s="42">
        <v>16.457311613478328</v>
      </c>
      <c r="AF94" s="42">
        <v>21.532338850873142</v>
      </c>
      <c r="AG94" s="42">
        <v>24.712541433151799</v>
      </c>
      <c r="AH94" s="42">
        <v>24.852751566711163</v>
      </c>
      <c r="AI94" s="42">
        <v>24.986012338431141</v>
      </c>
      <c r="AJ94" s="42">
        <v>22.335940118927198</v>
      </c>
      <c r="AK94" s="42">
        <v>15.760514584036953</v>
      </c>
      <c r="AL94" s="42">
        <v>13.05651570270626</v>
      </c>
      <c r="AM94" s="42">
        <v>7.083370533309</v>
      </c>
      <c r="AN94" s="43">
        <v>4.5098089934410366</v>
      </c>
      <c r="AO94" s="42">
        <v>4.4945204983334266</v>
      </c>
      <c r="AP94" s="42">
        <v>8.4904821487062367</v>
      </c>
      <c r="AQ94" s="42">
        <v>16.660532185834057</v>
      </c>
      <c r="AR94" s="42">
        <v>20.811024700987616</v>
      </c>
      <c r="AS94" s="42">
        <v>27.25376487168441</v>
      </c>
      <c r="AT94" s="42">
        <v>29.065085362472914</v>
      </c>
      <c r="AU94" s="42">
        <v>30.107740040274262</v>
      </c>
      <c r="AV94" s="42">
        <v>27.329225122299082</v>
      </c>
      <c r="AW94" s="42">
        <v>21.500950540815047</v>
      </c>
      <c r="AX94" s="42">
        <v>15.04422162214998</v>
      </c>
      <c r="AY94" s="42">
        <v>7.45321319424687</v>
      </c>
      <c r="AZ94" s="41">
        <v>6.8300846269428632</v>
      </c>
      <c r="BA94" s="42">
        <v>6.6691291565994355</v>
      </c>
      <c r="BB94" s="42">
        <v>7.0497936295020303</v>
      </c>
      <c r="BC94" s="42">
        <v>7.4224320053090871</v>
      </c>
      <c r="BD94" s="42">
        <v>6.3271356209278808</v>
      </c>
      <c r="BE94" s="42">
        <v>4.449980367232909</v>
      </c>
      <c r="BF94" s="42">
        <v>4.9047773517171418</v>
      </c>
      <c r="BG94" s="42">
        <v>4.9039565477315019</v>
      </c>
      <c r="BH94" s="42">
        <v>3.8162735194498927</v>
      </c>
      <c r="BI94" s="42">
        <v>4.8536764411351836</v>
      </c>
      <c r="BJ94" s="42">
        <v>6.0247469450693103</v>
      </c>
      <c r="BK94" s="42">
        <v>6.8604689932491389</v>
      </c>
      <c r="BL94" s="46"/>
      <c r="BM94" s="46"/>
      <c r="BN94" s="46"/>
    </row>
    <row r="95" spans="1:66" ht="15" x14ac:dyDescent="0.2">
      <c r="A95" s="45">
        <v>1564</v>
      </c>
      <c r="B95" s="39">
        <v>10</v>
      </c>
      <c r="C95" s="39">
        <v>0</v>
      </c>
      <c r="D95" s="40">
        <v>0</v>
      </c>
      <c r="E95" s="40">
        <v>22896.428768000005</v>
      </c>
      <c r="F95" s="40">
        <v>0</v>
      </c>
      <c r="G95" s="40">
        <v>0</v>
      </c>
      <c r="H95" s="40">
        <v>0</v>
      </c>
      <c r="I95" s="40">
        <v>13928.243540000001</v>
      </c>
      <c r="J95" s="40">
        <v>37722.352099999989</v>
      </c>
      <c r="K95" s="40">
        <v>10184.579468000002</v>
      </c>
      <c r="L95" s="40">
        <v>0</v>
      </c>
      <c r="M95" s="40">
        <v>0</v>
      </c>
      <c r="N95" s="40">
        <v>0</v>
      </c>
      <c r="O95" s="40">
        <v>0</v>
      </c>
      <c r="P95" s="41">
        <v>1.9567748863783803</v>
      </c>
      <c r="Q95" s="42">
        <v>1.2903389393957336</v>
      </c>
      <c r="R95" s="42">
        <v>9.7145622557000326</v>
      </c>
      <c r="S95" s="42">
        <v>15.039409087434656</v>
      </c>
      <c r="T95" s="42">
        <v>19.773597476465628</v>
      </c>
      <c r="U95" s="42">
        <v>25.740765373711149</v>
      </c>
      <c r="V95" s="42">
        <v>27.093699933877247</v>
      </c>
      <c r="W95" s="42">
        <v>25.141778070764857</v>
      </c>
      <c r="X95" s="42">
        <v>22.698234060308184</v>
      </c>
      <c r="Y95" s="42">
        <v>15.445166158811352</v>
      </c>
      <c r="Z95" s="42">
        <v>9.6857528129016472</v>
      </c>
      <c r="AA95" s="42">
        <v>-0.28982385879795636</v>
      </c>
      <c r="AB95" s="41">
        <v>-0.92600310601503155</v>
      </c>
      <c r="AC95" s="42">
        <v>-1.0974669676511479</v>
      </c>
      <c r="AD95" s="42">
        <v>6.3548440770846186</v>
      </c>
      <c r="AE95" s="42">
        <v>11.005157641861258</v>
      </c>
      <c r="AF95" s="42">
        <v>15.85873700983292</v>
      </c>
      <c r="AG95" s="42">
        <v>21.179046101013672</v>
      </c>
      <c r="AH95" s="42">
        <v>22.113329074858289</v>
      </c>
      <c r="AI95" s="42">
        <v>21.751984919654824</v>
      </c>
      <c r="AJ95" s="42">
        <v>18.240972007480281</v>
      </c>
      <c r="AK95" s="42">
        <v>12.187119335074128</v>
      </c>
      <c r="AL95" s="42">
        <v>6.828974312400323</v>
      </c>
      <c r="AM95" s="42">
        <v>-1.926854547589727</v>
      </c>
      <c r="AN95" s="43">
        <v>4.1990326478994113</v>
      </c>
      <c r="AO95" s="42">
        <v>2.69289748976892</v>
      </c>
      <c r="AP95" s="42">
        <v>10.524573718079585</v>
      </c>
      <c r="AQ95" s="42">
        <v>16.616241541803404</v>
      </c>
      <c r="AR95" s="42">
        <v>20.590370466597744</v>
      </c>
      <c r="AS95" s="42">
        <v>27.883927066484606</v>
      </c>
      <c r="AT95" s="42">
        <v>28.745818640402263</v>
      </c>
      <c r="AU95" s="42">
        <v>26.386418434401481</v>
      </c>
      <c r="AV95" s="42">
        <v>22.571287617197882</v>
      </c>
      <c r="AW95" s="42">
        <v>16.901401741089956</v>
      </c>
      <c r="AX95" s="42">
        <v>11.451188679396196</v>
      </c>
      <c r="AY95" s="42">
        <v>4.946113869451108</v>
      </c>
      <c r="AZ95" s="41">
        <v>8.7832079862760342</v>
      </c>
      <c r="BA95" s="42">
        <v>9.8250307255106311</v>
      </c>
      <c r="BB95" s="42">
        <v>8.4416936450789564</v>
      </c>
      <c r="BC95" s="42">
        <v>7.3628883078706506</v>
      </c>
      <c r="BD95" s="42">
        <v>7.6283790863101775</v>
      </c>
      <c r="BE95" s="42">
        <v>6.6962141470073</v>
      </c>
      <c r="BF95" s="42">
        <v>6.6718002175716986</v>
      </c>
      <c r="BG95" s="42">
        <v>5.6311608607609287</v>
      </c>
      <c r="BH95" s="42">
        <v>7.2754569764087602</v>
      </c>
      <c r="BI95" s="42">
        <v>8.0634826213556288</v>
      </c>
      <c r="BJ95" s="42">
        <v>7.1204989822872617</v>
      </c>
      <c r="BK95" s="42">
        <v>9.4148063392301182</v>
      </c>
      <c r="BL95" s="46"/>
      <c r="BM95" s="46"/>
      <c r="BN95" s="46"/>
    </row>
    <row r="96" spans="1:66" ht="15" x14ac:dyDescent="0.2">
      <c r="A96" s="45">
        <v>1595</v>
      </c>
      <c r="B96" s="39">
        <v>11</v>
      </c>
      <c r="C96" s="39">
        <v>0</v>
      </c>
      <c r="D96" s="40">
        <v>478339.45200000005</v>
      </c>
      <c r="E96" s="40">
        <v>429559.67200000002</v>
      </c>
      <c r="F96" s="40">
        <v>437994.75199999998</v>
      </c>
      <c r="G96" s="40">
        <v>433754.70400000003</v>
      </c>
      <c r="H96" s="40">
        <v>340028.85200000001</v>
      </c>
      <c r="I96" s="40">
        <v>446208.58799999999</v>
      </c>
      <c r="J96" s="40">
        <v>451177.78000000009</v>
      </c>
      <c r="K96" s="40">
        <v>442351.38000000006</v>
      </c>
      <c r="L96" s="40">
        <v>439651.50800000003</v>
      </c>
      <c r="M96" s="40">
        <v>329180.11600000004</v>
      </c>
      <c r="N96" s="40">
        <v>489268.82799999998</v>
      </c>
      <c r="O96" s="40">
        <v>473513.63199999998</v>
      </c>
      <c r="P96" s="41">
        <v>-1.9047190360019093</v>
      </c>
      <c r="Q96" s="42">
        <v>0.28068475312110763</v>
      </c>
      <c r="R96" s="42">
        <v>6.2787812470223434</v>
      </c>
      <c r="S96" s="42">
        <v>11.313983938643332</v>
      </c>
      <c r="T96" s="42">
        <v>16.728260337791568</v>
      </c>
      <c r="U96" s="42">
        <v>20.935632732327385</v>
      </c>
      <c r="V96" s="42">
        <v>24.753791730361204</v>
      </c>
      <c r="W96" s="42">
        <v>22.652351918301445</v>
      </c>
      <c r="X96" s="42">
        <v>19.830268882505131</v>
      </c>
      <c r="Y96" s="42">
        <v>12.481112198646077</v>
      </c>
      <c r="Z96" s="42">
        <v>6.516963905493264</v>
      </c>
      <c r="AA96" s="42">
        <v>-0.20507769142613183</v>
      </c>
      <c r="AB96" s="41">
        <v>-3.5625005045664082</v>
      </c>
      <c r="AC96" s="42">
        <v>-2.1048219739137668</v>
      </c>
      <c r="AD96" s="42">
        <v>3.4912954272006598</v>
      </c>
      <c r="AE96" s="42">
        <v>7.3302756790924315</v>
      </c>
      <c r="AF96" s="42">
        <v>12.126322189403188</v>
      </c>
      <c r="AG96" s="42">
        <v>16.932039998765287</v>
      </c>
      <c r="AH96" s="42">
        <v>19.664114145341696</v>
      </c>
      <c r="AI96" s="42">
        <v>18.160875865797962</v>
      </c>
      <c r="AJ96" s="42">
        <v>15.893093894684634</v>
      </c>
      <c r="AK96" s="42">
        <v>9.1169318583850796</v>
      </c>
      <c r="AL96" s="42">
        <v>3.9145573671814975</v>
      </c>
      <c r="AM96" s="42">
        <v>-2.3706269529432138</v>
      </c>
      <c r="AN96" s="43">
        <v>2.0351230988486706</v>
      </c>
      <c r="AO96" s="42">
        <v>2.1324383856579687</v>
      </c>
      <c r="AP96" s="42">
        <v>3.971326470665173</v>
      </c>
      <c r="AQ96" s="42">
        <v>9.4778651733081283</v>
      </c>
      <c r="AR96" s="42">
        <v>17.748338969094767</v>
      </c>
      <c r="AS96" s="42">
        <v>21.474580846639498</v>
      </c>
      <c r="AT96" s="42">
        <v>25.73893669833317</v>
      </c>
      <c r="AU96" s="42">
        <v>24.631084972663867</v>
      </c>
      <c r="AV96" s="42">
        <v>22.022270202781538</v>
      </c>
      <c r="AW96" s="42">
        <v>14.753420542817775</v>
      </c>
      <c r="AX96" s="42">
        <v>10.350150905726167</v>
      </c>
      <c r="AY96" s="42">
        <v>5.9355488381411377</v>
      </c>
      <c r="AZ96" s="41">
        <v>11.053046438134501</v>
      </c>
      <c r="BA96" s="42">
        <v>12.363590266479852</v>
      </c>
      <c r="BB96" s="42">
        <v>12.067026698004641</v>
      </c>
      <c r="BC96" s="42">
        <v>9.5251350207895644</v>
      </c>
      <c r="BD96" s="42">
        <v>9.7084601703903406</v>
      </c>
      <c r="BE96" s="42">
        <v>8.641809871188789</v>
      </c>
      <c r="BF96" s="42">
        <v>8.8717231404624499</v>
      </c>
      <c r="BG96" s="42">
        <v>9.2908089452244269</v>
      </c>
      <c r="BH96" s="42">
        <v>9.8037637279325303</v>
      </c>
      <c r="BI96" s="42">
        <v>11.101761876003806</v>
      </c>
      <c r="BJ96" s="42">
        <v>10.078546901116679</v>
      </c>
      <c r="BK96" s="42">
        <v>12.210871124753092</v>
      </c>
      <c r="BL96" s="46"/>
      <c r="BM96" s="46"/>
      <c r="BN96" s="46"/>
    </row>
    <row r="97" spans="1:66" ht="15" x14ac:dyDescent="0.2">
      <c r="A97" s="45">
        <v>1715</v>
      </c>
      <c r="B97" s="39">
        <v>620</v>
      </c>
      <c r="C97" s="39">
        <v>0</v>
      </c>
      <c r="D97" s="40">
        <v>4317621.3925760007</v>
      </c>
      <c r="E97" s="40">
        <v>3905373.4435487911</v>
      </c>
      <c r="F97" s="40">
        <v>4265505.5446987562</v>
      </c>
      <c r="G97" s="40">
        <v>4053195.3580513555</v>
      </c>
      <c r="H97" s="40">
        <v>4331896.2984566996</v>
      </c>
      <c r="I97" s="40">
        <v>3271080.4728236608</v>
      </c>
      <c r="J97" s="40">
        <v>3872401.330285484</v>
      </c>
      <c r="K97" s="40">
        <v>4290648.2206469411</v>
      </c>
      <c r="L97" s="40">
        <v>4076786.077928531</v>
      </c>
      <c r="M97" s="40">
        <v>377355.3139011343</v>
      </c>
      <c r="N97" s="40">
        <v>4162877.0545842508</v>
      </c>
      <c r="O97" s="40">
        <v>4284776.878487899</v>
      </c>
      <c r="P97" s="41">
        <v>-3.9357189349955428</v>
      </c>
      <c r="Q97" s="42">
        <v>-2.844948888010435</v>
      </c>
      <c r="R97" s="42">
        <v>4.4390747098141228</v>
      </c>
      <c r="S97" s="42">
        <v>11.785824249269858</v>
      </c>
      <c r="T97" s="42">
        <v>16.00406827555636</v>
      </c>
      <c r="U97" s="42">
        <v>20.29022813251888</v>
      </c>
      <c r="V97" s="42">
        <v>23.543891206610276</v>
      </c>
      <c r="W97" s="42">
        <v>23.334168133397327</v>
      </c>
      <c r="X97" s="42">
        <v>17.318345429275059</v>
      </c>
      <c r="Y97" s="42">
        <v>11.659520677725123</v>
      </c>
      <c r="Z97" s="42">
        <v>5.2175972080352651</v>
      </c>
      <c r="AA97" s="42">
        <v>-2.4747971456060984</v>
      </c>
      <c r="AB97" s="41">
        <v>-4.7321516022087389</v>
      </c>
      <c r="AC97" s="42">
        <v>-3.5296402004238776</v>
      </c>
      <c r="AD97" s="42">
        <v>2.083018211489013</v>
      </c>
      <c r="AE97" s="42">
        <v>7.8142527565846205</v>
      </c>
      <c r="AF97" s="42">
        <v>12.697591751601919</v>
      </c>
      <c r="AG97" s="42">
        <v>17.633539640106907</v>
      </c>
      <c r="AH97" s="42">
        <v>20.48606802694367</v>
      </c>
      <c r="AI97" s="42">
        <v>19.946760862823666</v>
      </c>
      <c r="AJ97" s="42">
        <v>14.096548894366133</v>
      </c>
      <c r="AK97" s="42">
        <v>8.7414172757256541</v>
      </c>
      <c r="AL97" s="42">
        <v>3.370462952962908</v>
      </c>
      <c r="AM97" s="42">
        <v>-3.5401097444784075</v>
      </c>
      <c r="AN97" s="43">
        <v>1.2999999999999998</v>
      </c>
      <c r="AO97" s="42">
        <v>0</v>
      </c>
      <c r="AP97" s="42">
        <v>0</v>
      </c>
      <c r="AQ97" s="42">
        <v>2.7913333333333337</v>
      </c>
      <c r="AR97" s="42">
        <v>9.4870967741935459</v>
      </c>
      <c r="AS97" s="42">
        <v>17.792999999999999</v>
      </c>
      <c r="AT97" s="42">
        <v>22.527096774193552</v>
      </c>
      <c r="AU97" s="42">
        <v>25.101935483870967</v>
      </c>
      <c r="AV97" s="42">
        <v>21.77866666666667</v>
      </c>
      <c r="AW97" s="42">
        <v>17.162580645161292</v>
      </c>
      <c r="AX97" s="42">
        <v>13.273666666666664</v>
      </c>
      <c r="AY97" s="42">
        <v>6.6045161290322563</v>
      </c>
      <c r="AZ97" s="41">
        <v>8.8283187241029406</v>
      </c>
      <c r="BA97" s="42">
        <v>6.618078942134229</v>
      </c>
      <c r="BB97" s="42">
        <v>6.0031972577601884</v>
      </c>
      <c r="BC97" s="42">
        <v>8.7022688772791223</v>
      </c>
      <c r="BD97" s="42">
        <v>6.8669954586503739</v>
      </c>
      <c r="BE97" s="42">
        <v>6.155827296200596</v>
      </c>
      <c r="BF97" s="42">
        <v>5.4930013906328341</v>
      </c>
      <c r="BG97" s="42">
        <v>5.0486665435162923</v>
      </c>
      <c r="BH97" s="42">
        <v>7.2315159818631285</v>
      </c>
      <c r="BI97" s="42">
        <v>7.0052600768808162</v>
      </c>
      <c r="BJ97" s="42">
        <v>8.7083391061652229</v>
      </c>
      <c r="BK97" s="42">
        <v>8.3635921427316902</v>
      </c>
      <c r="BL97" s="46"/>
      <c r="BM97" s="46"/>
      <c r="BN97" s="46"/>
    </row>
    <row r="98" spans="1:66" ht="15" x14ac:dyDescent="0.2">
      <c r="A98" s="45">
        <v>1729</v>
      </c>
      <c r="B98" s="39">
        <v>570</v>
      </c>
      <c r="C98" s="39">
        <v>0</v>
      </c>
      <c r="D98" s="40">
        <v>5709587.1824554726</v>
      </c>
      <c r="E98" s="40">
        <v>5159944.5279866457</v>
      </c>
      <c r="F98" s="40">
        <v>4322651.3996337531</v>
      </c>
      <c r="G98" s="40">
        <v>5518206.6497542271</v>
      </c>
      <c r="H98" s="40">
        <v>5723434.7116958927</v>
      </c>
      <c r="I98" s="40">
        <v>3407063.4486336177</v>
      </c>
      <c r="J98" s="40">
        <v>5682947.0886040758</v>
      </c>
      <c r="K98" s="40">
        <v>5685607.5965419337</v>
      </c>
      <c r="L98" s="40">
        <v>5515794.6478196029</v>
      </c>
      <c r="M98" s="40">
        <v>4322585.2985249935</v>
      </c>
      <c r="N98" s="40">
        <v>0</v>
      </c>
      <c r="O98" s="40">
        <v>3234134.8395327888</v>
      </c>
      <c r="P98" s="41">
        <v>-4.0006123997756111</v>
      </c>
      <c r="Q98" s="42">
        <v>-2.6031837489159653</v>
      </c>
      <c r="R98" s="42">
        <v>5.4777691603938115</v>
      </c>
      <c r="S98" s="42">
        <v>12.278307653299853</v>
      </c>
      <c r="T98" s="42">
        <v>17.028099070316426</v>
      </c>
      <c r="U98" s="42">
        <v>22.140917224881871</v>
      </c>
      <c r="V98" s="42">
        <v>24.976357321319082</v>
      </c>
      <c r="W98" s="42">
        <v>24.167761310345377</v>
      </c>
      <c r="X98" s="42">
        <v>18.287060095396662</v>
      </c>
      <c r="Y98" s="42">
        <v>12.722222222222221</v>
      </c>
      <c r="Z98" s="42">
        <v>5.655889985719508</v>
      </c>
      <c r="AA98" s="42">
        <v>-3.5464033938091806</v>
      </c>
      <c r="AB98" s="41">
        <v>-5.0280514386974557</v>
      </c>
      <c r="AC98" s="42">
        <v>-3.6758839063492985</v>
      </c>
      <c r="AD98" s="42">
        <v>2.5420597117288994</v>
      </c>
      <c r="AE98" s="42">
        <v>8.1020240273009918</v>
      </c>
      <c r="AF98" s="42">
        <v>13.434345241209163</v>
      </c>
      <c r="AG98" s="42">
        <v>18.19430093939728</v>
      </c>
      <c r="AH98" s="42">
        <v>20.271874654432978</v>
      </c>
      <c r="AI98" s="42">
        <v>19.907788165839968</v>
      </c>
      <c r="AJ98" s="42">
        <v>14.346876808778966</v>
      </c>
      <c r="AK98" s="42">
        <v>8.8036573754350886</v>
      </c>
      <c r="AL98" s="42">
        <v>3.3748631695401619</v>
      </c>
      <c r="AM98" s="42">
        <v>-4.6753365845099459</v>
      </c>
      <c r="AN98" s="43">
        <v>0</v>
      </c>
      <c r="AO98" s="42">
        <v>0</v>
      </c>
      <c r="AP98" s="42">
        <v>0</v>
      </c>
      <c r="AQ98" s="42">
        <v>4.1319999999999997</v>
      </c>
      <c r="AR98" s="42">
        <v>12.457419354838711</v>
      </c>
      <c r="AS98" s="42">
        <v>20.812333333333331</v>
      </c>
      <c r="AT98" s="42">
        <v>25.243548387096777</v>
      </c>
      <c r="AU98" s="42">
        <v>26.282580645161286</v>
      </c>
      <c r="AV98" s="42">
        <v>22.237000000000005</v>
      </c>
      <c r="AW98" s="42">
        <v>16.427741935483873</v>
      </c>
      <c r="AX98" s="42">
        <v>10.485333333333333</v>
      </c>
      <c r="AY98" s="42">
        <v>3.3216129032258066</v>
      </c>
      <c r="AZ98" s="41">
        <v>9.2798131794967365</v>
      </c>
      <c r="BA98" s="42">
        <v>7.8061761218296626</v>
      </c>
      <c r="BB98" s="42">
        <v>7.5101455356492375</v>
      </c>
      <c r="BC98" s="42">
        <v>9.1424233486098316</v>
      </c>
      <c r="BD98" s="42">
        <v>7.5636350229147435</v>
      </c>
      <c r="BE98" s="42">
        <v>7.5211724242032183</v>
      </c>
      <c r="BF98" s="42">
        <v>6.0747011615704212</v>
      </c>
      <c r="BG98" s="42">
        <v>6.0373113306835133</v>
      </c>
      <c r="BH98" s="42">
        <v>8.3798131794967379</v>
      </c>
      <c r="BI98" s="42">
        <v>8.5333419168639395</v>
      </c>
      <c r="BJ98" s="42">
        <v>7.95459284127055</v>
      </c>
      <c r="BK98" s="42">
        <v>9.5313572099541517</v>
      </c>
      <c r="BL98" s="46"/>
      <c r="BM98" s="46"/>
      <c r="BN98" s="46"/>
    </row>
    <row r="99" spans="1:66" ht="15" x14ac:dyDescent="0.2">
      <c r="A99" s="45">
        <v>1832</v>
      </c>
      <c r="B99" s="39">
        <v>880</v>
      </c>
      <c r="C99" s="39">
        <v>0</v>
      </c>
      <c r="D99" s="40">
        <v>411639.92799999996</v>
      </c>
      <c r="E99" s="40">
        <v>547579.04960000003</v>
      </c>
      <c r="F99" s="40">
        <v>550538.37879999983</v>
      </c>
      <c r="G99" s="40">
        <v>285672.636</v>
      </c>
      <c r="H99" s="40">
        <v>401603.22239999997</v>
      </c>
      <c r="I99" s="40">
        <v>536606.12399999995</v>
      </c>
      <c r="J99" s="40">
        <v>568372.75919999997</v>
      </c>
      <c r="K99" s="40">
        <v>356570.73759999999</v>
      </c>
      <c r="L99" s="40">
        <v>371971.18160000007</v>
      </c>
      <c r="M99" s="40">
        <v>0</v>
      </c>
      <c r="N99" s="40">
        <v>0</v>
      </c>
      <c r="O99" s="40">
        <v>0</v>
      </c>
      <c r="P99" s="41">
        <v>-5.0090346030551123</v>
      </c>
      <c r="Q99" s="42">
        <v>-3.5840063932252084</v>
      </c>
      <c r="R99" s="42">
        <v>4.3094976024980545</v>
      </c>
      <c r="S99" s="42">
        <v>11.581509374819671</v>
      </c>
      <c r="T99" s="42">
        <v>16.04921397097128</v>
      </c>
      <c r="U99" s="42">
        <v>20.428296937246088</v>
      </c>
      <c r="V99" s="42">
        <v>23.664168869357795</v>
      </c>
      <c r="W99" s="42">
        <v>23.147445393579645</v>
      </c>
      <c r="X99" s="42">
        <v>16.628605516996561</v>
      </c>
      <c r="Y99" s="42">
        <v>11.435410101023775</v>
      </c>
      <c r="Z99" s="42">
        <v>4.834679972385973</v>
      </c>
      <c r="AA99" s="42">
        <v>-3.9140715184112551</v>
      </c>
      <c r="AB99" s="41">
        <v>-5.8514027990780066</v>
      </c>
      <c r="AC99" s="42">
        <v>-4.4482883615370685</v>
      </c>
      <c r="AD99" s="42">
        <v>1.6214927426705315</v>
      </c>
      <c r="AE99" s="42">
        <v>7.438678698622728</v>
      </c>
      <c r="AF99" s="42">
        <v>12.424453149970683</v>
      </c>
      <c r="AG99" s="42">
        <v>17.311419950496035</v>
      </c>
      <c r="AH99" s="42">
        <v>19.938678309171053</v>
      </c>
      <c r="AI99" s="42">
        <v>19.184160942734891</v>
      </c>
      <c r="AJ99" s="42">
        <v>13.383122883432732</v>
      </c>
      <c r="AK99" s="42">
        <v>8.0265290089405639</v>
      </c>
      <c r="AL99" s="42">
        <v>2.5640148391169979</v>
      </c>
      <c r="AM99" s="42">
        <v>-4.8727412518733031</v>
      </c>
      <c r="AN99" s="43">
        <v>7.9329066189229831</v>
      </c>
      <c r="AO99" s="42">
        <v>1.5949139652317148</v>
      </c>
      <c r="AP99" s="42">
        <v>4.2872326328751535</v>
      </c>
      <c r="AQ99" s="42">
        <v>11.578404909967452</v>
      </c>
      <c r="AR99" s="42">
        <v>16.229567732337145</v>
      </c>
      <c r="AS99" s="42">
        <v>21.267918400610121</v>
      </c>
      <c r="AT99" s="42">
        <v>24.156276273843712</v>
      </c>
      <c r="AU99" s="42">
        <v>23.736994497413022</v>
      </c>
      <c r="AV99" s="42">
        <v>18.898422402592157</v>
      </c>
      <c r="AW99" s="42">
        <v>13.39140306188308</v>
      </c>
      <c r="AX99" s="42">
        <v>7.9833182280444843</v>
      </c>
      <c r="AY99" s="42">
        <v>2.0397644290146109</v>
      </c>
      <c r="AZ99" s="41">
        <v>8.882700971057174</v>
      </c>
      <c r="BA99" s="42">
        <v>7.3408324643132801</v>
      </c>
      <c r="BB99" s="42">
        <v>6.9024234829527487</v>
      </c>
      <c r="BC99" s="42">
        <v>9.3339129462045509</v>
      </c>
      <c r="BD99" s="42">
        <v>7.6339127125335509</v>
      </c>
      <c r="BE99" s="42">
        <v>7.1432559472660282</v>
      </c>
      <c r="BF99" s="42">
        <v>5.9397961882116634</v>
      </c>
      <c r="BG99" s="42">
        <v>6.2235329680284535</v>
      </c>
      <c r="BH99" s="42">
        <v>8.11073020791261</v>
      </c>
      <c r="BI99" s="42">
        <v>7.8723216938940812</v>
      </c>
      <c r="BJ99" s="42">
        <v>8.4339127125335498</v>
      </c>
      <c r="BK99" s="42">
        <v>8.853635224429123</v>
      </c>
      <c r="BL99" s="46"/>
      <c r="BM99" s="46"/>
      <c r="BN99" s="46"/>
    </row>
    <row r="100" spans="1:66" ht="15" x14ac:dyDescent="0.2">
      <c r="A100" s="45">
        <v>1880</v>
      </c>
      <c r="B100" s="39">
        <v>692</v>
      </c>
      <c r="C100" s="39">
        <v>0</v>
      </c>
      <c r="D100" s="40">
        <v>1676.322044</v>
      </c>
      <c r="E100" s="40">
        <v>965.67353600000001</v>
      </c>
      <c r="F100" s="40">
        <v>937.09774400000003</v>
      </c>
      <c r="G100" s="40">
        <v>1145.2253000000001</v>
      </c>
      <c r="H100" s="40">
        <v>2197.9617360000002</v>
      </c>
      <c r="I100" s="40">
        <v>3008.3013759999999</v>
      </c>
      <c r="J100" s="40">
        <v>4375.8718240000007</v>
      </c>
      <c r="K100" s="40">
        <v>4232.4851079999999</v>
      </c>
      <c r="L100" s="40">
        <v>1346.1874039999998</v>
      </c>
      <c r="M100" s="40">
        <v>1608.4891320000002</v>
      </c>
      <c r="N100" s="40">
        <v>1409.8711559999999</v>
      </c>
      <c r="O100" s="40">
        <v>2561.15364</v>
      </c>
      <c r="P100" s="41">
        <v>-3.501320138518182</v>
      </c>
      <c r="Q100" s="42">
        <v>-2.6774829430065772</v>
      </c>
      <c r="R100" s="42">
        <v>5.0424690466682005</v>
      </c>
      <c r="S100" s="42">
        <v>12.022517404041121</v>
      </c>
      <c r="T100" s="42">
        <v>16.316885004340502</v>
      </c>
      <c r="U100" s="42">
        <v>20.540788136615461</v>
      </c>
      <c r="V100" s="42">
        <v>24.071468998151072</v>
      </c>
      <c r="W100" s="42">
        <v>23.956265250911017</v>
      </c>
      <c r="X100" s="42">
        <v>17.36652552018559</v>
      </c>
      <c r="Y100" s="42">
        <v>12.027144926567388</v>
      </c>
      <c r="Z100" s="42">
        <v>6.0030462117139534</v>
      </c>
      <c r="AA100" s="42">
        <v>-1.9017561197704582</v>
      </c>
      <c r="AB100" s="41">
        <v>-4.6470306324311119</v>
      </c>
      <c r="AC100" s="42">
        <v>-3.6220688809797923</v>
      </c>
      <c r="AD100" s="42">
        <v>1.8638400800061956</v>
      </c>
      <c r="AE100" s="42">
        <v>7.7017683145318125</v>
      </c>
      <c r="AF100" s="42">
        <v>12.661536879077072</v>
      </c>
      <c r="AG100" s="42">
        <v>17.290603114370999</v>
      </c>
      <c r="AH100" s="42">
        <v>20.48736132007858</v>
      </c>
      <c r="AI100" s="42">
        <v>19.969264702366988</v>
      </c>
      <c r="AJ100" s="42">
        <v>13.976632101170045</v>
      </c>
      <c r="AK100" s="42">
        <v>8.8581535912558778</v>
      </c>
      <c r="AL100" s="42">
        <v>3.2764576392595952</v>
      </c>
      <c r="AM100" s="42">
        <v>-3.2666877873346873</v>
      </c>
      <c r="AN100" s="43">
        <v>2.5138181475693475</v>
      </c>
      <c r="AO100" s="42">
        <v>1.9432381699032848</v>
      </c>
      <c r="AP100" s="42">
        <v>4.4549384064547022</v>
      </c>
      <c r="AQ100" s="42">
        <v>11.666334302704589</v>
      </c>
      <c r="AR100" s="42">
        <v>15.69065742584886</v>
      </c>
      <c r="AS100" s="42">
        <v>20.436154008339191</v>
      </c>
      <c r="AT100" s="42">
        <v>23.268921163762919</v>
      </c>
      <c r="AU100" s="42">
        <v>22.879392427514098</v>
      </c>
      <c r="AV100" s="42">
        <v>18.996987199840639</v>
      </c>
      <c r="AW100" s="42">
        <v>14.709965938294879</v>
      </c>
      <c r="AX100" s="42">
        <v>8.9232718364182162</v>
      </c>
      <c r="AY100" s="42">
        <v>3.0772238844381015</v>
      </c>
      <c r="AZ100" s="41">
        <v>9.3535153815114356</v>
      </c>
      <c r="BA100" s="42">
        <v>7.1821595781833754</v>
      </c>
      <c r="BB100" s="42">
        <v>7.0821595781833766</v>
      </c>
      <c r="BC100" s="42">
        <v>9.8422189212703977</v>
      </c>
      <c r="BD100" s="42">
        <v>8.087150073882766</v>
      </c>
      <c r="BE100" s="42">
        <v>7.4554802391158965</v>
      </c>
      <c r="BF100" s="42">
        <v>6.4055585908041355</v>
      </c>
      <c r="BG100" s="42">
        <v>6.4220022501210456</v>
      </c>
      <c r="BH100" s="42">
        <v>8.3229063272350352</v>
      </c>
      <c r="BI100" s="42">
        <v>8.172827975546797</v>
      </c>
      <c r="BJ100" s="42">
        <v>9.3858346050405075</v>
      </c>
      <c r="BK100" s="42">
        <v>8.8832203586738441</v>
      </c>
      <c r="BL100" s="46"/>
      <c r="BM100" s="46"/>
      <c r="BN100" s="46"/>
    </row>
    <row r="101" spans="1:66" ht="15" x14ac:dyDescent="0.2">
      <c r="A101" s="45">
        <v>1934</v>
      </c>
      <c r="B101" s="39">
        <v>760</v>
      </c>
      <c r="C101" s="39">
        <v>0</v>
      </c>
      <c r="D101" s="40">
        <v>38310.38195576732</v>
      </c>
      <c r="E101" s="40">
        <v>94335.124761392857</v>
      </c>
      <c r="F101" s="40">
        <v>129688.82119988541</v>
      </c>
      <c r="G101" s="40">
        <v>115485.59783524479</v>
      </c>
      <c r="H101" s="40">
        <v>109601.69287827221</v>
      </c>
      <c r="I101" s="40">
        <v>117537.98708339788</v>
      </c>
      <c r="J101" s="40">
        <v>128446.47034674858</v>
      </c>
      <c r="K101" s="40">
        <v>129016.72408152398</v>
      </c>
      <c r="L101" s="40">
        <v>92965.551740588766</v>
      </c>
      <c r="M101" s="40">
        <v>107536.08480458005</v>
      </c>
      <c r="N101" s="40">
        <v>106854.6989131069</v>
      </c>
      <c r="O101" s="40">
        <v>56691.440897120978</v>
      </c>
      <c r="P101" s="41">
        <v>-11.387946750698202</v>
      </c>
      <c r="Q101" s="42">
        <v>-8.311641818709953</v>
      </c>
      <c r="R101" s="42">
        <v>4.0652716163502474</v>
      </c>
      <c r="S101" s="42">
        <v>12.578238011573481</v>
      </c>
      <c r="T101" s="42">
        <v>15.646859428424657</v>
      </c>
      <c r="U101" s="42">
        <v>20.494225162846231</v>
      </c>
      <c r="V101" s="42">
        <v>24.072339306745384</v>
      </c>
      <c r="W101" s="42">
        <v>24.348431740286578</v>
      </c>
      <c r="X101" s="42">
        <v>15.430614489130647</v>
      </c>
      <c r="Y101" s="42">
        <v>11.734197676050904</v>
      </c>
      <c r="Z101" s="42">
        <v>1.371361931653136</v>
      </c>
      <c r="AA101" s="42">
        <v>-9.4466252593783135</v>
      </c>
      <c r="AB101" s="41">
        <v>-11.850984158243401</v>
      </c>
      <c r="AC101" s="42">
        <v>-9.3465474639052033</v>
      </c>
      <c r="AD101" s="42">
        <v>1.3018978426836645</v>
      </c>
      <c r="AE101" s="42">
        <v>7.5212448471299673</v>
      </c>
      <c r="AF101" s="42">
        <v>10.911571344906813</v>
      </c>
      <c r="AG101" s="42">
        <v>16.528659738946132</v>
      </c>
      <c r="AH101" s="42">
        <v>19.695326405612807</v>
      </c>
      <c r="AI101" s="42">
        <v>20.093955756898321</v>
      </c>
      <c r="AJ101" s="42">
        <v>12.396944007048916</v>
      </c>
      <c r="AK101" s="42">
        <v>7.6672616034363257</v>
      </c>
      <c r="AL101" s="42">
        <v>-0.53287309953762785</v>
      </c>
      <c r="AM101" s="42">
        <v>-9.8541071113679575</v>
      </c>
      <c r="AN101" s="43">
        <v>1.2749165730713219</v>
      </c>
      <c r="AO101" s="42">
        <v>1.6170468044619335</v>
      </c>
      <c r="AP101" s="42">
        <v>3.3413113601339637</v>
      </c>
      <c r="AQ101" s="42">
        <v>13.301921658547325</v>
      </c>
      <c r="AR101" s="42">
        <v>16.155112692493663</v>
      </c>
      <c r="AS101" s="42">
        <v>22.067297312652457</v>
      </c>
      <c r="AT101" s="42">
        <v>24.89442544204557</v>
      </c>
      <c r="AU101" s="42">
        <v>24.519928234097236</v>
      </c>
      <c r="AV101" s="42">
        <v>17.677050681657175</v>
      </c>
      <c r="AW101" s="42">
        <v>13.390386466775706</v>
      </c>
      <c r="AX101" s="42">
        <v>5.4429922833480706</v>
      </c>
      <c r="AY101" s="42">
        <v>0.69080526585677426</v>
      </c>
      <c r="AZ101" s="41">
        <v>8.1673429924401812</v>
      </c>
      <c r="BA101" s="42">
        <v>6.9038439456474139</v>
      </c>
      <c r="BB101" s="42">
        <v>8.2094652612716139</v>
      </c>
      <c r="BC101" s="42">
        <v>9.100587364207767</v>
      </c>
      <c r="BD101" s="42">
        <v>8.5992935162086024</v>
      </c>
      <c r="BE101" s="42">
        <v>7.7651572971859251</v>
      </c>
      <c r="BF101" s="42">
        <v>7.3092422994578419</v>
      </c>
      <c r="BG101" s="42">
        <v>8.1781397000610401</v>
      </c>
      <c r="BH101" s="42">
        <v>8.5282104203511491</v>
      </c>
      <c r="BI101" s="42">
        <v>8.1448953282934546</v>
      </c>
      <c r="BJ101" s="42">
        <v>9.7021041740207021</v>
      </c>
      <c r="BK101" s="42">
        <v>8.4230350283544926</v>
      </c>
      <c r="BL101" s="46"/>
      <c r="BM101" s="46"/>
      <c r="BN101" s="46"/>
    </row>
    <row r="102" spans="1:66" ht="15" x14ac:dyDescent="0.2">
      <c r="A102" s="45">
        <v>1961</v>
      </c>
      <c r="B102" s="39">
        <v>1206</v>
      </c>
      <c r="C102" s="39">
        <v>0</v>
      </c>
      <c r="D102" s="40">
        <v>0</v>
      </c>
      <c r="E102" s="40">
        <v>0</v>
      </c>
      <c r="F102" s="40">
        <v>0</v>
      </c>
      <c r="G102" s="40">
        <v>18740.86017679048</v>
      </c>
      <c r="H102" s="40">
        <v>14932.591413730686</v>
      </c>
      <c r="I102" s="40">
        <v>0</v>
      </c>
      <c r="J102" s="40">
        <v>0</v>
      </c>
      <c r="K102" s="40">
        <v>0</v>
      </c>
      <c r="L102" s="40">
        <v>0</v>
      </c>
      <c r="M102" s="40">
        <v>0</v>
      </c>
      <c r="N102" s="40">
        <v>0</v>
      </c>
      <c r="O102" s="40">
        <v>0</v>
      </c>
      <c r="P102" s="41">
        <v>-11.494615486825737</v>
      </c>
      <c r="Q102" s="42">
        <v>-8.7663296416314243</v>
      </c>
      <c r="R102" s="42">
        <v>3.4690248575993681</v>
      </c>
      <c r="S102" s="42">
        <v>12.061038616976584</v>
      </c>
      <c r="T102" s="42">
        <v>15.447420708927304</v>
      </c>
      <c r="U102" s="42">
        <v>20.266238454137198</v>
      </c>
      <c r="V102" s="42">
        <v>23.71377025707088</v>
      </c>
      <c r="W102" s="42">
        <v>23.90924591197167</v>
      </c>
      <c r="X102" s="42">
        <v>15.650792858947581</v>
      </c>
      <c r="Y102" s="42">
        <v>11.462516858601791</v>
      </c>
      <c r="Z102" s="42">
        <v>-0.60620125048859286</v>
      </c>
      <c r="AA102" s="42">
        <v>-9.0551971820172383</v>
      </c>
      <c r="AB102" s="41">
        <v>-11.871619224295339</v>
      </c>
      <c r="AC102" s="42">
        <v>-9.4788402273534214</v>
      </c>
      <c r="AD102" s="42">
        <v>1.0049150456295743</v>
      </c>
      <c r="AE102" s="42">
        <v>7.6654069953177828</v>
      </c>
      <c r="AF102" s="42">
        <v>11.055555555555555</v>
      </c>
      <c r="AG102" s="42">
        <v>16.95451445448299</v>
      </c>
      <c r="AH102" s="42">
        <v>19.98343453672349</v>
      </c>
      <c r="AI102" s="42">
        <v>20.124712855664363</v>
      </c>
      <c r="AJ102" s="42">
        <v>12.637511850653832</v>
      </c>
      <c r="AK102" s="42">
        <v>7.4339300583804162</v>
      </c>
      <c r="AL102" s="42">
        <v>-0.60620125048859286</v>
      </c>
      <c r="AM102" s="42">
        <v>-9.4041946808165182</v>
      </c>
      <c r="AN102" s="43">
        <v>1.4865618236600227</v>
      </c>
      <c r="AO102" s="42">
        <v>1.6810249007058551</v>
      </c>
      <c r="AP102" s="42">
        <v>3.4330995029757423</v>
      </c>
      <c r="AQ102" s="42">
        <v>13.596392862535746</v>
      </c>
      <c r="AR102" s="42">
        <v>16.227500073957291</v>
      </c>
      <c r="AS102" s="42">
        <v>22.239062739010965</v>
      </c>
      <c r="AT102" s="42">
        <v>25.213362159225312</v>
      </c>
      <c r="AU102" s="42">
        <v>24.704941481896775</v>
      </c>
      <c r="AV102" s="42">
        <v>18.617952109150313</v>
      </c>
      <c r="AW102" s="42">
        <v>13.666337087103642</v>
      </c>
      <c r="AX102" s="42">
        <v>5.7848111789595666</v>
      </c>
      <c r="AY102" s="42">
        <v>0.87956090677624643</v>
      </c>
      <c r="AZ102" s="41">
        <v>10.830236093837506</v>
      </c>
      <c r="BA102" s="42">
        <v>9.2635490626165673</v>
      </c>
      <c r="BB102" s="42">
        <v>9.7469237090532026</v>
      </c>
      <c r="BC102" s="42">
        <v>11.316194193955111</v>
      </c>
      <c r="BD102" s="42">
        <v>10.680974473744108</v>
      </c>
      <c r="BE102" s="42">
        <v>8.6313439556947902</v>
      </c>
      <c r="BF102" s="42">
        <v>7.6501227713203876</v>
      </c>
      <c r="BG102" s="42">
        <v>8.0977854442749528</v>
      </c>
      <c r="BH102" s="42">
        <v>9.262442368748804</v>
      </c>
      <c r="BI102" s="42">
        <v>9.7325740048777014</v>
      </c>
      <c r="BJ102" s="42">
        <v>12.181158922722069</v>
      </c>
      <c r="BK102" s="42">
        <v>10.997415378329512</v>
      </c>
      <c r="BL102" s="46"/>
      <c r="BM102" s="46"/>
      <c r="BN102" s="46"/>
    </row>
    <row r="103" spans="1:66" ht="15" x14ac:dyDescent="0.2">
      <c r="A103" s="45">
        <v>1979</v>
      </c>
      <c r="B103" s="39">
        <v>1485</v>
      </c>
      <c r="C103" s="39">
        <v>0</v>
      </c>
      <c r="D103" s="40">
        <v>212789.13110329091</v>
      </c>
      <c r="E103" s="40">
        <v>174448.21889480922</v>
      </c>
      <c r="F103" s="40">
        <v>146442.86581388273</v>
      </c>
      <c r="G103" s="40">
        <v>153315.95223125044</v>
      </c>
      <c r="H103" s="40">
        <v>166145.78144459156</v>
      </c>
      <c r="I103" s="40">
        <v>194352.37209133309</v>
      </c>
      <c r="J103" s="40">
        <v>193635.76627580647</v>
      </c>
      <c r="K103" s="40">
        <v>222868.37100423267</v>
      </c>
      <c r="L103" s="40">
        <v>215634.39293540316</v>
      </c>
      <c r="M103" s="40">
        <v>224056.62012051512</v>
      </c>
      <c r="N103" s="40">
        <v>209925.10390811891</v>
      </c>
      <c r="O103" s="40">
        <v>196217.16742174438</v>
      </c>
      <c r="P103" s="41">
        <v>-11.961580260624705</v>
      </c>
      <c r="Q103" s="42">
        <v>-9.3046855515195404</v>
      </c>
      <c r="R103" s="42">
        <v>3.0394916565766215</v>
      </c>
      <c r="S103" s="42">
        <v>8.7610457879281363</v>
      </c>
      <c r="T103" s="42">
        <v>12.605891086895006</v>
      </c>
      <c r="U103" s="42">
        <v>16.516467725309553</v>
      </c>
      <c r="V103" s="42">
        <v>20.889960806090205</v>
      </c>
      <c r="W103" s="42">
        <v>20.729586080840988</v>
      </c>
      <c r="X103" s="42">
        <v>11.729586080840981</v>
      </c>
      <c r="Y103" s="42">
        <v>8.7313260889130149</v>
      </c>
      <c r="Z103" s="42">
        <v>-0.58594334544138726</v>
      </c>
      <c r="AA103" s="42">
        <v>-10.584203337369351</v>
      </c>
      <c r="AB103" s="41">
        <v>-12.448996377789841</v>
      </c>
      <c r="AC103" s="42">
        <v>-10.352209157585627</v>
      </c>
      <c r="AD103" s="42">
        <v>0.33159332526129975</v>
      </c>
      <c r="AE103" s="42">
        <v>4.1866144081202865</v>
      </c>
      <c r="AF103" s="42">
        <v>8.6408308101262321</v>
      </c>
      <c r="AG103" s="42">
        <v>13.381928856600744</v>
      </c>
      <c r="AH103" s="42">
        <v>17.128246927291368</v>
      </c>
      <c r="AI103" s="42">
        <v>16.988488034366462</v>
      </c>
      <c r="AJ103" s="42">
        <v>8.9804560848769963</v>
      </c>
      <c r="AK103" s="42">
        <v>5.2805897030511382</v>
      </c>
      <c r="AL103" s="42">
        <v>-2.4730922262582391</v>
      </c>
      <c r="AM103" s="42">
        <v>-11.10481916969368</v>
      </c>
      <c r="AN103" s="43">
        <v>3.2681472865788348</v>
      </c>
      <c r="AO103" s="42">
        <v>3.4646858673926277</v>
      </c>
      <c r="AP103" s="42">
        <v>4.4454731803137459</v>
      </c>
      <c r="AQ103" s="42">
        <v>11.567450136598433</v>
      </c>
      <c r="AR103" s="42">
        <v>15.855830516508654</v>
      </c>
      <c r="AS103" s="42">
        <v>20.146150635482773</v>
      </c>
      <c r="AT103" s="42">
        <v>23.760806227350916</v>
      </c>
      <c r="AU103" s="42">
        <v>22.944061635284193</v>
      </c>
      <c r="AV103" s="42">
        <v>16.431343913020221</v>
      </c>
      <c r="AW103" s="42">
        <v>12.037807875676442</v>
      </c>
      <c r="AX103" s="42">
        <v>4.7443000818460099</v>
      </c>
      <c r="AY103" s="42">
        <v>3.3634383790136955</v>
      </c>
      <c r="AZ103" s="41">
        <v>8.9613025518095739</v>
      </c>
      <c r="BA103" s="42">
        <v>6.5845518496486379</v>
      </c>
      <c r="BB103" s="42">
        <v>7.9186574993622312</v>
      </c>
      <c r="BC103" s="42">
        <v>9.4674782151914858</v>
      </c>
      <c r="BD103" s="42">
        <v>8.3736538785733945</v>
      </c>
      <c r="BE103" s="42">
        <v>7.3268578162719065</v>
      </c>
      <c r="BF103" s="42">
        <v>7.3975998124577966</v>
      </c>
      <c r="BG103" s="42">
        <v>8.5468196977090258</v>
      </c>
      <c r="BH103" s="42">
        <v>8.8262264348348172</v>
      </c>
      <c r="BI103" s="42">
        <v>9.2227068064177615</v>
      </c>
      <c r="BJ103" s="42">
        <v>9.4027449249806416</v>
      </c>
      <c r="BK103" s="42">
        <v>8.4149056589300617</v>
      </c>
      <c r="BL103" s="46"/>
      <c r="BM103" s="46"/>
      <c r="BN103" s="46"/>
    </row>
    <row r="104" spans="1:66" ht="15" x14ac:dyDescent="0.2">
      <c r="A104" s="45">
        <v>1980</v>
      </c>
      <c r="B104" s="39">
        <v>1040</v>
      </c>
      <c r="C104" s="39">
        <v>0</v>
      </c>
      <c r="D104" s="40">
        <v>680.025216</v>
      </c>
      <c r="E104" s="40">
        <v>488.50664399999999</v>
      </c>
      <c r="F104" s="40">
        <v>262.76786400000003</v>
      </c>
      <c r="G104" s="40">
        <v>338.56210799999997</v>
      </c>
      <c r="H104" s="40">
        <v>976.13092800000004</v>
      </c>
      <c r="I104" s="40">
        <v>701.00160000000005</v>
      </c>
      <c r="J104" s="40">
        <v>1561.1659480000001</v>
      </c>
      <c r="K104" s="40">
        <v>1638.5516160000002</v>
      </c>
      <c r="L104" s="40">
        <v>362.86805599999997</v>
      </c>
      <c r="M104" s="40">
        <v>641.536428</v>
      </c>
      <c r="N104" s="40">
        <v>505.672372</v>
      </c>
      <c r="O104" s="40">
        <v>471.41122000000001</v>
      </c>
      <c r="P104" s="41">
        <v>-11.948383367457128</v>
      </c>
      <c r="Q104" s="42">
        <v>-9.1257235187572334</v>
      </c>
      <c r="R104" s="42">
        <v>3.4387770879644859</v>
      </c>
      <c r="S104" s="42">
        <v>11.904075411094388</v>
      </c>
      <c r="T104" s="42">
        <v>15.00871360722072</v>
      </c>
      <c r="U104" s="42">
        <v>19.864954205543135</v>
      </c>
      <c r="V104" s="42">
        <v>23.33782575230849</v>
      </c>
      <c r="W104" s="42">
        <v>23.576743971170995</v>
      </c>
      <c r="X104" s="42">
        <v>14.827079377381043</v>
      </c>
      <c r="Y104" s="42">
        <v>10.936221026985814</v>
      </c>
      <c r="Z104" s="42">
        <v>0.86299577854008747</v>
      </c>
      <c r="AA104" s="42">
        <v>-10.033350756086755</v>
      </c>
      <c r="AB104" s="41">
        <v>-12.313621288642819</v>
      </c>
      <c r="AC104" s="42">
        <v>-10.027087216040846</v>
      </c>
      <c r="AD104" s="42">
        <v>1.0005232932719426</v>
      </c>
      <c r="AE104" s="42">
        <v>7.0672439736326904</v>
      </c>
      <c r="AF104" s="42">
        <v>10.516443934097929</v>
      </c>
      <c r="AG104" s="42">
        <v>16.028625442756486</v>
      </c>
      <c r="AH104" s="42">
        <v>19.19529210942315</v>
      </c>
      <c r="AI104" s="42">
        <v>19.814636222086513</v>
      </c>
      <c r="AJ104" s="42">
        <v>12.039853873762063</v>
      </c>
      <c r="AK104" s="42">
        <v>7.2017966775081312</v>
      </c>
      <c r="AL104" s="42">
        <v>-0.893121111637739</v>
      </c>
      <c r="AM104" s="42">
        <v>-10.273274324299337</v>
      </c>
      <c r="AN104" s="43">
        <v>1.082781817587539</v>
      </c>
      <c r="AO104" s="42">
        <v>1.4446199036403486</v>
      </c>
      <c r="AP104" s="42">
        <v>2.8635102512799078</v>
      </c>
      <c r="AQ104" s="42">
        <v>12.818494171720667</v>
      </c>
      <c r="AR104" s="42">
        <v>16.061826233497609</v>
      </c>
      <c r="AS104" s="42">
        <v>21.795625916067216</v>
      </c>
      <c r="AT104" s="42">
        <v>24.496735968809755</v>
      </c>
      <c r="AU104" s="42">
        <v>24.054868872977458</v>
      </c>
      <c r="AV104" s="42">
        <v>17.213092542171445</v>
      </c>
      <c r="AW104" s="42">
        <v>12.65137460225643</v>
      </c>
      <c r="AX104" s="42">
        <v>4.7157485142445452</v>
      </c>
      <c r="AY104" s="42">
        <v>0.67644909482005</v>
      </c>
      <c r="AZ104" s="41">
        <v>8.2384616581548151</v>
      </c>
      <c r="BA104" s="42">
        <v>6.740271286984953</v>
      </c>
      <c r="BB104" s="42">
        <v>8.0932125865182787</v>
      </c>
      <c r="BC104" s="42">
        <v>8.8268475246566354</v>
      </c>
      <c r="BD104" s="42">
        <v>8.3353504779137175</v>
      </c>
      <c r="BE104" s="42">
        <v>7.2963608802338058</v>
      </c>
      <c r="BF104" s="42">
        <v>7.055561653723756</v>
      </c>
      <c r="BG104" s="42">
        <v>8.0690423916324221</v>
      </c>
      <c r="BH104" s="42">
        <v>8.1448152211662173</v>
      </c>
      <c r="BI104" s="42">
        <v>8.2236992309411097</v>
      </c>
      <c r="BJ104" s="42">
        <v>9.5559955041940761</v>
      </c>
      <c r="BK104" s="42">
        <v>8.2985672460598323</v>
      </c>
      <c r="BL104" s="46"/>
      <c r="BM104" s="46"/>
      <c r="BN104" s="46"/>
    </row>
    <row r="105" spans="1:66" ht="15" x14ac:dyDescent="0.2">
      <c r="A105" s="45">
        <v>2001</v>
      </c>
      <c r="B105" s="39">
        <v>845</v>
      </c>
      <c r="C105" s="39">
        <v>0</v>
      </c>
      <c r="D105" s="40">
        <v>0</v>
      </c>
      <c r="E105" s="40">
        <v>0</v>
      </c>
      <c r="F105" s="40">
        <v>0</v>
      </c>
      <c r="G105" s="40">
        <v>11468.472487631951</v>
      </c>
      <c r="H105" s="40">
        <v>28427.491529612438</v>
      </c>
      <c r="I105" s="40">
        <v>18020.471968142236</v>
      </c>
      <c r="J105" s="40">
        <v>17218.616276612956</v>
      </c>
      <c r="K105" s="40">
        <v>129.28675224921113</v>
      </c>
      <c r="L105" s="40">
        <v>0</v>
      </c>
      <c r="M105" s="40">
        <v>0</v>
      </c>
      <c r="N105" s="40">
        <v>0</v>
      </c>
      <c r="O105" s="40">
        <v>0</v>
      </c>
      <c r="P105" s="41">
        <v>-12.410131583905526</v>
      </c>
      <c r="Q105" s="42">
        <v>-9.7966519139644959</v>
      </c>
      <c r="R105" s="42">
        <v>2.8675795155594681</v>
      </c>
      <c r="S105" s="42">
        <v>12.192584978355699</v>
      </c>
      <c r="T105" s="42">
        <v>15.231991898764871</v>
      </c>
      <c r="U105" s="42">
        <v>20.305467313409622</v>
      </c>
      <c r="V105" s="42">
        <v>23.416335261916068</v>
      </c>
      <c r="W105" s="42">
        <v>23.594542829068189</v>
      </c>
      <c r="X105" s="42">
        <v>15.417552278638077</v>
      </c>
      <c r="Y105" s="42">
        <v>11.289251999950457</v>
      </c>
      <c r="Z105" s="42">
        <v>0.92043191702248661</v>
      </c>
      <c r="AA105" s="42">
        <v>-9.910289694876262</v>
      </c>
      <c r="AB105" s="41">
        <v>-12.56740629695847</v>
      </c>
      <c r="AC105" s="42">
        <v>-10.453129257191973</v>
      </c>
      <c r="AD105" s="42">
        <v>0.70645131000476391</v>
      </c>
      <c r="AE105" s="42">
        <v>7.542419915419166</v>
      </c>
      <c r="AF105" s="42">
        <v>10.591596512370987</v>
      </c>
      <c r="AG105" s="42">
        <v>16.544812024895567</v>
      </c>
      <c r="AH105" s="42">
        <v>19.750885611971405</v>
      </c>
      <c r="AI105" s="42">
        <v>20.150518031520296</v>
      </c>
      <c r="AJ105" s="42">
        <v>12.457689890559935</v>
      </c>
      <c r="AK105" s="42">
        <v>7.3494152901669327</v>
      </c>
      <c r="AL105" s="42">
        <v>-0.68208461030036738</v>
      </c>
      <c r="AM105" s="42">
        <v>-10.143365253737565</v>
      </c>
      <c r="AN105" s="43">
        <v>1.3663423129486154</v>
      </c>
      <c r="AO105" s="42">
        <v>1.6780694874497624</v>
      </c>
      <c r="AP105" s="42">
        <v>3.3606835629589469</v>
      </c>
      <c r="AQ105" s="42">
        <v>13.152508910596307</v>
      </c>
      <c r="AR105" s="42">
        <v>16.070563430273193</v>
      </c>
      <c r="AS105" s="42">
        <v>22.002496934668184</v>
      </c>
      <c r="AT105" s="42">
        <v>24.678053651451428</v>
      </c>
      <c r="AU105" s="42">
        <v>24.227027365998726</v>
      </c>
      <c r="AV105" s="42">
        <v>17.792691137874506</v>
      </c>
      <c r="AW105" s="42">
        <v>13.19527700510503</v>
      </c>
      <c r="AX105" s="42">
        <v>5.4042988499427453</v>
      </c>
      <c r="AY105" s="42">
        <v>0.81902648495063402</v>
      </c>
      <c r="AZ105" s="41">
        <v>9.891463869026687</v>
      </c>
      <c r="BA105" s="42">
        <v>8.3010730361391687</v>
      </c>
      <c r="BB105" s="42">
        <v>9.2633938987606417</v>
      </c>
      <c r="BC105" s="42">
        <v>10.080179394302329</v>
      </c>
      <c r="BD105" s="42">
        <v>9.8859204570456889</v>
      </c>
      <c r="BE105" s="42">
        <v>8.3340086837717724</v>
      </c>
      <c r="BF105" s="42">
        <v>7.6251994388943656</v>
      </c>
      <c r="BG105" s="42">
        <v>8.1889555672016794</v>
      </c>
      <c r="BH105" s="42">
        <v>8.6100468598008852</v>
      </c>
      <c r="BI105" s="42">
        <v>9.207614021117605</v>
      </c>
      <c r="BJ105" s="42">
        <v>10.899835421215693</v>
      </c>
      <c r="BK105" s="42">
        <v>9.8748760242473672</v>
      </c>
      <c r="BL105" s="46"/>
      <c r="BM105" s="46"/>
      <c r="BN105" s="46"/>
    </row>
    <row r="106" spans="1:66" ht="15" x14ac:dyDescent="0.2">
      <c r="A106" s="45">
        <v>2022</v>
      </c>
      <c r="B106" s="39">
        <v>1132</v>
      </c>
      <c r="C106" s="39">
        <v>0</v>
      </c>
      <c r="D106" s="40">
        <v>53947.079099999995</v>
      </c>
      <c r="E106" s="40">
        <v>44268.356900000006</v>
      </c>
      <c r="F106" s="40">
        <v>45093.369139999995</v>
      </c>
      <c r="G106" s="40">
        <v>18007.457249999999</v>
      </c>
      <c r="H106" s="40">
        <v>26900.623160000003</v>
      </c>
      <c r="I106" s="40">
        <v>42824.73741999999</v>
      </c>
      <c r="J106" s="40">
        <v>46399.448430000004</v>
      </c>
      <c r="K106" s="40">
        <v>46358.370360000001</v>
      </c>
      <c r="L106" s="40">
        <v>42156.024799999999</v>
      </c>
      <c r="M106" s="40">
        <v>44364.269790000006</v>
      </c>
      <c r="N106" s="40">
        <v>45608.19494999999</v>
      </c>
      <c r="O106" s="40">
        <v>45280.091899999985</v>
      </c>
      <c r="P106" s="41">
        <v>-12.117639622090969</v>
      </c>
      <c r="Q106" s="42">
        <v>-9.4140131056227077</v>
      </c>
      <c r="R106" s="42">
        <v>3.2152266838163888</v>
      </c>
      <c r="S106" s="42">
        <v>11.847456435972703</v>
      </c>
      <c r="T106" s="42">
        <v>14.953629684751698</v>
      </c>
      <c r="U106" s="42">
        <v>19.84529885642397</v>
      </c>
      <c r="V106" s="42">
        <v>23.241195292507346</v>
      </c>
      <c r="W106" s="42">
        <v>23.468389267622836</v>
      </c>
      <c r="X106" s="42">
        <v>14.838013848173306</v>
      </c>
      <c r="Y106" s="42">
        <v>10.862527370461155</v>
      </c>
      <c r="Z106" s="42">
        <v>0.76917958193552649</v>
      </c>
      <c r="AA106" s="42">
        <v>-10.167945963697099</v>
      </c>
      <c r="AB106" s="41">
        <v>-12.435468884071028</v>
      </c>
      <c r="AC106" s="42">
        <v>-10.262106021827179</v>
      </c>
      <c r="AD106" s="42">
        <v>0.90314755377288947</v>
      </c>
      <c r="AE106" s="42">
        <v>7.0600803945868646</v>
      </c>
      <c r="AF106" s="42">
        <v>10.46391843271671</v>
      </c>
      <c r="AG106" s="42">
        <v>16.040071597766303</v>
      </c>
      <c r="AH106" s="42">
        <v>19.206738264432968</v>
      </c>
      <c r="AI106" s="42">
        <v>19.810286906237263</v>
      </c>
      <c r="AJ106" s="42">
        <v>12.004403053783809</v>
      </c>
      <c r="AK106" s="42">
        <v>7.1431532121446191</v>
      </c>
      <c r="AL106" s="42">
        <v>-0.94513492880139838</v>
      </c>
      <c r="AM106" s="42">
        <v>-10.359437504268934</v>
      </c>
      <c r="AN106" s="43">
        <v>1.2812254936577381</v>
      </c>
      <c r="AO106" s="42">
        <v>1.515397898522115</v>
      </c>
      <c r="AP106" s="42">
        <v>2.5987314121301539</v>
      </c>
      <c r="AQ106" s="42">
        <v>12.533935877020911</v>
      </c>
      <c r="AR106" s="42">
        <v>15.798778537605068</v>
      </c>
      <c r="AS106" s="42">
        <v>21.726157474380102</v>
      </c>
      <c r="AT106" s="42">
        <v>24.179473360618843</v>
      </c>
      <c r="AU106" s="42">
        <v>23.494992044306628</v>
      </c>
      <c r="AV106" s="42">
        <v>17.107043207000153</v>
      </c>
      <c r="AW106" s="42">
        <v>12.391382689269214</v>
      </c>
      <c r="AX106" s="42">
        <v>4.7516646119437853</v>
      </c>
      <c r="AY106" s="42">
        <v>0.87012767135713953</v>
      </c>
      <c r="AZ106" s="41">
        <v>8.5247423285947583</v>
      </c>
      <c r="BA106" s="42">
        <v>6.9604779464161828</v>
      </c>
      <c r="BB106" s="42">
        <v>8.2510293613072179</v>
      </c>
      <c r="BC106" s="42">
        <v>8.9736519642774546</v>
      </c>
      <c r="BD106" s="42">
        <v>8.5239016792279987</v>
      </c>
      <c r="BE106" s="42">
        <v>7.4096677985544668</v>
      </c>
      <c r="BF106" s="42">
        <v>7.1596983000595094</v>
      </c>
      <c r="BG106" s="42">
        <v>8.123183035881409</v>
      </c>
      <c r="BH106" s="42">
        <v>8.2186779567724297</v>
      </c>
      <c r="BI106" s="42">
        <v>8.4150135270302062</v>
      </c>
      <c r="BJ106" s="42">
        <v>9.7147333105746192</v>
      </c>
      <c r="BK106" s="42">
        <v>8.5426406390105143</v>
      </c>
      <c r="BL106" s="46"/>
      <c r="BM106" s="46"/>
      <c r="BN106" s="46"/>
    </row>
    <row r="107" spans="1:66" ht="15" x14ac:dyDescent="0.2">
      <c r="A107" s="45">
        <v>2048</v>
      </c>
      <c r="B107" s="39">
        <v>283</v>
      </c>
      <c r="C107" s="39">
        <v>0</v>
      </c>
      <c r="D107" s="40">
        <v>0</v>
      </c>
      <c r="E107" s="40">
        <v>0</v>
      </c>
      <c r="F107" s="40">
        <v>0</v>
      </c>
      <c r="G107" s="40">
        <v>0</v>
      </c>
      <c r="H107" s="40">
        <v>0</v>
      </c>
      <c r="I107" s="40">
        <v>0</v>
      </c>
      <c r="J107" s="40">
        <v>0</v>
      </c>
      <c r="K107" s="40">
        <v>17236.650307200645</v>
      </c>
      <c r="L107" s="40">
        <v>0</v>
      </c>
      <c r="M107" s="40">
        <v>0</v>
      </c>
      <c r="N107" s="40">
        <v>0</v>
      </c>
      <c r="O107" s="40">
        <v>24308.857348441532</v>
      </c>
      <c r="P107" s="41">
        <v>7.5995456700801221</v>
      </c>
      <c r="Q107" s="42">
        <v>5.8941902107999491</v>
      </c>
      <c r="R107" s="42">
        <v>12.572994991608905</v>
      </c>
      <c r="S107" s="42">
        <v>19.247719925657869</v>
      </c>
      <c r="T107" s="42">
        <v>24.875627435692675</v>
      </c>
      <c r="U107" s="42">
        <v>28.518651194448339</v>
      </c>
      <c r="V107" s="42">
        <v>28.647447847633153</v>
      </c>
      <c r="W107" s="42">
        <v>29.214263187617249</v>
      </c>
      <c r="X107" s="42">
        <v>26.042071816571845</v>
      </c>
      <c r="Y107" s="42">
        <v>19.722777936690971</v>
      </c>
      <c r="Z107" s="42">
        <v>14.096538666742582</v>
      </c>
      <c r="AA107" s="42">
        <v>7.4700771110066846</v>
      </c>
      <c r="AB107" s="41">
        <v>3.3822635690089067</v>
      </c>
      <c r="AC107" s="42">
        <v>3.5471627628118281</v>
      </c>
      <c r="AD107" s="42">
        <v>8.9200343497134398</v>
      </c>
      <c r="AE107" s="42">
        <v>14.996798482953757</v>
      </c>
      <c r="AF107" s="42">
        <v>20.68257282576019</v>
      </c>
      <c r="AG107" s="42">
        <v>24.159374489424184</v>
      </c>
      <c r="AH107" s="42">
        <v>24.333889047802074</v>
      </c>
      <c r="AI107" s="42">
        <v>24.703559117657459</v>
      </c>
      <c r="AJ107" s="42">
        <v>20.652316508085633</v>
      </c>
      <c r="AK107" s="42">
        <v>14.023865193698494</v>
      </c>
      <c r="AL107" s="42">
        <v>11.154083980949375</v>
      </c>
      <c r="AM107" s="42">
        <v>4.542750584050764</v>
      </c>
      <c r="AN107" s="43">
        <v>6.6827482614860436</v>
      </c>
      <c r="AO107" s="42">
        <v>7.2017070499588112</v>
      </c>
      <c r="AP107" s="42">
        <v>11.648755944028382</v>
      </c>
      <c r="AQ107" s="42">
        <v>19.228517885424942</v>
      </c>
      <c r="AR107" s="42">
        <v>23.805786939625861</v>
      </c>
      <c r="AS107" s="42">
        <v>29.327106194772451</v>
      </c>
      <c r="AT107" s="42">
        <v>30.978306022387329</v>
      </c>
      <c r="AU107" s="42">
        <v>31.740754047089084</v>
      </c>
      <c r="AV107" s="42">
        <v>29.38812141699529</v>
      </c>
      <c r="AW107" s="42">
        <v>22.907513144002522</v>
      </c>
      <c r="AX107" s="42">
        <v>17.309487441449644</v>
      </c>
      <c r="AY107" s="42">
        <v>10.091469719703117</v>
      </c>
      <c r="AZ107" s="41">
        <v>5.8952617458004308</v>
      </c>
      <c r="BA107" s="42">
        <v>5.5809367597598616</v>
      </c>
      <c r="BB107" s="42">
        <v>6.5023099580995343</v>
      </c>
      <c r="BC107" s="42">
        <v>6.013284287711981</v>
      </c>
      <c r="BD107" s="42">
        <v>5.3046199161990675</v>
      </c>
      <c r="BE107" s="42">
        <v>3.6125904888262568</v>
      </c>
      <c r="BF107" s="42">
        <v>4.185209776516067</v>
      </c>
      <c r="BG107" s="42">
        <v>4.1116681284981711</v>
      </c>
      <c r="BH107" s="42">
        <v>3.4106274301695847</v>
      </c>
      <c r="BI107" s="42">
        <v>4.677933002774604</v>
      </c>
      <c r="BJ107" s="42">
        <v>4.7143249860405678</v>
      </c>
      <c r="BK107" s="42">
        <v>7.3347213686518948</v>
      </c>
      <c r="BL107" s="46"/>
      <c r="BM107" s="46"/>
      <c r="BN107" s="46"/>
    </row>
    <row r="108" spans="1:66" ht="15" x14ac:dyDescent="0.2">
      <c r="A108" s="45">
        <v>2059</v>
      </c>
      <c r="B108" s="39">
        <v>170</v>
      </c>
      <c r="C108" s="39">
        <v>0</v>
      </c>
      <c r="D108" s="40">
        <v>0</v>
      </c>
      <c r="E108" s="40">
        <v>0</v>
      </c>
      <c r="F108" s="40">
        <v>0</v>
      </c>
      <c r="G108" s="40">
        <v>0</v>
      </c>
      <c r="H108" s="40">
        <v>2774.3478339582725</v>
      </c>
      <c r="I108" s="40">
        <v>2552.7009415294679</v>
      </c>
      <c r="J108" s="40">
        <v>1694.5883204649306</v>
      </c>
      <c r="K108" s="40">
        <v>312.36329235384437</v>
      </c>
      <c r="L108" s="40">
        <v>330.55065029987753</v>
      </c>
      <c r="M108" s="40">
        <v>0</v>
      </c>
      <c r="N108" s="40">
        <v>0</v>
      </c>
      <c r="O108" s="40">
        <v>0</v>
      </c>
      <c r="P108" s="41">
        <v>3.5039568957211742</v>
      </c>
      <c r="Q108" s="42">
        <v>3.7517070536137629</v>
      </c>
      <c r="R108" s="42">
        <v>11.460445591436565</v>
      </c>
      <c r="S108" s="42">
        <v>18.829310441781349</v>
      </c>
      <c r="T108" s="42">
        <v>23.544317802902555</v>
      </c>
      <c r="U108" s="42">
        <v>28.665992159710324</v>
      </c>
      <c r="V108" s="42">
        <v>28.891990439222145</v>
      </c>
      <c r="W108" s="42">
        <v>29.89675383356127</v>
      </c>
      <c r="X108" s="42">
        <v>25.084365879990756</v>
      </c>
      <c r="Y108" s="42">
        <v>18.369177680437978</v>
      </c>
      <c r="Z108" s="42">
        <v>12.364685543746216</v>
      </c>
      <c r="AA108" s="42">
        <v>5.3277803162381767</v>
      </c>
      <c r="AB108" s="41">
        <v>1.4114056934417876</v>
      </c>
      <c r="AC108" s="42">
        <v>1.6111524103580086</v>
      </c>
      <c r="AD108" s="42">
        <v>8.1284368486309244</v>
      </c>
      <c r="AE108" s="42">
        <v>14.132459740182902</v>
      </c>
      <c r="AF108" s="42">
        <v>19.811195081505502</v>
      </c>
      <c r="AG108" s="42">
        <v>24.176283874560696</v>
      </c>
      <c r="AH108" s="42">
        <v>24.286317229406492</v>
      </c>
      <c r="AI108" s="42">
        <v>24.55613964329611</v>
      </c>
      <c r="AJ108" s="42">
        <v>19.464805736466715</v>
      </c>
      <c r="AK108" s="42">
        <v>12.585106382777898</v>
      </c>
      <c r="AL108" s="42">
        <v>9.5855340554718591</v>
      </c>
      <c r="AM108" s="42">
        <v>2.9447325779537241</v>
      </c>
      <c r="AN108" s="43">
        <v>5.0223955521926751</v>
      </c>
      <c r="AO108" s="42">
        <v>5.9932133126093801</v>
      </c>
      <c r="AP108" s="42">
        <v>12.39554487509433</v>
      </c>
      <c r="AQ108" s="42">
        <v>19.35025142871811</v>
      </c>
      <c r="AR108" s="42">
        <v>23.493008879643877</v>
      </c>
      <c r="AS108" s="42">
        <v>27.157022449971684</v>
      </c>
      <c r="AT108" s="42">
        <v>28.922594657434402</v>
      </c>
      <c r="AU108" s="42">
        <v>29.31754102058321</v>
      </c>
      <c r="AV108" s="42">
        <v>25.449741185567618</v>
      </c>
      <c r="AW108" s="42">
        <v>21.092526107232967</v>
      </c>
      <c r="AX108" s="42">
        <v>15.29639775587799</v>
      </c>
      <c r="AY108" s="42">
        <v>8.9951275643936466</v>
      </c>
      <c r="AZ108" s="41">
        <v>7.5750338958763352</v>
      </c>
      <c r="BA108" s="42">
        <v>6.3607142408776376</v>
      </c>
      <c r="BB108" s="42">
        <v>8.1187626717215569</v>
      </c>
      <c r="BC108" s="42">
        <v>8.2605514862892147</v>
      </c>
      <c r="BD108" s="42">
        <v>6.9578856762554988</v>
      </c>
      <c r="BE108" s="42">
        <v>5.7968459262010184</v>
      </c>
      <c r="BF108" s="42">
        <v>5.5636312214437798</v>
      </c>
      <c r="BG108" s="42">
        <v>5.7212353506154141</v>
      </c>
      <c r="BH108" s="42">
        <v>5.8937661910464545</v>
      </c>
      <c r="BI108" s="42">
        <v>5.6404862861022371</v>
      </c>
      <c r="BJ108" s="42">
        <v>7.0319121762918204</v>
      </c>
      <c r="BK108" s="42">
        <v>8.4899606071357407</v>
      </c>
      <c r="BL108" s="46"/>
      <c r="BM108" s="46"/>
      <c r="BN108" s="46"/>
    </row>
    <row r="109" spans="1:66" ht="15" x14ac:dyDescent="0.2">
      <c r="A109" s="45">
        <v>2062</v>
      </c>
      <c r="B109" s="39">
        <v>129</v>
      </c>
      <c r="C109" s="39">
        <v>0</v>
      </c>
      <c r="D109" s="40">
        <v>19176.867707458645</v>
      </c>
      <c r="E109" s="40">
        <v>0</v>
      </c>
      <c r="F109" s="40">
        <v>0</v>
      </c>
      <c r="G109" s="40">
        <v>0</v>
      </c>
      <c r="H109" s="40">
        <v>0</v>
      </c>
      <c r="I109" s="40">
        <v>0</v>
      </c>
      <c r="J109" s="40">
        <v>0</v>
      </c>
      <c r="K109" s="40">
        <v>15250.419105527439</v>
      </c>
      <c r="L109" s="40">
        <v>0</v>
      </c>
      <c r="M109" s="40">
        <v>0</v>
      </c>
      <c r="N109" s="40">
        <v>5123.1475892652506</v>
      </c>
      <c r="O109" s="40">
        <v>0</v>
      </c>
      <c r="P109" s="41">
        <v>4.564519023377045</v>
      </c>
      <c r="Q109" s="42">
        <v>4.2477254258952533</v>
      </c>
      <c r="R109" s="42">
        <v>11.530213522685667</v>
      </c>
      <c r="S109" s="42">
        <v>18.884092496827456</v>
      </c>
      <c r="T109" s="42">
        <v>23.6486049024262</v>
      </c>
      <c r="U109" s="42">
        <v>28.339885041509756</v>
      </c>
      <c r="V109" s="42">
        <v>28.599879654736284</v>
      </c>
      <c r="W109" s="42">
        <v>29.517247130738667</v>
      </c>
      <c r="X109" s="42">
        <v>25.139397171584182</v>
      </c>
      <c r="Y109" s="42">
        <v>17.974035860268732</v>
      </c>
      <c r="Z109" s="42">
        <v>12.703497590034729</v>
      </c>
      <c r="AA109" s="42">
        <v>5.6929188113355202</v>
      </c>
      <c r="AB109" s="41">
        <v>1.864189343423198</v>
      </c>
      <c r="AC109" s="42">
        <v>2.0269048223444606</v>
      </c>
      <c r="AD109" s="42">
        <v>8.1745033496514896</v>
      </c>
      <c r="AE109" s="42">
        <v>14.218817258560806</v>
      </c>
      <c r="AF109" s="42">
        <v>20.01842565195544</v>
      </c>
      <c r="AG109" s="42">
        <v>24.263227430790337</v>
      </c>
      <c r="AH109" s="42">
        <v>24.296299693053431</v>
      </c>
      <c r="AI109" s="42">
        <v>24.707661684963373</v>
      </c>
      <c r="AJ109" s="42">
        <v>19.708207909047367</v>
      </c>
      <c r="AK109" s="42">
        <v>12.524334872727671</v>
      </c>
      <c r="AL109" s="42">
        <v>9.9238025403157781</v>
      </c>
      <c r="AM109" s="42">
        <v>3.2677452231625517</v>
      </c>
      <c r="AN109" s="43">
        <v>5.7430019293016352</v>
      </c>
      <c r="AO109" s="42">
        <v>6.3512568229312922</v>
      </c>
      <c r="AP109" s="42">
        <v>12.49952437916904</v>
      </c>
      <c r="AQ109" s="42">
        <v>20.060429492293348</v>
      </c>
      <c r="AR109" s="42">
        <v>24.060153378604372</v>
      </c>
      <c r="AS109" s="42">
        <v>28.494337471227276</v>
      </c>
      <c r="AT109" s="42">
        <v>29.983561159425751</v>
      </c>
      <c r="AU109" s="42">
        <v>30.32045045498468</v>
      </c>
      <c r="AV109" s="42">
        <v>26.539594857350369</v>
      </c>
      <c r="AW109" s="42">
        <v>21.35816072516479</v>
      </c>
      <c r="AX109" s="42">
        <v>16.108787636775883</v>
      </c>
      <c r="AY109" s="42">
        <v>8.8390231749501851</v>
      </c>
      <c r="AZ109" s="41">
        <v>6.5882986377251429</v>
      </c>
      <c r="BA109" s="42">
        <v>5.6287502231630402</v>
      </c>
      <c r="BB109" s="42">
        <v>7.114507604791064</v>
      </c>
      <c r="BC109" s="42">
        <v>7.1287685656515816</v>
      </c>
      <c r="BD109" s="42">
        <v>6.2429928415350151</v>
      </c>
      <c r="BE109" s="42">
        <v>4.9714964207675081</v>
      </c>
      <c r="BF109" s="42">
        <v>4.7441493188625712</v>
      </c>
      <c r="BG109" s="42">
        <v>4.7036977334246739</v>
      </c>
      <c r="BH109" s="42">
        <v>4.7275937458354838</v>
      </c>
      <c r="BI109" s="42">
        <v>4.8538027129014054</v>
      </c>
      <c r="BJ109" s="42">
        <v>6.352627893085308</v>
      </c>
      <c r="BK109" s="42">
        <v>7.5597767160041087</v>
      </c>
      <c r="BL109" s="46"/>
      <c r="BM109" s="46"/>
      <c r="BN109" s="46"/>
    </row>
    <row r="110" spans="1:66" ht="15" x14ac:dyDescent="0.2">
      <c r="A110" s="45">
        <v>2063</v>
      </c>
      <c r="B110" s="39">
        <v>129</v>
      </c>
      <c r="C110" s="39">
        <v>0</v>
      </c>
      <c r="D110" s="40">
        <v>0</v>
      </c>
      <c r="E110" s="40">
        <v>0</v>
      </c>
      <c r="F110" s="40">
        <v>0</v>
      </c>
      <c r="G110" s="40">
        <v>0</v>
      </c>
      <c r="H110" s="40">
        <v>0</v>
      </c>
      <c r="I110" s="40">
        <v>0</v>
      </c>
      <c r="J110" s="40">
        <v>0</v>
      </c>
      <c r="K110" s="40">
        <v>0</v>
      </c>
      <c r="L110" s="40">
        <v>0</v>
      </c>
      <c r="M110" s="40">
        <v>0</v>
      </c>
      <c r="N110" s="40">
        <v>0</v>
      </c>
      <c r="O110" s="40">
        <v>0</v>
      </c>
      <c r="P110" s="41">
        <v>4.5032704058547814</v>
      </c>
      <c r="Q110" s="42">
        <v>4.2262716981847248</v>
      </c>
      <c r="R110" s="42">
        <v>11.507018212912373</v>
      </c>
      <c r="S110" s="42">
        <v>18.866742339312012</v>
      </c>
      <c r="T110" s="42">
        <v>23.624038609106346</v>
      </c>
      <c r="U110" s="42">
        <v>28.319329668755945</v>
      </c>
      <c r="V110" s="42">
        <v>28.591746403085981</v>
      </c>
      <c r="W110" s="42">
        <v>29.503537295273063</v>
      </c>
      <c r="X110" s="42">
        <v>25.115923912923733</v>
      </c>
      <c r="Y110" s="42">
        <v>17.930461096555128</v>
      </c>
      <c r="Z110" s="42">
        <v>12.699125451397093</v>
      </c>
      <c r="AA110" s="42">
        <v>5.6703626685209825</v>
      </c>
      <c r="AB110" s="41">
        <v>1.841086683278957</v>
      </c>
      <c r="AC110" s="42">
        <v>1.9942979270033432</v>
      </c>
      <c r="AD110" s="42">
        <v>8.1541332761557683</v>
      </c>
      <c r="AE110" s="42">
        <v>14.200457335570407</v>
      </c>
      <c r="AF110" s="42">
        <v>20.006096180481002</v>
      </c>
      <c r="AG110" s="42">
        <v>24.255825995727839</v>
      </c>
      <c r="AH110" s="42">
        <v>24.29291855900156</v>
      </c>
      <c r="AI110" s="42">
        <v>24.710403652056495</v>
      </c>
      <c r="AJ110" s="42">
        <v>19.702094188346958</v>
      </c>
      <c r="AK110" s="42">
        <v>12.491357378870354</v>
      </c>
      <c r="AL110" s="42">
        <v>9.9090090506353548</v>
      </c>
      <c r="AM110" s="42">
        <v>3.240705531192134</v>
      </c>
      <c r="AN110" s="43">
        <v>5.7471636998849549</v>
      </c>
      <c r="AO110" s="42">
        <v>6.3587029622072633</v>
      </c>
      <c r="AP110" s="42">
        <v>12.479204196818761</v>
      </c>
      <c r="AQ110" s="42">
        <v>20.031970135365171</v>
      </c>
      <c r="AR110" s="42">
        <v>24.031646912628567</v>
      </c>
      <c r="AS110" s="42">
        <v>28.466439558292961</v>
      </c>
      <c r="AT110" s="42">
        <v>29.963754561234243</v>
      </c>
      <c r="AU110" s="42">
        <v>30.302956289960946</v>
      </c>
      <c r="AV110" s="42">
        <v>26.543065570598134</v>
      </c>
      <c r="AW110" s="42">
        <v>21.365661698019096</v>
      </c>
      <c r="AX110" s="42">
        <v>16.182061978288651</v>
      </c>
      <c r="AY110" s="42">
        <v>8.8480268909319548</v>
      </c>
      <c r="AZ110" s="41">
        <v>6.5340076892813208</v>
      </c>
      <c r="BA110" s="42">
        <v>5.5854808567802179</v>
      </c>
      <c r="BB110" s="42">
        <v>7.0552811155796222</v>
      </c>
      <c r="BC110" s="42">
        <v>7.0672410753886208</v>
      </c>
      <c r="BD110" s="42">
        <v>6.2156805979808132</v>
      </c>
      <c r="BE110" s="42">
        <v>4.9578402989904067</v>
      </c>
      <c r="BF110" s="42">
        <v>4.7170038446406597</v>
      </c>
      <c r="BG110" s="42">
        <v>4.6655306771417626</v>
      </c>
      <c r="BH110" s="42">
        <v>4.684157610120371</v>
      </c>
      <c r="BI110" s="42">
        <v>4.8054310364186721</v>
      </c>
      <c r="BJ110" s="42">
        <v>6.3223475711504227</v>
      </c>
      <c r="BK110" s="42">
        <v>7.5100877696633237</v>
      </c>
      <c r="BL110" s="46"/>
      <c r="BM110" s="46"/>
      <c r="BN110" s="46"/>
    </row>
    <row r="111" spans="1:66" ht="15" x14ac:dyDescent="0.2">
      <c r="A111" s="45">
        <v>2067</v>
      </c>
      <c r="B111" s="39">
        <v>98</v>
      </c>
      <c r="C111" s="39">
        <v>0</v>
      </c>
      <c r="D111" s="40">
        <v>0</v>
      </c>
      <c r="E111" s="40">
        <v>0</v>
      </c>
      <c r="F111" s="40">
        <v>0</v>
      </c>
      <c r="G111" s="40">
        <v>0</v>
      </c>
      <c r="H111" s="40">
        <v>0</v>
      </c>
      <c r="I111" s="40">
        <v>1061.61274</v>
      </c>
      <c r="J111" s="40">
        <v>2828.3043880000005</v>
      </c>
      <c r="K111" s="40">
        <v>10102.898872</v>
      </c>
      <c r="L111" s="40">
        <v>0</v>
      </c>
      <c r="M111" s="40">
        <v>0</v>
      </c>
      <c r="N111" s="40">
        <v>0</v>
      </c>
      <c r="O111" s="40">
        <v>0</v>
      </c>
      <c r="P111" s="41">
        <v>7.2578451016998793</v>
      </c>
      <c r="Q111" s="42">
        <v>5.2107648262040565</v>
      </c>
      <c r="R111" s="42">
        <v>12.30237871253674</v>
      </c>
      <c r="S111" s="42">
        <v>19.169601398442826</v>
      </c>
      <c r="T111" s="42">
        <v>24.526045995559478</v>
      </c>
      <c r="U111" s="42">
        <v>28.611143162900483</v>
      </c>
      <c r="V111" s="42">
        <v>28.634925411891054</v>
      </c>
      <c r="W111" s="42">
        <v>29.369406996503358</v>
      </c>
      <c r="X111" s="42">
        <v>25.825455150523524</v>
      </c>
      <c r="Y111" s="42">
        <v>19.057082826334899</v>
      </c>
      <c r="Z111" s="42">
        <v>13.544067494751598</v>
      </c>
      <c r="AA111" s="42">
        <v>6.7670289667705639</v>
      </c>
      <c r="AB111" s="41">
        <v>2.77135998816139</v>
      </c>
      <c r="AC111" s="42">
        <v>2.9055628696521847</v>
      </c>
      <c r="AD111" s="42">
        <v>8.6219755708900934</v>
      </c>
      <c r="AE111" s="42">
        <v>14.656605560263175</v>
      </c>
      <c r="AF111" s="42">
        <v>20.389643471078532</v>
      </c>
      <c r="AG111" s="42">
        <v>24.153683386872753</v>
      </c>
      <c r="AH111" s="42">
        <v>24.223665896019167</v>
      </c>
      <c r="AI111" s="42">
        <v>24.628425412295865</v>
      </c>
      <c r="AJ111" s="42">
        <v>20.189069345439052</v>
      </c>
      <c r="AK111" s="42">
        <v>13.36947387408927</v>
      </c>
      <c r="AL111" s="42">
        <v>10.610438738900285</v>
      </c>
      <c r="AM111" s="42">
        <v>4.0051050969841109</v>
      </c>
      <c r="AN111" s="43">
        <v>5.8364942793892531</v>
      </c>
      <c r="AO111" s="42">
        <v>6.311188629813242</v>
      </c>
      <c r="AP111" s="42">
        <v>11.830358280555767</v>
      </c>
      <c r="AQ111" s="42">
        <v>19.28533845383669</v>
      </c>
      <c r="AR111" s="42">
        <v>23.666102801710935</v>
      </c>
      <c r="AS111" s="42">
        <v>28.79694279209156</v>
      </c>
      <c r="AT111" s="42">
        <v>30.220680399213599</v>
      </c>
      <c r="AU111" s="42">
        <v>30.730822604205308</v>
      </c>
      <c r="AV111" s="42">
        <v>27.329639787969366</v>
      </c>
      <c r="AW111" s="42">
        <v>21.44368503656656</v>
      </c>
      <c r="AX111" s="42">
        <v>16.928559625800428</v>
      </c>
      <c r="AY111" s="42">
        <v>8.6208558121347423</v>
      </c>
      <c r="AZ111" s="41">
        <v>6.4500097337339879</v>
      </c>
      <c r="BA111" s="42">
        <v>5.5402046038820396</v>
      </c>
      <c r="BB111" s="42">
        <v>6.9500097337339879</v>
      </c>
      <c r="BC111" s="42">
        <v>6.9996219401846815</v>
      </c>
      <c r="BD111" s="42">
        <v>5.870376113068521</v>
      </c>
      <c r="BE111" s="42">
        <v>4.6201773494268732</v>
      </c>
      <c r="BF111" s="42">
        <v>4.4799922130128103</v>
      </c>
      <c r="BG111" s="42">
        <v>4.5398070765987457</v>
      </c>
      <c r="BH111" s="42">
        <v>4.2905729299633704</v>
      </c>
      <c r="BI111" s="42">
        <v>4.6305885039377497</v>
      </c>
      <c r="BJ111" s="42">
        <v>5.7915375469696428</v>
      </c>
      <c r="BK111" s="42">
        <v>7.440791161072994</v>
      </c>
      <c r="BL111" s="46"/>
      <c r="BM111" s="46"/>
      <c r="BN111" s="46"/>
    </row>
    <row r="112" spans="1:66" ht="15" x14ac:dyDescent="0.2">
      <c r="A112" s="45">
        <v>2070</v>
      </c>
      <c r="B112" s="39">
        <v>230</v>
      </c>
      <c r="C112" s="39">
        <v>0</v>
      </c>
      <c r="D112" s="40">
        <v>147407.50695200003</v>
      </c>
      <c r="E112" s="40">
        <v>119657.24023</v>
      </c>
      <c r="F112" s="40">
        <v>66147.087679999997</v>
      </c>
      <c r="G112" s="40">
        <v>49713.401050000008</v>
      </c>
      <c r="H112" s="40">
        <v>220344.88841500005</v>
      </c>
      <c r="I112" s="40">
        <v>109991.75847400003</v>
      </c>
      <c r="J112" s="40">
        <v>88496.435385000019</v>
      </c>
      <c r="K112" s="40">
        <v>165845.02487600001</v>
      </c>
      <c r="L112" s="40">
        <v>95518.897680000024</v>
      </c>
      <c r="M112" s="40">
        <v>121944.79810000001</v>
      </c>
      <c r="N112" s="40">
        <v>110147.99280000002</v>
      </c>
      <c r="O112" s="40">
        <v>133480.24988000002</v>
      </c>
      <c r="P112" s="41">
        <v>6.2913243714213927</v>
      </c>
      <c r="Q112" s="42">
        <v>6.150199787364059</v>
      </c>
      <c r="R112" s="42">
        <v>12.368632260871825</v>
      </c>
      <c r="S112" s="42">
        <v>19.097874770664752</v>
      </c>
      <c r="T112" s="42">
        <v>24.720981370741576</v>
      </c>
      <c r="U112" s="42">
        <v>28.057051261433372</v>
      </c>
      <c r="V112" s="42">
        <v>28.472476093663357</v>
      </c>
      <c r="W112" s="42">
        <v>28.871370784142364</v>
      </c>
      <c r="X112" s="42">
        <v>25.823827410977188</v>
      </c>
      <c r="Y112" s="42">
        <v>19.877144322496203</v>
      </c>
      <c r="Z112" s="42">
        <v>14.34862065769159</v>
      </c>
      <c r="AA112" s="42">
        <v>7.7933120928849213</v>
      </c>
      <c r="AB112" s="41">
        <v>3.6153987731474797</v>
      </c>
      <c r="AC112" s="42">
        <v>3.7628026725288461</v>
      </c>
      <c r="AD112" s="42">
        <v>8.9234429123565793</v>
      </c>
      <c r="AE112" s="42">
        <v>15.10812952891583</v>
      </c>
      <c r="AF112" s="42">
        <v>20.728750494207208</v>
      </c>
      <c r="AG112" s="42">
        <v>24.081348560737922</v>
      </c>
      <c r="AH112" s="42">
        <v>24.377148254320343</v>
      </c>
      <c r="AI112" s="42">
        <v>24.682953749492892</v>
      </c>
      <c r="AJ112" s="42">
        <v>20.967996839678179</v>
      </c>
      <c r="AK112" s="42">
        <v>14.348122744369679</v>
      </c>
      <c r="AL112" s="42">
        <v>11.487259606963486</v>
      </c>
      <c r="AM112" s="42">
        <v>4.8586225274575687</v>
      </c>
      <c r="AN112" s="43">
        <v>7.0202442750653136</v>
      </c>
      <c r="AO112" s="42">
        <v>7.4465234745569946</v>
      </c>
      <c r="AP112" s="42">
        <v>11.924528823595313</v>
      </c>
      <c r="AQ112" s="42">
        <v>19.432785533879038</v>
      </c>
      <c r="AR112" s="42">
        <v>23.781730675702384</v>
      </c>
      <c r="AS112" s="42">
        <v>29.114859162520577</v>
      </c>
      <c r="AT112" s="42">
        <v>30.330670408114187</v>
      </c>
      <c r="AU112" s="42">
        <v>30.957889386588246</v>
      </c>
      <c r="AV112" s="42">
        <v>28.929769637924721</v>
      </c>
      <c r="AW112" s="42">
        <v>22.595063406437376</v>
      </c>
      <c r="AX112" s="42">
        <v>17.371930750384593</v>
      </c>
      <c r="AY112" s="42">
        <v>10.187594793211774</v>
      </c>
      <c r="AZ112" s="41">
        <v>5.5585242159523425</v>
      </c>
      <c r="BA112" s="42">
        <v>5.4049333439132043</v>
      </c>
      <c r="BB112" s="42">
        <v>6.3535908720391383</v>
      </c>
      <c r="BC112" s="42">
        <v>5.7239829782310006</v>
      </c>
      <c r="BD112" s="42">
        <v>5.0235464346479421</v>
      </c>
      <c r="BE112" s="42">
        <v>3.0302916351431586</v>
      </c>
      <c r="BF112" s="42">
        <v>3.5325400353082315</v>
      </c>
      <c r="BG112" s="42">
        <v>3.9695190190257428</v>
      </c>
      <c r="BH112" s="42">
        <v>3.0908170535086121</v>
      </c>
      <c r="BI112" s="42">
        <v>4.5212980344828688</v>
      </c>
      <c r="BJ112" s="42">
        <v>4.6517790154571248</v>
      </c>
      <c r="BK112" s="42">
        <v>6.3264785761480358</v>
      </c>
      <c r="BL112" s="46"/>
      <c r="BM112" s="46"/>
      <c r="BN112" s="46"/>
    </row>
    <row r="113" spans="1:66" ht="15" x14ac:dyDescent="0.2">
      <c r="A113" s="45">
        <v>2123</v>
      </c>
      <c r="B113" s="39">
        <v>777</v>
      </c>
      <c r="C113" s="39">
        <v>0</v>
      </c>
      <c r="D113" s="40">
        <v>0</v>
      </c>
      <c r="E113" s="40">
        <v>0</v>
      </c>
      <c r="F113" s="40">
        <v>0</v>
      </c>
      <c r="G113" s="40">
        <v>0</v>
      </c>
      <c r="H113" s="40">
        <v>0</v>
      </c>
      <c r="I113" s="40">
        <v>30048.105942721373</v>
      </c>
      <c r="J113" s="40">
        <v>63317.636944695252</v>
      </c>
      <c r="K113" s="40">
        <v>64171.167471153676</v>
      </c>
      <c r="L113" s="40">
        <v>56201.301333007425</v>
      </c>
      <c r="M113" s="40">
        <v>31095.170012820989</v>
      </c>
      <c r="N113" s="40">
        <v>0</v>
      </c>
      <c r="O113" s="40">
        <v>0</v>
      </c>
      <c r="P113" s="41">
        <v>-3.7275728412645606</v>
      </c>
      <c r="Q113" s="42">
        <v>-2.3760388969522044</v>
      </c>
      <c r="R113" s="42">
        <v>7.844178566654417</v>
      </c>
      <c r="S113" s="42">
        <v>15.761955346818695</v>
      </c>
      <c r="T113" s="42">
        <v>18.052659323643191</v>
      </c>
      <c r="U113" s="42">
        <v>25.290982499363665</v>
      </c>
      <c r="V113" s="42">
        <v>26.587611222388322</v>
      </c>
      <c r="W113" s="42">
        <v>26.128002464984622</v>
      </c>
      <c r="X113" s="42">
        <v>20.026737697333871</v>
      </c>
      <c r="Y113" s="42">
        <v>14.748959919556093</v>
      </c>
      <c r="Z113" s="42">
        <v>7.9372539987053683</v>
      </c>
      <c r="AA113" s="42">
        <v>-0.30957361382650816</v>
      </c>
      <c r="AB113" s="41">
        <v>-5.1493840044715098</v>
      </c>
      <c r="AC113" s="42">
        <v>-3.7648328869759258</v>
      </c>
      <c r="AD113" s="42">
        <v>4.8675835565120371</v>
      </c>
      <c r="AE113" s="42">
        <v>11.513368848666936</v>
      </c>
      <c r="AF113" s="42">
        <v>15.126345457124067</v>
      </c>
      <c r="AG113" s="42">
        <v>21.422930622582133</v>
      </c>
      <c r="AH113" s="42">
        <v>22.890685158019025</v>
      </c>
      <c r="AI113" s="42">
        <v>22.098020784983348</v>
      </c>
      <c r="AJ113" s="42">
        <v>16.911566532530802</v>
      </c>
      <c r="AK113" s="42">
        <v>10.197767806043124</v>
      </c>
      <c r="AL113" s="42">
        <v>4.7410483016576421</v>
      </c>
      <c r="AM113" s="42">
        <v>-2.7224120199525554</v>
      </c>
      <c r="AN113" s="43">
        <v>1.8741686887898501</v>
      </c>
      <c r="AO113" s="42">
        <v>2.7336108304979509</v>
      </c>
      <c r="AP113" s="42">
        <v>7.7879175973286996</v>
      </c>
      <c r="AQ113" s="42">
        <v>15.827702346697329</v>
      </c>
      <c r="AR113" s="42">
        <v>18.577037635400014</v>
      </c>
      <c r="AS113" s="42">
        <v>25.445790931179509</v>
      </c>
      <c r="AT113" s="42">
        <v>27.990042275726879</v>
      </c>
      <c r="AU113" s="42">
        <v>28.816457277119675</v>
      </c>
      <c r="AV113" s="42">
        <v>23.686573577650062</v>
      </c>
      <c r="AW113" s="42">
        <v>17.757380489477807</v>
      </c>
      <c r="AX113" s="42">
        <v>10.688454154778348</v>
      </c>
      <c r="AY113" s="42">
        <v>2.8513938573826798</v>
      </c>
      <c r="AZ113" s="41">
        <v>7.7835540351236521</v>
      </c>
      <c r="BA113" s="42">
        <v>7.8225953842983253</v>
      </c>
      <c r="BB113" s="42">
        <v>9.0073448489673922</v>
      </c>
      <c r="BC113" s="42">
        <v>9.7239385892564503</v>
      </c>
      <c r="BD113" s="42">
        <v>7.571082658678284</v>
      </c>
      <c r="BE113" s="42">
        <v>6.6251832772727655</v>
      </c>
      <c r="BF113" s="42">
        <v>5.82225634297449</v>
      </c>
      <c r="BG113" s="42">
        <v>5.8860926696271898</v>
      </c>
      <c r="BH113" s="42">
        <v>6.8558321233473487</v>
      </c>
      <c r="BI113" s="42">
        <v>7.2073448489673906</v>
      </c>
      <c r="BJ113" s="42">
        <v>9.3988538289254908</v>
      </c>
      <c r="BK113" s="42">
        <v>8.7238893307855463</v>
      </c>
      <c r="BL113" s="46"/>
      <c r="BM113" s="46"/>
      <c r="BN113" s="46"/>
    </row>
    <row r="114" spans="1:66" ht="15" x14ac:dyDescent="0.2">
      <c r="A114" s="45">
        <v>2132</v>
      </c>
      <c r="B114" s="39">
        <v>780</v>
      </c>
      <c r="C114" s="39">
        <v>0</v>
      </c>
      <c r="D114" s="40">
        <v>92920.298700000014</v>
      </c>
      <c r="E114" s="40">
        <v>92708.386550000025</v>
      </c>
      <c r="F114" s="40">
        <v>44006.585600000006</v>
      </c>
      <c r="G114" s="40">
        <v>73890.393650000013</v>
      </c>
      <c r="H114" s="40">
        <v>106312.52055</v>
      </c>
      <c r="I114" s="40">
        <v>185938.96080000003</v>
      </c>
      <c r="J114" s="40">
        <v>230742.91388000001</v>
      </c>
      <c r="K114" s="40">
        <v>189115.92015000002</v>
      </c>
      <c r="L114" s="40">
        <v>69138.352580000006</v>
      </c>
      <c r="M114" s="40">
        <v>0</v>
      </c>
      <c r="N114" s="40">
        <v>0</v>
      </c>
      <c r="O114" s="40">
        <v>0</v>
      </c>
      <c r="P114" s="41">
        <v>-4.6426987455887136</v>
      </c>
      <c r="Q114" s="42">
        <v>-2.5381166314774202</v>
      </c>
      <c r="R114" s="42">
        <v>7.3165344991935068</v>
      </c>
      <c r="S114" s="42">
        <v>15.421984500349497</v>
      </c>
      <c r="T114" s="42">
        <v>17.708846667129063</v>
      </c>
      <c r="U114" s="42">
        <v>25.188942115036085</v>
      </c>
      <c r="V114" s="42">
        <v>26.737011022559997</v>
      </c>
      <c r="W114" s="42">
        <v>27.053545521753499</v>
      </c>
      <c r="X114" s="42">
        <v>20.705195590976</v>
      </c>
      <c r="Y114" s="42">
        <v>14.97042239932445</v>
      </c>
      <c r="Z114" s="42">
        <v>7.3532378854263118</v>
      </c>
      <c r="AA114" s="42">
        <v>-1.0168421355206982</v>
      </c>
      <c r="AB114" s="41">
        <v>-5.5701165587869363</v>
      </c>
      <c r="AC114" s="42">
        <v>-3.8925399650419519</v>
      </c>
      <c r="AD114" s="42">
        <v>4.707889016097238</v>
      </c>
      <c r="AE114" s="42">
        <v>11.28047120289901</v>
      </c>
      <c r="AF114" s="42">
        <v>14.516068980214389</v>
      </c>
      <c r="AG114" s="42">
        <v>21.439835717259548</v>
      </c>
      <c r="AH114" s="42">
        <v>23.202000109035719</v>
      </c>
      <c r="AI114" s="42">
        <v>21.961153514597143</v>
      </c>
      <c r="AJ114" s="42">
        <v>17.207889016097241</v>
      </c>
      <c r="AK114" s="42">
        <v>10.298094622702669</v>
      </c>
      <c r="AL114" s="42">
        <v>4.0162534759399158</v>
      </c>
      <c r="AM114" s="42">
        <v>-2.8687998410703921</v>
      </c>
      <c r="AN114" s="43">
        <v>1.4378207784956103</v>
      </c>
      <c r="AO114" s="42">
        <v>1.836887936657317</v>
      </c>
      <c r="AP114" s="42">
        <v>7.6259321023716478</v>
      </c>
      <c r="AQ114" s="42">
        <v>15.769266844742424</v>
      </c>
      <c r="AR114" s="42">
        <v>17.96889230439939</v>
      </c>
      <c r="AS114" s="42">
        <v>25.770691525482938</v>
      </c>
      <c r="AT114" s="42">
        <v>27.709848248831968</v>
      </c>
      <c r="AU114" s="42">
        <v>28.025980630896743</v>
      </c>
      <c r="AV114" s="42">
        <v>22.533620651752134</v>
      </c>
      <c r="AW114" s="42">
        <v>16.217024271205123</v>
      </c>
      <c r="AX114" s="42">
        <v>9.1442293843281988</v>
      </c>
      <c r="AY114" s="42">
        <v>2.7017266228041685</v>
      </c>
      <c r="AZ114" s="41">
        <v>7.7172857301967035</v>
      </c>
      <c r="BA114" s="42">
        <v>7.3172857301967031</v>
      </c>
      <c r="BB114" s="42">
        <v>9.1672854247837563</v>
      </c>
      <c r="BC114" s="42">
        <v>9.8123908160936502</v>
      </c>
      <c r="BD114" s="42">
        <v>7.8954145667598086</v>
      </c>
      <c r="BE114" s="42">
        <v>8.1559475814374558</v>
      </c>
      <c r="BF114" s="42">
        <v>7.4790578899775797</v>
      </c>
      <c r="BG114" s="42">
        <v>7.4807926882995508</v>
      </c>
      <c r="BH114" s="42">
        <v>7.7995037359553647</v>
      </c>
      <c r="BI114" s="42">
        <v>7.1661701990134006</v>
      </c>
      <c r="BJ114" s="42">
        <v>9.614125614415622</v>
      </c>
      <c r="BK114" s="42">
        <v>8.2319076086569609</v>
      </c>
      <c r="BL114" s="46"/>
      <c r="BM114" s="46"/>
      <c r="BN114" s="46"/>
    </row>
    <row r="115" spans="1:66" ht="15" x14ac:dyDescent="0.2">
      <c r="A115" s="45">
        <v>2144</v>
      </c>
      <c r="B115" s="39">
        <v>783</v>
      </c>
      <c r="C115" s="39">
        <v>0</v>
      </c>
      <c r="D115" s="40">
        <v>0</v>
      </c>
      <c r="E115" s="40">
        <v>0</v>
      </c>
      <c r="F115" s="40">
        <v>20594.719305646191</v>
      </c>
      <c r="G115" s="40">
        <v>64834.686647261828</v>
      </c>
      <c r="H115" s="40">
        <v>0</v>
      </c>
      <c r="I115" s="40">
        <v>0</v>
      </c>
      <c r="J115" s="40">
        <v>62658.444349719139</v>
      </c>
      <c r="K115" s="40">
        <v>78472.682316766019</v>
      </c>
      <c r="L115" s="40">
        <v>0</v>
      </c>
      <c r="M115" s="40">
        <v>0</v>
      </c>
      <c r="N115" s="40">
        <v>0</v>
      </c>
      <c r="O115" s="40">
        <v>0</v>
      </c>
      <c r="P115" s="41">
        <v>-5.5595567898582807</v>
      </c>
      <c r="Q115" s="42">
        <v>-4.1011426116418388</v>
      </c>
      <c r="R115" s="42">
        <v>6.8372377214495863</v>
      </c>
      <c r="S115" s="42">
        <v>15.173141836421914</v>
      </c>
      <c r="T115" s="42">
        <v>17.262595372242298</v>
      </c>
      <c r="U115" s="42">
        <v>24.723795529317176</v>
      </c>
      <c r="V115" s="42">
        <v>26.69754413481699</v>
      </c>
      <c r="W115" s="42">
        <v>26.230837779177595</v>
      </c>
      <c r="X115" s="42">
        <v>19.499479343010528</v>
      </c>
      <c r="Y115" s="42">
        <v>14.244178673647131</v>
      </c>
      <c r="Z115" s="42">
        <v>7.1141740463862675</v>
      </c>
      <c r="AA115" s="42">
        <v>-0.44816072242033456</v>
      </c>
      <c r="AB115" s="41">
        <v>-6.6969437988678315</v>
      </c>
      <c r="AC115" s="42">
        <v>-5.0451102385317075</v>
      </c>
      <c r="AD115" s="42">
        <v>4.2049677723197671</v>
      </c>
      <c r="AE115" s="42">
        <v>11.305932442541204</v>
      </c>
      <c r="AF115" s="42">
        <v>14.574769867556926</v>
      </c>
      <c r="AG115" s="42">
        <v>21.264368540475093</v>
      </c>
      <c r="AH115" s="42">
        <v>22.856392857934477</v>
      </c>
      <c r="AI115" s="42">
        <v>22.209245963039212</v>
      </c>
      <c r="AJ115" s="42">
        <v>16.534480396451588</v>
      </c>
      <c r="AK115" s="42">
        <v>9.8881749543974262</v>
      </c>
      <c r="AL115" s="42">
        <v>3.9426493564941958</v>
      </c>
      <c r="AM115" s="42">
        <v>-3.4322478789052466</v>
      </c>
      <c r="AN115" s="43">
        <v>2.0895863662207805</v>
      </c>
      <c r="AO115" s="42">
        <v>2.9104590767357665</v>
      </c>
      <c r="AP115" s="42">
        <v>8.0993544328966216</v>
      </c>
      <c r="AQ115" s="42">
        <v>15.934635485808297</v>
      </c>
      <c r="AR115" s="42">
        <v>18.548669685483503</v>
      </c>
      <c r="AS115" s="42">
        <v>25.388341248186954</v>
      </c>
      <c r="AT115" s="42">
        <v>27.985787355477612</v>
      </c>
      <c r="AU115" s="42">
        <v>28.73314449173099</v>
      </c>
      <c r="AV115" s="42">
        <v>23.334014178350639</v>
      </c>
      <c r="AW115" s="42">
        <v>17.249194825787256</v>
      </c>
      <c r="AX115" s="42">
        <v>10.526689660489234</v>
      </c>
      <c r="AY115" s="42">
        <v>3.2177713150124414</v>
      </c>
      <c r="AZ115" s="41">
        <v>6.4353413160161921</v>
      </c>
      <c r="BA115" s="42">
        <v>6.6248040085513136</v>
      </c>
      <c r="BB115" s="42">
        <v>7.6538944380651355</v>
      </c>
      <c r="BC115" s="42">
        <v>8.111068204293181</v>
      </c>
      <c r="BD115" s="42">
        <v>6.3480296117899044</v>
      </c>
      <c r="BE115" s="42">
        <v>5.5459190391658959</v>
      </c>
      <c r="BF115" s="42">
        <v>4.9252553444929443</v>
      </c>
      <c r="BG115" s="42">
        <v>4.8353817317010197</v>
      </c>
      <c r="BH115" s="42">
        <v>5.7724879757989047</v>
      </c>
      <c r="BI115" s="42">
        <v>5.6692894790056476</v>
      </c>
      <c r="BJ115" s="42">
        <v>7.8796415341845361</v>
      </c>
      <c r="BK115" s="42">
        <v>7.400756564799118</v>
      </c>
      <c r="BL115" s="46"/>
      <c r="BM115" s="46"/>
      <c r="BN115" s="46"/>
    </row>
    <row r="116" spans="1:66" ht="15" x14ac:dyDescent="0.2">
      <c r="A116" s="45">
        <v>2236</v>
      </c>
      <c r="B116" s="39">
        <v>1310</v>
      </c>
      <c r="C116" s="39">
        <v>0</v>
      </c>
      <c r="D116" s="40">
        <v>0</v>
      </c>
      <c r="E116" s="40">
        <v>0</v>
      </c>
      <c r="F116" s="40">
        <v>0</v>
      </c>
      <c r="G116" s="40">
        <v>1872.1893811845625</v>
      </c>
      <c r="H116" s="40">
        <v>0</v>
      </c>
      <c r="I116" s="40">
        <v>0</v>
      </c>
      <c r="J116" s="40">
        <v>1518.2190472265122</v>
      </c>
      <c r="K116" s="40">
        <v>0</v>
      </c>
      <c r="L116" s="40">
        <v>0</v>
      </c>
      <c r="M116" s="40">
        <v>0</v>
      </c>
      <c r="N116" s="40">
        <v>0</v>
      </c>
      <c r="O116" s="40">
        <v>0</v>
      </c>
      <c r="P116" s="41">
        <v>-6.3004673012968704</v>
      </c>
      <c r="Q116" s="42">
        <v>-3.9176538072897551</v>
      </c>
      <c r="R116" s="42">
        <v>5.7163553975080816</v>
      </c>
      <c r="S116" s="42">
        <v>13.365742684557382</v>
      </c>
      <c r="T116" s="42">
        <v>16.054276125037571</v>
      </c>
      <c r="U116" s="42">
        <v>23.830111474736352</v>
      </c>
      <c r="V116" s="42">
        <v>25.830111474736348</v>
      </c>
      <c r="W116" s="42">
        <v>25.83288049617591</v>
      </c>
      <c r="X116" s="42">
        <v>19.660675786630136</v>
      </c>
      <c r="Y116" s="42">
        <v>13.554110939002079</v>
      </c>
      <c r="Z116" s="42">
        <v>4.4846668921166239</v>
      </c>
      <c r="AA116" s="42">
        <v>-2.8135291992662124</v>
      </c>
      <c r="AB116" s="41">
        <v>-7.3493255951227434</v>
      </c>
      <c r="AC116" s="42">
        <v>-5.0734293444722827</v>
      </c>
      <c r="AD116" s="42">
        <v>3.0922021586662001</v>
      </c>
      <c r="AE116" s="42">
        <v>9.4217115367932145</v>
      </c>
      <c r="AF116" s="42">
        <v>12.54710466567593</v>
      </c>
      <c r="AG116" s="42">
        <v>19.942751717246185</v>
      </c>
      <c r="AH116" s="42">
        <v>22.054585136634032</v>
      </c>
      <c r="AI116" s="42">
        <v>21.039909592420731</v>
      </c>
      <c r="AJ116" s="42">
        <v>15.816656050325301</v>
      </c>
      <c r="AK116" s="42">
        <v>8.9302469415180816</v>
      </c>
      <c r="AL116" s="42">
        <v>1.6268827198042857</v>
      </c>
      <c r="AM116" s="42">
        <v>-4.5274443571697764</v>
      </c>
      <c r="AN116" s="43">
        <v>2.0231502738017229</v>
      </c>
      <c r="AO116" s="42">
        <v>2.6580065814757368</v>
      </c>
      <c r="AP116" s="42">
        <v>6.2050489174878747</v>
      </c>
      <c r="AQ116" s="42">
        <v>13.827425609492996</v>
      </c>
      <c r="AR116" s="42">
        <v>17.170665310009575</v>
      </c>
      <c r="AS116" s="42">
        <v>23.575131548966642</v>
      </c>
      <c r="AT116" s="42">
        <v>25.162958843306825</v>
      </c>
      <c r="AU116" s="42">
        <v>26.144249218297503</v>
      </c>
      <c r="AV116" s="42">
        <v>20.897831185763337</v>
      </c>
      <c r="AW116" s="42">
        <v>15.229175051139437</v>
      </c>
      <c r="AX116" s="42">
        <v>8.017626984024977</v>
      </c>
      <c r="AY116" s="42">
        <v>2.9262131714800628</v>
      </c>
      <c r="AZ116" s="41">
        <v>8.6154657663098693</v>
      </c>
      <c r="BA116" s="42">
        <v>8.8396646703242645</v>
      </c>
      <c r="BB116" s="42">
        <v>11.538403269727807</v>
      </c>
      <c r="BC116" s="42">
        <v>11.507604904591711</v>
      </c>
      <c r="BD116" s="42">
        <v>10.278323897178518</v>
      </c>
      <c r="BE116" s="42">
        <v>9.5483690451521799</v>
      </c>
      <c r="BF116" s="42">
        <v>8.5978663234171755</v>
      </c>
      <c r="BG116" s="42">
        <v>9.0522185108311337</v>
      </c>
      <c r="BH116" s="42">
        <v>9.5422527354067608</v>
      </c>
      <c r="BI116" s="42">
        <v>8.8982554480272622</v>
      </c>
      <c r="BJ116" s="42">
        <v>10.699127724013632</v>
      </c>
      <c r="BK116" s="42">
        <v>9.3420255411569233</v>
      </c>
      <c r="BL116" s="46"/>
      <c r="BM116" s="46"/>
      <c r="BN116" s="46"/>
    </row>
    <row r="117" spans="1:66" ht="15" x14ac:dyDescent="0.2">
      <c r="A117" s="45">
        <v>2240</v>
      </c>
      <c r="B117" s="39">
        <v>1180</v>
      </c>
      <c r="C117" s="39">
        <v>0</v>
      </c>
      <c r="D117" s="40">
        <v>317743.00312200002</v>
      </c>
      <c r="E117" s="40">
        <v>321909.87691599998</v>
      </c>
      <c r="F117" s="40">
        <v>224845.70647400001</v>
      </c>
      <c r="G117" s="40">
        <v>161242.96834199998</v>
      </c>
      <c r="H117" s="40">
        <v>205456.11243200005</v>
      </c>
      <c r="I117" s="40">
        <v>318913.46944000007</v>
      </c>
      <c r="J117" s="40">
        <v>342025.17177999998</v>
      </c>
      <c r="K117" s="40">
        <v>378936.05939099996</v>
      </c>
      <c r="L117" s="40">
        <v>218126.46796400004</v>
      </c>
      <c r="M117" s="40">
        <v>238316.82158999995</v>
      </c>
      <c r="N117" s="40">
        <v>235817.79880399999</v>
      </c>
      <c r="O117" s="40">
        <v>234786.28112800009</v>
      </c>
      <c r="P117" s="41">
        <v>-9.0081549412591606</v>
      </c>
      <c r="Q117" s="42">
        <v>-6.6544524645915066</v>
      </c>
      <c r="R117" s="42">
        <v>4.5874317485303076</v>
      </c>
      <c r="S117" s="42">
        <v>13.56102533274716</v>
      </c>
      <c r="T117" s="42">
        <v>16.551886895271522</v>
      </c>
      <c r="U117" s="42">
        <v>23.267244494713438</v>
      </c>
      <c r="V117" s="42">
        <v>25.13008540885674</v>
      </c>
      <c r="W117" s="42">
        <v>25.331114107986437</v>
      </c>
      <c r="X117" s="42">
        <v>18.904426010424185</v>
      </c>
      <c r="Y117" s="42">
        <v>13.183167825137666</v>
      </c>
      <c r="Z117" s="42">
        <v>3.8990958904100816</v>
      </c>
      <c r="AA117" s="42">
        <v>-4.5844380811865904</v>
      </c>
      <c r="AB117" s="41">
        <v>-9.648285264605553</v>
      </c>
      <c r="AC117" s="42">
        <v>-7.319701855815449</v>
      </c>
      <c r="AD117" s="42">
        <v>2.2944879904684492</v>
      </c>
      <c r="AE117" s="42">
        <v>9.2773245392707757</v>
      </c>
      <c r="AF117" s="42">
        <v>12.207427383189339</v>
      </c>
      <c r="AG117" s="42">
        <v>19.650803263588237</v>
      </c>
      <c r="AH117" s="42">
        <v>22.061605528218028</v>
      </c>
      <c r="AI117" s="42">
        <v>21.672960823616489</v>
      </c>
      <c r="AJ117" s="42">
        <v>15.364385146549884</v>
      </c>
      <c r="AK117" s="42">
        <v>8.7414407042551936</v>
      </c>
      <c r="AL117" s="42">
        <v>1.3098981550398787</v>
      </c>
      <c r="AM117" s="42">
        <v>-5.7371342885785834</v>
      </c>
      <c r="AN117" s="43">
        <v>1.403572381374897</v>
      </c>
      <c r="AO117" s="42">
        <v>1.4739418035367888</v>
      </c>
      <c r="AP117" s="42">
        <v>4.1883508333002633</v>
      </c>
      <c r="AQ117" s="42">
        <v>13.93373248513705</v>
      </c>
      <c r="AR117" s="42">
        <v>17.161777663859013</v>
      </c>
      <c r="AS117" s="42">
        <v>23.096421175351907</v>
      </c>
      <c r="AT117" s="42">
        <v>25.777996594201454</v>
      </c>
      <c r="AU117" s="42">
        <v>25.984367368088556</v>
      </c>
      <c r="AV117" s="42">
        <v>19.981942244438795</v>
      </c>
      <c r="AW117" s="42">
        <v>14.557455909443851</v>
      </c>
      <c r="AX117" s="42">
        <v>7.5586923381620643</v>
      </c>
      <c r="AY117" s="42">
        <v>1.8157025536334042</v>
      </c>
      <c r="AZ117" s="41">
        <v>8.9069388025731424</v>
      </c>
      <c r="BA117" s="42">
        <v>8.7846692836670055</v>
      </c>
      <c r="BB117" s="42">
        <v>11.129494856972499</v>
      </c>
      <c r="BC117" s="42">
        <v>11.062399764760869</v>
      </c>
      <c r="BD117" s="42">
        <v>10.005317694441116</v>
      </c>
      <c r="BE117" s="42">
        <v>9.0946823055588855</v>
      </c>
      <c r="BF117" s="42">
        <v>8.3073440390077717</v>
      </c>
      <c r="BG117" s="42">
        <v>8.9832855774177958</v>
      </c>
      <c r="BH117" s="42">
        <v>9.5020263445666586</v>
      </c>
      <c r="BI117" s="42">
        <v>8.5034100508158676</v>
      </c>
      <c r="BJ117" s="42">
        <v>10.583285577417797</v>
      </c>
      <c r="BK117" s="42">
        <v>9.7478303876867312</v>
      </c>
      <c r="BL117" s="46"/>
      <c r="BM117" s="46"/>
      <c r="BN117" s="46"/>
    </row>
    <row r="118" spans="1:66" ht="15" x14ac:dyDescent="0.2">
      <c r="A118" s="45">
        <v>2241</v>
      </c>
      <c r="B118" s="39">
        <v>1844</v>
      </c>
      <c r="C118" s="39">
        <v>0</v>
      </c>
      <c r="D118" s="40">
        <v>0</v>
      </c>
      <c r="E118" s="40">
        <v>2185.8860174087149</v>
      </c>
      <c r="F118" s="40">
        <v>0</v>
      </c>
      <c r="G118" s="40">
        <v>0</v>
      </c>
      <c r="H118" s="40">
        <v>0</v>
      </c>
      <c r="I118" s="40">
        <v>0</v>
      </c>
      <c r="J118" s="40">
        <v>0</v>
      </c>
      <c r="K118" s="40">
        <v>0</v>
      </c>
      <c r="L118" s="40">
        <v>0</v>
      </c>
      <c r="M118" s="40">
        <v>0</v>
      </c>
      <c r="N118" s="40">
        <v>2201.56266155603</v>
      </c>
      <c r="O118" s="40">
        <v>0</v>
      </c>
      <c r="P118" s="41">
        <v>-6.6239034718466687</v>
      </c>
      <c r="Q118" s="42">
        <v>-4.5048209626292373</v>
      </c>
      <c r="R118" s="42">
        <v>5.404336853599065</v>
      </c>
      <c r="S118" s="42">
        <v>12.389943119562835</v>
      </c>
      <c r="T118" s="42">
        <v>15.047945267431215</v>
      </c>
      <c r="U118" s="42">
        <v>22.672472706118374</v>
      </c>
      <c r="V118" s="42">
        <v>24.509503617555517</v>
      </c>
      <c r="W118" s="42">
        <v>24.846964792826107</v>
      </c>
      <c r="X118" s="42">
        <v>18.720271995484325</v>
      </c>
      <c r="Y118" s="42">
        <v>13.061361595007261</v>
      </c>
      <c r="Z118" s="42">
        <v>3.3164945410567466</v>
      </c>
      <c r="AA118" s="42">
        <v>-3.7085261950604242</v>
      </c>
      <c r="AB118" s="41">
        <v>-7.3019594151377305</v>
      </c>
      <c r="AC118" s="42">
        <v>-5.6971369184360316</v>
      </c>
      <c r="AD118" s="42">
        <v>2.5423497737137644</v>
      </c>
      <c r="AE118" s="42">
        <v>8.3150268892765631</v>
      </c>
      <c r="AF118" s="42">
        <v>11.446471495396102</v>
      </c>
      <c r="AG118" s="42">
        <v>18.446471495396104</v>
      </c>
      <c r="AH118" s="42">
        <v>20.879875516653371</v>
      </c>
      <c r="AI118" s="42">
        <v>20.003843556169063</v>
      </c>
      <c r="AJ118" s="42">
        <v>14.355693879293426</v>
      </c>
      <c r="AK118" s="42">
        <v>7.9548563146086622</v>
      </c>
      <c r="AL118" s="42">
        <v>0.2338220445808798</v>
      </c>
      <c r="AM118" s="42">
        <v>-5.7939234493623895</v>
      </c>
      <c r="AN118" s="43">
        <v>1.891927549984725</v>
      </c>
      <c r="AO118" s="42">
        <v>2.6427704736098452</v>
      </c>
      <c r="AP118" s="42">
        <v>5.9231552331546178</v>
      </c>
      <c r="AQ118" s="42">
        <v>13.174215066325248</v>
      </c>
      <c r="AR118" s="42">
        <v>17.343662364295621</v>
      </c>
      <c r="AS118" s="42">
        <v>23.613557245897987</v>
      </c>
      <c r="AT118" s="42">
        <v>26.445182558929265</v>
      </c>
      <c r="AU118" s="42">
        <v>26.347882380916886</v>
      </c>
      <c r="AV118" s="42">
        <v>20.029463758135133</v>
      </c>
      <c r="AW118" s="42">
        <v>13.968473422847946</v>
      </c>
      <c r="AX118" s="42">
        <v>7.6445523238339677</v>
      </c>
      <c r="AY118" s="42">
        <v>2.933142363916192</v>
      </c>
      <c r="AZ118" s="41">
        <v>9.4831562489175134</v>
      </c>
      <c r="BA118" s="42">
        <v>9.6315795051239714</v>
      </c>
      <c r="BB118" s="42">
        <v>11.80680217930008</v>
      </c>
      <c r="BC118" s="42">
        <v>12.43900962061104</v>
      </c>
      <c r="BD118" s="42">
        <v>11.747059417156674</v>
      </c>
      <c r="BE118" s="42">
        <v>10.041147934561033</v>
      </c>
      <c r="BF118" s="42">
        <v>8.4159833712870391</v>
      </c>
      <c r="BG118" s="42">
        <v>9.1234134867741066</v>
      </c>
      <c r="BH118" s="42">
        <v>9.9007744749002082</v>
      </c>
      <c r="BI118" s="42">
        <v>9.8185089226871352</v>
      </c>
      <c r="BJ118" s="42">
        <v>11.31523921329582</v>
      </c>
      <c r="BK118" s="42">
        <v>10.164290405689265</v>
      </c>
      <c r="BL118" s="46"/>
      <c r="BM118" s="46"/>
      <c r="BN118" s="46"/>
    </row>
    <row r="119" spans="1:66" ht="15" x14ac:dyDescent="0.2">
      <c r="A119" s="45">
        <v>2277</v>
      </c>
      <c r="B119" s="39">
        <v>1440</v>
      </c>
      <c r="C119" s="39">
        <v>0</v>
      </c>
      <c r="D119" s="40">
        <v>822992.50502000004</v>
      </c>
      <c r="E119" s="40">
        <v>579104.39900400001</v>
      </c>
      <c r="F119" s="40">
        <v>600022.03913599986</v>
      </c>
      <c r="G119" s="40">
        <v>682700.99330800003</v>
      </c>
      <c r="H119" s="40">
        <v>749550.40072000003</v>
      </c>
      <c r="I119" s="40">
        <v>620929.16146399989</v>
      </c>
      <c r="J119" s="40">
        <v>836704.77819799981</v>
      </c>
      <c r="K119" s="40">
        <v>820668.24490600033</v>
      </c>
      <c r="L119" s="40">
        <v>346102.58497800003</v>
      </c>
      <c r="M119" s="40">
        <v>3973.1626240000001</v>
      </c>
      <c r="N119" s="40">
        <v>260202.36587400001</v>
      </c>
      <c r="O119" s="40">
        <v>835066.54448400019</v>
      </c>
      <c r="P119" s="41">
        <v>-7.5249162247960619</v>
      </c>
      <c r="Q119" s="42">
        <v>-5.3508747096830609</v>
      </c>
      <c r="R119" s="42">
        <v>5.1152776287487791</v>
      </c>
      <c r="S119" s="42">
        <v>13.528491772913924</v>
      </c>
      <c r="T119" s="42">
        <v>16.144182337025828</v>
      </c>
      <c r="U119" s="42">
        <v>23.627709165616164</v>
      </c>
      <c r="V119" s="42">
        <v>25.502973429602221</v>
      </c>
      <c r="W119" s="42">
        <v>25.670530267052275</v>
      </c>
      <c r="X119" s="42">
        <v>19.217998837534783</v>
      </c>
      <c r="Y119" s="42">
        <v>13.35028374016326</v>
      </c>
      <c r="Z119" s="42">
        <v>4.2614220574865334</v>
      </c>
      <c r="AA119" s="42">
        <v>-3.6967001629220357</v>
      </c>
      <c r="AB119" s="41">
        <v>-8.6776059142350235</v>
      </c>
      <c r="AC119" s="42">
        <v>-6.2562404859700962</v>
      </c>
      <c r="AD119" s="42">
        <v>2.6999196427265399</v>
      </c>
      <c r="AE119" s="42">
        <v>9.5058899921546605</v>
      </c>
      <c r="AF119" s="42">
        <v>12.343624744332111</v>
      </c>
      <c r="AG119" s="42">
        <v>19.934751435972832</v>
      </c>
      <c r="AH119" s="42">
        <v>22.275459617752499</v>
      </c>
      <c r="AI119" s="42">
        <v>21.612656551471431</v>
      </c>
      <c r="AJ119" s="42">
        <v>15.756187334908809</v>
      </c>
      <c r="AK119" s="42">
        <v>9.0232570503361966</v>
      </c>
      <c r="AL119" s="42">
        <v>1.6984916534846464</v>
      </c>
      <c r="AM119" s="42">
        <v>-4.9674591605668299</v>
      </c>
      <c r="AN119" s="43">
        <v>1.8181234033428395</v>
      </c>
      <c r="AO119" s="42">
        <v>2.1487714814835703</v>
      </c>
      <c r="AP119" s="42">
        <v>5.2531691371347993</v>
      </c>
      <c r="AQ119" s="42">
        <v>13.740832629014298</v>
      </c>
      <c r="AR119" s="42">
        <v>16.850476634476113</v>
      </c>
      <c r="AS119" s="42">
        <v>22.987833078648265</v>
      </c>
      <c r="AT119" s="42">
        <v>24.694825515475337</v>
      </c>
      <c r="AU119" s="42">
        <v>25.28294000918855</v>
      </c>
      <c r="AV119" s="42">
        <v>19.498620067421459</v>
      </c>
      <c r="AW119" s="42">
        <v>14.25915412096882</v>
      </c>
      <c r="AX119" s="42">
        <v>7.6114238764265343</v>
      </c>
      <c r="AY119" s="42">
        <v>2.7355796574917783</v>
      </c>
      <c r="AZ119" s="41">
        <v>8.2725848330574649</v>
      </c>
      <c r="BA119" s="42">
        <v>8.262521409453516</v>
      </c>
      <c r="BB119" s="42">
        <v>10.869803040408888</v>
      </c>
      <c r="BC119" s="42">
        <v>10.739183258646168</v>
      </c>
      <c r="BD119" s="42">
        <v>9.7174474152489125</v>
      </c>
      <c r="BE119" s="42">
        <v>8.7407855660562603</v>
      </c>
      <c r="BF119" s="42">
        <v>7.9657327130529705</v>
      </c>
      <c r="BG119" s="42">
        <v>8.4193701841410231</v>
      </c>
      <c r="BH119" s="42">
        <v>9.1881094794142637</v>
      </c>
      <c r="BI119" s="42">
        <v>8.1792255410488011</v>
      </c>
      <c r="BJ119" s="42">
        <v>10.279546002530818</v>
      </c>
      <c r="BK119" s="42">
        <v>9.2545988555341072</v>
      </c>
      <c r="BL119" s="46"/>
      <c r="BM119" s="46"/>
      <c r="BN119" s="46"/>
    </row>
    <row r="120" spans="1:66" ht="15" x14ac:dyDescent="0.2">
      <c r="A120" s="45">
        <v>2322</v>
      </c>
      <c r="B120" s="39">
        <v>1680</v>
      </c>
      <c r="C120" s="39">
        <v>0</v>
      </c>
      <c r="D120" s="40">
        <v>0</v>
      </c>
      <c r="E120" s="40">
        <v>1638</v>
      </c>
      <c r="F120" s="40">
        <v>0</v>
      </c>
      <c r="G120" s="40">
        <v>26896.732000000007</v>
      </c>
      <c r="H120" s="40">
        <v>3695.1039999999998</v>
      </c>
      <c r="I120" s="40">
        <v>160125.39600000004</v>
      </c>
      <c r="J120" s="40">
        <v>610193.68400000012</v>
      </c>
      <c r="K120" s="40">
        <v>457161.32400000008</v>
      </c>
      <c r="L120" s="40">
        <v>212310.11600000004</v>
      </c>
      <c r="M120" s="40">
        <v>231757.24000000002</v>
      </c>
      <c r="N120" s="40">
        <v>132.6</v>
      </c>
      <c r="O120" s="40">
        <v>0</v>
      </c>
      <c r="P120" s="41">
        <v>8.9836830260508904</v>
      </c>
      <c r="Q120" s="42">
        <v>11.035483984341502</v>
      </c>
      <c r="R120" s="42">
        <v>14.233822421681415</v>
      </c>
      <c r="S120" s="42">
        <v>17.308418554297052</v>
      </c>
      <c r="T120" s="42">
        <v>21.60343018920398</v>
      </c>
      <c r="U120" s="42">
        <v>30.274699519386623</v>
      </c>
      <c r="V120" s="42">
        <v>35.097009605231371</v>
      </c>
      <c r="W120" s="42">
        <v>32.360009538255611</v>
      </c>
      <c r="X120" s="42">
        <v>28.913857760783415</v>
      </c>
      <c r="Y120" s="42">
        <v>20.962255253544193</v>
      </c>
      <c r="Z120" s="42">
        <v>13.03033141528404</v>
      </c>
      <c r="AA120" s="42">
        <v>10.296027904990133</v>
      </c>
      <c r="AB120" s="41">
        <v>4.1791567028767638</v>
      </c>
      <c r="AC120" s="42">
        <v>6.2402735756282128</v>
      </c>
      <c r="AD120" s="42">
        <v>6.2582561121052098</v>
      </c>
      <c r="AE120" s="42">
        <v>7.7191857343309431</v>
      </c>
      <c r="AF120" s="42">
        <v>9.5705016041412705</v>
      </c>
      <c r="AG120" s="42">
        <v>14.371723848688744</v>
      </c>
      <c r="AH120" s="42">
        <v>17.610530635595438</v>
      </c>
      <c r="AI120" s="42">
        <v>16.238226311391028</v>
      </c>
      <c r="AJ120" s="42">
        <v>13.098109416314335</v>
      </c>
      <c r="AK120" s="42">
        <v>11.944513261373434</v>
      </c>
      <c r="AL120" s="42">
        <v>5.5822735309777052</v>
      </c>
      <c r="AM120" s="42">
        <v>5.7675720265660386</v>
      </c>
      <c r="AN120" s="43">
        <v>5.8180523142394414</v>
      </c>
      <c r="AO120" s="42">
        <v>8.3590266171841492</v>
      </c>
      <c r="AP120" s="42">
        <v>10.7862987429041</v>
      </c>
      <c r="AQ120" s="42">
        <v>12.74345395569428</v>
      </c>
      <c r="AR120" s="42">
        <v>15.339561839592399</v>
      </c>
      <c r="AS120" s="42">
        <v>23.127837242024949</v>
      </c>
      <c r="AT120" s="42">
        <v>25.536570027392674</v>
      </c>
      <c r="AU120" s="42">
        <v>22.884510120964396</v>
      </c>
      <c r="AV120" s="42">
        <v>20.321931312799396</v>
      </c>
      <c r="AW120" s="42">
        <v>12.580461021422344</v>
      </c>
      <c r="AX120" s="42">
        <v>6.7969798626117264</v>
      </c>
      <c r="AY120" s="42">
        <v>4.1056113796087397</v>
      </c>
      <c r="AZ120" s="41">
        <v>4.8826401514991939</v>
      </c>
      <c r="BA120" s="42">
        <v>5.560197130582031</v>
      </c>
      <c r="BB120" s="42">
        <v>9.4472778331869751</v>
      </c>
      <c r="BC120" s="42">
        <v>10.438244371535333</v>
      </c>
      <c r="BD120" s="42">
        <v>11.131716360603194</v>
      </c>
      <c r="BE120" s="42">
        <v>10.942917176867015</v>
      </c>
      <c r="BF120" s="42">
        <v>10.082807758556239</v>
      </c>
      <c r="BG120" s="42">
        <v>10.393206163937874</v>
      </c>
      <c r="BH120" s="42">
        <v>7.6817240812501488</v>
      </c>
      <c r="BI120" s="42">
        <v>6.9847352351340311</v>
      </c>
      <c r="BJ120" s="42">
        <v>8.860984100170306</v>
      </c>
      <c r="BK120" s="42">
        <v>7.0847352351340307</v>
      </c>
      <c r="BL120" s="46"/>
      <c r="BM120" s="46"/>
      <c r="BN120" s="46"/>
    </row>
    <row r="121" spans="1:66" ht="15" x14ac:dyDescent="0.2">
      <c r="A121" s="45">
        <v>2324</v>
      </c>
      <c r="B121" s="39">
        <v>1590</v>
      </c>
      <c r="C121" s="39">
        <v>0</v>
      </c>
      <c r="D121" s="40">
        <v>1837397.7279999999</v>
      </c>
      <c r="E121" s="40">
        <v>1648462.7319999998</v>
      </c>
      <c r="F121" s="40">
        <v>1032498.468</v>
      </c>
      <c r="G121" s="40">
        <v>1649262.6480000003</v>
      </c>
      <c r="H121" s="40">
        <v>1563797.9960000003</v>
      </c>
      <c r="I121" s="40">
        <v>1709662.968658</v>
      </c>
      <c r="J121" s="40">
        <v>2015839.6921039997</v>
      </c>
      <c r="K121" s="40">
        <v>1879969.815552</v>
      </c>
      <c r="L121" s="40">
        <v>1500837.7970560002</v>
      </c>
      <c r="M121" s="40">
        <v>1219693.7708000001</v>
      </c>
      <c r="N121" s="40">
        <v>537728.43006000016</v>
      </c>
      <c r="O121" s="40">
        <v>1378409.398424</v>
      </c>
      <c r="P121" s="41">
        <v>8.468567963564368</v>
      </c>
      <c r="Q121" s="42">
        <v>10.431251179508852</v>
      </c>
      <c r="R121" s="42">
        <v>13.533545619277021</v>
      </c>
      <c r="S121" s="42">
        <v>16.464669442578316</v>
      </c>
      <c r="T121" s="42">
        <v>20.765057165477728</v>
      </c>
      <c r="U121" s="42">
        <v>29.39427427191027</v>
      </c>
      <c r="V121" s="42">
        <v>34.230799661352819</v>
      </c>
      <c r="W121" s="42">
        <v>31.418897155628706</v>
      </c>
      <c r="X121" s="42">
        <v>28.016347769139728</v>
      </c>
      <c r="Y121" s="42">
        <v>20.281569842730093</v>
      </c>
      <c r="Z121" s="42">
        <v>12.283582781326885</v>
      </c>
      <c r="AA121" s="42">
        <v>9.6864190121649916</v>
      </c>
      <c r="AB121" s="41">
        <v>3.8397704776595591</v>
      </c>
      <c r="AC121" s="42">
        <v>5.8411566954502998</v>
      </c>
      <c r="AD121" s="42">
        <v>5.8385913601471628</v>
      </c>
      <c r="AE121" s="42">
        <v>7.3308210301380132</v>
      </c>
      <c r="AF121" s="42">
        <v>9.161589028168212</v>
      </c>
      <c r="AG121" s="42">
        <v>13.987778752298468</v>
      </c>
      <c r="AH121" s="42">
        <v>17.152639580646671</v>
      </c>
      <c r="AI121" s="42">
        <v>15.70638929788376</v>
      </c>
      <c r="AJ121" s="42">
        <v>12.601035578184986</v>
      </c>
      <c r="AK121" s="42">
        <v>11.565944252975662</v>
      </c>
      <c r="AL121" s="42">
        <v>5.1332216916342333</v>
      </c>
      <c r="AM121" s="42">
        <v>5.377294361993421</v>
      </c>
      <c r="AN121" s="43">
        <v>5.4615370865479349</v>
      </c>
      <c r="AO121" s="42">
        <v>7.7155121182145381</v>
      </c>
      <c r="AP121" s="42">
        <v>10.64237618213841</v>
      </c>
      <c r="AQ121" s="42">
        <v>12.185211190308578</v>
      </c>
      <c r="AR121" s="42">
        <v>14.422688083367273</v>
      </c>
      <c r="AS121" s="42">
        <v>22.493287678023048</v>
      </c>
      <c r="AT121" s="42">
        <v>25.503579239152707</v>
      </c>
      <c r="AU121" s="42">
        <v>23.504414715265863</v>
      </c>
      <c r="AV121" s="42">
        <v>20.967354309753304</v>
      </c>
      <c r="AW121" s="42">
        <v>12.868741067622031</v>
      </c>
      <c r="AX121" s="42">
        <v>6.6745151373286564</v>
      </c>
      <c r="AY121" s="42">
        <v>4.0124019143126226</v>
      </c>
      <c r="AZ121" s="41">
        <v>5.3923959549519207</v>
      </c>
      <c r="BA121" s="42">
        <v>5.6753841187449297</v>
      </c>
      <c r="BB121" s="42">
        <v>9.4013325553676719</v>
      </c>
      <c r="BC121" s="42">
        <v>10.201917270864497</v>
      </c>
      <c r="BD121" s="42">
        <v>11.015925626002156</v>
      </c>
      <c r="BE121" s="42">
        <v>10.592654421700697</v>
      </c>
      <c r="BF121" s="42">
        <v>9.6093339483666718</v>
      </c>
      <c r="BG121" s="42">
        <v>10.060458738569428</v>
      </c>
      <c r="BH121" s="42">
        <v>7.4206771927689887</v>
      </c>
      <c r="BI121" s="42">
        <v>6.7871489542700472</v>
      </c>
      <c r="BJ121" s="42">
        <v>8.891484990707049</v>
      </c>
      <c r="BK121" s="42">
        <v>6.8871489542700468</v>
      </c>
      <c r="BL121" s="46"/>
      <c r="BM121" s="46"/>
      <c r="BN121" s="46"/>
    </row>
    <row r="122" spans="1:66" ht="15" x14ac:dyDescent="0.2">
      <c r="A122" s="45">
        <v>2326</v>
      </c>
      <c r="B122" s="39">
        <v>1702</v>
      </c>
      <c r="C122" s="39">
        <v>0</v>
      </c>
      <c r="D122" s="40">
        <v>0</v>
      </c>
      <c r="E122" s="40">
        <v>0</v>
      </c>
      <c r="F122" s="40">
        <v>0</v>
      </c>
      <c r="G122" s="40">
        <v>0</v>
      </c>
      <c r="H122" s="40">
        <v>0</v>
      </c>
      <c r="I122" s="40">
        <v>0</v>
      </c>
      <c r="J122" s="40">
        <v>0</v>
      </c>
      <c r="K122" s="40">
        <v>0</v>
      </c>
      <c r="L122" s="40">
        <v>0</v>
      </c>
      <c r="M122" s="40">
        <v>0</v>
      </c>
      <c r="N122" s="40">
        <v>0</v>
      </c>
      <c r="O122" s="40">
        <v>0</v>
      </c>
      <c r="P122" s="41">
        <v>8.8989227968073052</v>
      </c>
      <c r="Q122" s="42">
        <v>10.936436254494801</v>
      </c>
      <c r="R122" s="42">
        <v>14.149842851789181</v>
      </c>
      <c r="S122" s="42">
        <v>17.202525346312584</v>
      </c>
      <c r="T122" s="42">
        <v>21.502751182770808</v>
      </c>
      <c r="U122" s="42">
        <v>30.142252916458062</v>
      </c>
      <c r="V122" s="42">
        <v>34.960313575126619</v>
      </c>
      <c r="W122" s="42">
        <v>32.204776580371565</v>
      </c>
      <c r="X122" s="42">
        <v>28.75582253728588</v>
      </c>
      <c r="Y122" s="42">
        <v>20.879240458027084</v>
      </c>
      <c r="Z122" s="42">
        <v>12.919316063260149</v>
      </c>
      <c r="AA122" s="42">
        <v>10.191765973592126</v>
      </c>
      <c r="AB122" s="41">
        <v>4.1475953210332621</v>
      </c>
      <c r="AC122" s="42">
        <v>6.195871854744281</v>
      </c>
      <c r="AD122" s="42">
        <v>6.2029436009310972</v>
      </c>
      <c r="AE122" s="42">
        <v>7.6852124165496258</v>
      </c>
      <c r="AF122" s="42">
        <v>9.5256174960697777</v>
      </c>
      <c r="AG122" s="42">
        <v>14.333018716543684</v>
      </c>
      <c r="AH122" s="42">
        <v>17.563234591586127</v>
      </c>
      <c r="AI122" s="42">
        <v>16.18233935551747</v>
      </c>
      <c r="AJ122" s="42">
        <v>13.048883823554766</v>
      </c>
      <c r="AK122" s="42">
        <v>11.911022330779682</v>
      </c>
      <c r="AL122" s="42">
        <v>5.5255138582409087</v>
      </c>
      <c r="AM122" s="42">
        <v>5.7137066769546188</v>
      </c>
      <c r="AN122" s="43">
        <v>5.8278683811981749</v>
      </c>
      <c r="AO122" s="42">
        <v>8.366527340541408</v>
      </c>
      <c r="AP122" s="42">
        <v>10.809809181851188</v>
      </c>
      <c r="AQ122" s="42">
        <v>12.721556732128851</v>
      </c>
      <c r="AR122" s="42">
        <v>15.276963479458628</v>
      </c>
      <c r="AS122" s="42">
        <v>23.083448960645622</v>
      </c>
      <c r="AT122" s="42">
        <v>25.543798197577612</v>
      </c>
      <c r="AU122" s="42">
        <v>22.898995685035725</v>
      </c>
      <c r="AV122" s="42">
        <v>20.342171973777983</v>
      </c>
      <c r="AW122" s="42">
        <v>12.59411598701678</v>
      </c>
      <c r="AX122" s="42">
        <v>6.7916565762821399</v>
      </c>
      <c r="AY122" s="42">
        <v>4.1021995941030118</v>
      </c>
      <c r="AZ122" s="41">
        <v>4.9751196246953722</v>
      </c>
      <c r="BA122" s="42">
        <v>5.4720913595362735</v>
      </c>
      <c r="BB122" s="42">
        <v>9.3994414287949049</v>
      </c>
      <c r="BC122" s="42">
        <v>10.300367579613571</v>
      </c>
      <c r="BD122" s="42">
        <v>11.016707202389199</v>
      </c>
      <c r="BE122" s="42">
        <v>10.680867521198895</v>
      </c>
      <c r="BF122" s="42">
        <v>9.742403766803589</v>
      </c>
      <c r="BG122" s="42">
        <v>10.113333566387578</v>
      </c>
      <c r="BH122" s="42">
        <v>7.4598605319894089</v>
      </c>
      <c r="BI122" s="42">
        <v>6.7928851483831867</v>
      </c>
      <c r="BJ122" s="42">
        <v>8.7790152195615629</v>
      </c>
      <c r="BK122" s="42">
        <v>6.8928851483831872</v>
      </c>
      <c r="BL122" s="46"/>
      <c r="BM122" s="46"/>
      <c r="BN122" s="46"/>
    </row>
    <row r="123" spans="1:66" ht="15" x14ac:dyDescent="0.2">
      <c r="A123" s="45">
        <v>2393</v>
      </c>
      <c r="B123" s="39">
        <v>140</v>
      </c>
      <c r="C123" s="39">
        <v>0</v>
      </c>
      <c r="D123" s="40">
        <v>0</v>
      </c>
      <c r="E123" s="40">
        <v>0</v>
      </c>
      <c r="F123" s="40">
        <v>0</v>
      </c>
      <c r="G123" s="40">
        <v>0</v>
      </c>
      <c r="H123" s="40">
        <v>0</v>
      </c>
      <c r="I123" s="40">
        <v>0</v>
      </c>
      <c r="J123" s="40">
        <v>57666.468000000001</v>
      </c>
      <c r="K123" s="40">
        <v>0</v>
      </c>
      <c r="L123" s="40">
        <v>0</v>
      </c>
      <c r="M123" s="40">
        <v>0</v>
      </c>
      <c r="N123" s="40">
        <v>0</v>
      </c>
      <c r="O123" s="40">
        <v>11848.668</v>
      </c>
      <c r="P123" s="41">
        <v>-1.1124527340731996</v>
      </c>
      <c r="Q123" s="42">
        <v>-1.1451256896868085</v>
      </c>
      <c r="R123" s="42">
        <v>7.9104522702475606</v>
      </c>
      <c r="S123" s="42">
        <v>12.682287524234807</v>
      </c>
      <c r="T123" s="42">
        <v>17.624523056850478</v>
      </c>
      <c r="U123" s="42">
        <v>23.249909560427213</v>
      </c>
      <c r="V123" s="42">
        <v>25.468831538165905</v>
      </c>
      <c r="W123" s="42">
        <v>23.580557449811042</v>
      </c>
      <c r="X123" s="42">
        <v>20.296792339485123</v>
      </c>
      <c r="Y123" s="42">
        <v>12.15551228365411</v>
      </c>
      <c r="Z123" s="42">
        <v>6.5734077293312749</v>
      </c>
      <c r="AA123" s="42">
        <v>-1.2766601986037724</v>
      </c>
      <c r="AB123" s="41">
        <v>-3.042758410350205</v>
      </c>
      <c r="AC123" s="42">
        <v>-2.7122711937584736</v>
      </c>
      <c r="AD123" s="42">
        <v>4.6502741779128423</v>
      </c>
      <c r="AE123" s="42">
        <v>8.7952878457056087</v>
      </c>
      <c r="AF123" s="42">
        <v>14.026935913372785</v>
      </c>
      <c r="AG123" s="42">
        <v>18.815733647890269</v>
      </c>
      <c r="AH123" s="42">
        <v>20.585337585669947</v>
      </c>
      <c r="AI123" s="42">
        <v>19.273657251210508</v>
      </c>
      <c r="AJ123" s="42">
        <v>15.960724911304222</v>
      </c>
      <c r="AK123" s="42">
        <v>9.7623870041634859</v>
      </c>
      <c r="AL123" s="42">
        <v>4.0583344591607329</v>
      </c>
      <c r="AM123" s="42">
        <v>-3.2999297131512311</v>
      </c>
      <c r="AN123" s="43">
        <v>1.4891588697487181</v>
      </c>
      <c r="AO123" s="42">
        <v>1.6235109226443516</v>
      </c>
      <c r="AP123" s="42">
        <v>7.0918408957692787</v>
      </c>
      <c r="AQ123" s="42">
        <v>12.855693662928811</v>
      </c>
      <c r="AR123" s="42">
        <v>17.818635131751222</v>
      </c>
      <c r="AS123" s="42">
        <v>24.163201540613052</v>
      </c>
      <c r="AT123" s="42">
        <v>27.17931634833592</v>
      </c>
      <c r="AU123" s="42">
        <v>24.201469921856194</v>
      </c>
      <c r="AV123" s="42">
        <v>21.135244055761742</v>
      </c>
      <c r="AW123" s="42">
        <v>13.911076601547233</v>
      </c>
      <c r="AX123" s="42">
        <v>8.4136865398007608</v>
      </c>
      <c r="AY123" s="42">
        <v>3.3559152852687975</v>
      </c>
      <c r="AZ123" s="41">
        <v>7.7948899175919895</v>
      </c>
      <c r="BA123" s="42">
        <v>8.3927662299464476</v>
      </c>
      <c r="BB123" s="42">
        <v>7.9872578741267555</v>
      </c>
      <c r="BC123" s="42">
        <v>6.1556744123787484</v>
      </c>
      <c r="BD123" s="42">
        <v>5.888389484123512</v>
      </c>
      <c r="BE123" s="42">
        <v>5.4535507247332093</v>
      </c>
      <c r="BF123" s="42">
        <v>4.7487757054985913</v>
      </c>
      <c r="BG123" s="42">
        <v>4.6555450418468949</v>
      </c>
      <c r="BH123" s="42">
        <v>5.8342449551531992</v>
      </c>
      <c r="BI123" s="42">
        <v>5.9343743256850541</v>
      </c>
      <c r="BJ123" s="42">
        <v>5.6487757054985916</v>
      </c>
      <c r="BK123" s="42">
        <v>8.7591884510847571</v>
      </c>
      <c r="BL123" s="46"/>
      <c r="BM123" s="46"/>
      <c r="BN123" s="46"/>
    </row>
    <row r="124" spans="1:66" ht="15" x14ac:dyDescent="0.2">
      <c r="A124" s="45">
        <v>2398</v>
      </c>
      <c r="B124" s="39">
        <v>2</v>
      </c>
      <c r="C124" s="39">
        <v>0</v>
      </c>
      <c r="D124" s="40">
        <v>1495546.8200000003</v>
      </c>
      <c r="E124" s="40">
        <v>1378431.5840000003</v>
      </c>
      <c r="F124" s="40">
        <v>1015220.3200000001</v>
      </c>
      <c r="G124" s="40">
        <v>1238978.6240000001</v>
      </c>
      <c r="H124" s="40">
        <v>1378738.9879999999</v>
      </c>
      <c r="I124" s="40">
        <v>1542597.8080000002</v>
      </c>
      <c r="J124" s="40">
        <v>1550631.6920000003</v>
      </c>
      <c r="K124" s="40">
        <v>1547404.4760000003</v>
      </c>
      <c r="L124" s="40">
        <v>1588547.852</v>
      </c>
      <c r="M124" s="40">
        <v>1359916.7039999999</v>
      </c>
      <c r="N124" s="40">
        <v>1023824.3040000002</v>
      </c>
      <c r="O124" s="40">
        <v>1284084.216</v>
      </c>
      <c r="P124" s="41">
        <v>3.3902296112526325E-3</v>
      </c>
      <c r="Q124" s="42">
        <v>0.4185381613444229</v>
      </c>
      <c r="R124" s="42">
        <v>8.8227653533412536</v>
      </c>
      <c r="S124" s="42">
        <v>14.382738472268414</v>
      </c>
      <c r="T124" s="42">
        <v>19.080847268789761</v>
      </c>
      <c r="U124" s="42">
        <v>23.910468558240023</v>
      </c>
      <c r="V124" s="42">
        <v>27.032777691945228</v>
      </c>
      <c r="W124" s="42">
        <v>24.792441506869633</v>
      </c>
      <c r="X124" s="42">
        <v>21.395054778245576</v>
      </c>
      <c r="Y124" s="42">
        <v>14.156451446418844</v>
      </c>
      <c r="Z124" s="42">
        <v>8.3397610328115785</v>
      </c>
      <c r="AA124" s="42">
        <v>0.1308824503268724</v>
      </c>
      <c r="AB124" s="41">
        <v>-2.5586685023090379</v>
      </c>
      <c r="AC124" s="42">
        <v>-1.8657427927980901</v>
      </c>
      <c r="AD124" s="42">
        <v>4.907264661863822</v>
      </c>
      <c r="AE124" s="42">
        <v>8.9379412680797099</v>
      </c>
      <c r="AF124" s="42">
        <v>13.94235883145131</v>
      </c>
      <c r="AG124" s="42">
        <v>18.364624509415037</v>
      </c>
      <c r="AH124" s="42">
        <v>20.556951121796388</v>
      </c>
      <c r="AI124" s="42">
        <v>19.456760750421612</v>
      </c>
      <c r="AJ124" s="42">
        <v>16.597168374243992</v>
      </c>
      <c r="AK124" s="42">
        <v>10.279173344018607</v>
      </c>
      <c r="AL124" s="42">
        <v>4.892631878244404</v>
      </c>
      <c r="AM124" s="42">
        <v>-2.3837658060287641</v>
      </c>
      <c r="AN124" s="43">
        <v>1.6946091665352381</v>
      </c>
      <c r="AO124" s="42">
        <v>2.1775821293740685</v>
      </c>
      <c r="AP124" s="42">
        <v>7.0011087583566862</v>
      </c>
      <c r="AQ124" s="42">
        <v>12.801235247349492</v>
      </c>
      <c r="AR124" s="42">
        <v>17.208574686298004</v>
      </c>
      <c r="AS124" s="42">
        <v>22.283502391111277</v>
      </c>
      <c r="AT124" s="42">
        <v>24.77230635222778</v>
      </c>
      <c r="AU124" s="42">
        <v>23.792562866265275</v>
      </c>
      <c r="AV124" s="42">
        <v>21.126545178528382</v>
      </c>
      <c r="AW124" s="42">
        <v>14.418250813546276</v>
      </c>
      <c r="AX124" s="42">
        <v>8.8947810138414098</v>
      </c>
      <c r="AY124" s="42">
        <v>3.6243949738399857</v>
      </c>
      <c r="AZ124" s="41">
        <v>8.616863466639348</v>
      </c>
      <c r="BA124" s="42">
        <v>8.9874051267469692</v>
      </c>
      <c r="BB124" s="42">
        <v>8.775187743069516</v>
      </c>
      <c r="BC124" s="42">
        <v>7.0743984167960567</v>
      </c>
      <c r="BD124" s="42">
        <v>6.8633650225287903</v>
      </c>
      <c r="BE124" s="42">
        <v>6.7184421191862649</v>
      </c>
      <c r="BF124" s="42">
        <v>6.0523316282615225</v>
      </c>
      <c r="BG124" s="42">
        <v>5.4743984167960562</v>
      </c>
      <c r="BH124" s="42">
        <v>7.1124322974564702</v>
      </c>
      <c r="BI124" s="42">
        <v>7.1653383382124369</v>
      </c>
      <c r="BJ124" s="42">
        <v>6.9405089077207993</v>
      </c>
      <c r="BK124" s="42">
        <v>9.7829739575640904</v>
      </c>
      <c r="BL124" s="46"/>
      <c r="BM124" s="46"/>
      <c r="BN124" s="46"/>
    </row>
    <row r="125" spans="1:66" ht="15" x14ac:dyDescent="0.2">
      <c r="A125" s="45">
        <v>2406</v>
      </c>
      <c r="B125" s="39">
        <v>10</v>
      </c>
      <c r="C125" s="39">
        <v>0</v>
      </c>
      <c r="D125" s="40">
        <v>1135970.7240000004</v>
      </c>
      <c r="E125" s="40">
        <v>1282126.78</v>
      </c>
      <c r="F125" s="40">
        <v>671565.97200000018</v>
      </c>
      <c r="G125" s="40">
        <v>607672.772</v>
      </c>
      <c r="H125" s="40">
        <v>1076077.4080000003</v>
      </c>
      <c r="I125" s="40">
        <v>1232209.2400000002</v>
      </c>
      <c r="J125" s="40">
        <v>1276929.9320000003</v>
      </c>
      <c r="K125" s="40">
        <v>1187943.1920000003</v>
      </c>
      <c r="L125" s="40">
        <v>1002140.612</v>
      </c>
      <c r="M125" s="40">
        <v>681102.44800000009</v>
      </c>
      <c r="N125" s="40">
        <v>801853.78399999999</v>
      </c>
      <c r="O125" s="40">
        <v>1056751.3</v>
      </c>
      <c r="P125" s="41">
        <v>0.17506095426249146</v>
      </c>
      <c r="Q125" s="42">
        <v>0.59932676797816087</v>
      </c>
      <c r="R125" s="42">
        <v>8.9519000723653583</v>
      </c>
      <c r="S125" s="42">
        <v>14.399447534090731</v>
      </c>
      <c r="T125" s="42">
        <v>18.966916074882093</v>
      </c>
      <c r="U125" s="42">
        <v>24.28877599876661</v>
      </c>
      <c r="V125" s="42">
        <v>27.642000924572521</v>
      </c>
      <c r="W125" s="42">
        <v>25.214790489729253</v>
      </c>
      <c r="X125" s="42">
        <v>21.805253640274127</v>
      </c>
      <c r="Y125" s="42">
        <v>14.475492654059188</v>
      </c>
      <c r="Z125" s="42">
        <v>8.4931959934978121</v>
      </c>
      <c r="AA125" s="42">
        <v>0.39371082936632323</v>
      </c>
      <c r="AB125" s="41">
        <v>-2.560195204451722</v>
      </c>
      <c r="AC125" s="42">
        <v>-1.8581516129582729</v>
      </c>
      <c r="AD125" s="42">
        <v>4.8373750102891853</v>
      </c>
      <c r="AE125" s="42">
        <v>8.7647438412857852</v>
      </c>
      <c r="AF125" s="42">
        <v>13.656735747455606</v>
      </c>
      <c r="AG125" s="42">
        <v>18.194459321469676</v>
      </c>
      <c r="AH125" s="42">
        <v>20.88966915241047</v>
      </c>
      <c r="AI125" s="42">
        <v>19.850250550627841</v>
      </c>
      <c r="AJ125" s="42">
        <v>16.981540292467724</v>
      </c>
      <c r="AK125" s="42">
        <v>10.611891374632695</v>
      </c>
      <c r="AL125" s="42">
        <v>5.2542090915118838</v>
      </c>
      <c r="AM125" s="42">
        <v>-2.1163784859980677</v>
      </c>
      <c r="AN125" s="43">
        <v>1.8535475247422799</v>
      </c>
      <c r="AO125" s="42">
        <v>2.1661859976027897</v>
      </c>
      <c r="AP125" s="42">
        <v>7.3122723169807893</v>
      </c>
      <c r="AQ125" s="42">
        <v>13.258131895030127</v>
      </c>
      <c r="AR125" s="42">
        <v>17.517755267867006</v>
      </c>
      <c r="AS125" s="42">
        <v>22.960419636109311</v>
      </c>
      <c r="AT125" s="42">
        <v>25.203322864171472</v>
      </c>
      <c r="AU125" s="42">
        <v>23.576013380888615</v>
      </c>
      <c r="AV125" s="42">
        <v>20.981174210987149</v>
      </c>
      <c r="AW125" s="42">
        <v>14.298348275830543</v>
      </c>
      <c r="AX125" s="42">
        <v>8.7182140636190244</v>
      </c>
      <c r="AY125" s="42">
        <v>3.6419381425407891</v>
      </c>
      <c r="AZ125" s="41">
        <v>9.5791078773112215</v>
      </c>
      <c r="BA125" s="42">
        <v>10.223164443889225</v>
      </c>
      <c r="BB125" s="42">
        <v>9.9094063227773894</v>
      </c>
      <c r="BC125" s="42">
        <v>8.11269427703653</v>
      </c>
      <c r="BD125" s="42">
        <v>7.9440042245359832</v>
      </c>
      <c r="BE125" s="42">
        <v>7.8725319687929414</v>
      </c>
      <c r="BF125" s="42">
        <v>7.1753141720354376</v>
      </c>
      <c r="BG125" s="42">
        <v>6.5126942770365295</v>
      </c>
      <c r="BH125" s="42">
        <v>7.8322691074907231</v>
      </c>
      <c r="BI125" s="42">
        <v>8.4857843388881342</v>
      </c>
      <c r="BJ125" s="42">
        <v>8.0099120737940339</v>
      </c>
      <c r="BK125" s="42">
        <v>10.776325674068728</v>
      </c>
      <c r="BL125" s="46"/>
      <c r="BM125" s="46"/>
      <c r="BN125" s="46"/>
    </row>
    <row r="126" spans="1:66" ht="15" x14ac:dyDescent="0.2">
      <c r="A126" s="45">
        <v>2434</v>
      </c>
      <c r="B126" s="39">
        <v>80</v>
      </c>
      <c r="C126" s="39">
        <v>0</v>
      </c>
      <c r="D126" s="40">
        <v>0</v>
      </c>
      <c r="E126" s="40">
        <v>4712.4344816524826</v>
      </c>
      <c r="F126" s="40">
        <v>0</v>
      </c>
      <c r="G126" s="40">
        <v>0</v>
      </c>
      <c r="H126" s="40">
        <v>0</v>
      </c>
      <c r="I126" s="40">
        <v>13770.91047454205</v>
      </c>
      <c r="J126" s="40">
        <v>16441.097188623047</v>
      </c>
      <c r="K126" s="40">
        <v>0</v>
      </c>
      <c r="L126" s="40">
        <v>0</v>
      </c>
      <c r="M126" s="40">
        <v>0</v>
      </c>
      <c r="N126" s="40">
        <v>0</v>
      </c>
      <c r="O126" s="40">
        <v>0</v>
      </c>
      <c r="P126" s="41">
        <v>0.87582376875825929</v>
      </c>
      <c r="Q126" s="42">
        <v>-0.10413540047107854</v>
      </c>
      <c r="R126" s="42">
        <v>8.6837080166028038</v>
      </c>
      <c r="S126" s="42">
        <v>13.885786834865893</v>
      </c>
      <c r="T126" s="42">
        <v>18.590928127037191</v>
      </c>
      <c r="U126" s="42">
        <v>24.74841141376821</v>
      </c>
      <c r="V126" s="42">
        <v>26.723884167754662</v>
      </c>
      <c r="W126" s="42">
        <v>25.141213539388914</v>
      </c>
      <c r="X126" s="42">
        <v>21.793897288238686</v>
      </c>
      <c r="Y126" s="42">
        <v>14.40763176447226</v>
      </c>
      <c r="Z126" s="42">
        <v>8.2790321110613228</v>
      </c>
      <c r="AA126" s="42">
        <v>2.4017060576172849E-2</v>
      </c>
      <c r="AB126" s="41">
        <v>-1.8609230532550844</v>
      </c>
      <c r="AC126" s="42">
        <v>-1.887151824915849</v>
      </c>
      <c r="AD126" s="42">
        <v>5.5166022411503981</v>
      </c>
      <c r="AE126" s="42">
        <v>9.594473331634898</v>
      </c>
      <c r="AF126" s="42">
        <v>14.490369427700662</v>
      </c>
      <c r="AG126" s="42">
        <v>19.65176595116349</v>
      </c>
      <c r="AH126" s="42">
        <v>21.512657507881741</v>
      </c>
      <c r="AI126" s="42">
        <v>20.397158512927238</v>
      </c>
      <c r="AJ126" s="42">
        <v>17.29917955680942</v>
      </c>
      <c r="AK126" s="42">
        <v>11.058586532926919</v>
      </c>
      <c r="AL126" s="42">
        <v>5.2926114584182962</v>
      </c>
      <c r="AM126" s="42">
        <v>-2.3666048504967878</v>
      </c>
      <c r="AN126" s="43">
        <v>5.0713334443361848</v>
      </c>
      <c r="AO126" s="42">
        <v>4.1163007287361255</v>
      </c>
      <c r="AP126" s="42">
        <v>7.953049906683936</v>
      </c>
      <c r="AQ126" s="42">
        <v>15.038162762447277</v>
      </c>
      <c r="AR126" s="42">
        <v>18.880788232058709</v>
      </c>
      <c r="AS126" s="42">
        <v>25.825823159686458</v>
      </c>
      <c r="AT126" s="42">
        <v>28.522220421694275</v>
      </c>
      <c r="AU126" s="42">
        <v>27.610663625332851</v>
      </c>
      <c r="AV126" s="42">
        <v>23.638514393700419</v>
      </c>
      <c r="AW126" s="42">
        <v>17.101765571668874</v>
      </c>
      <c r="AX126" s="42">
        <v>11.561132992005721</v>
      </c>
      <c r="AY126" s="42">
        <v>5.1331132320581832</v>
      </c>
      <c r="AZ126" s="41">
        <v>8.7394609074517451</v>
      </c>
      <c r="BA126" s="42">
        <v>10.058553235714955</v>
      </c>
      <c r="BB126" s="42">
        <v>8.4827648693803717</v>
      </c>
      <c r="BC126" s="42">
        <v>6.8286413499290735</v>
      </c>
      <c r="BD126" s="42">
        <v>7.0745178304777756</v>
      </c>
      <c r="BE126" s="42">
        <v>6.221058168327084</v>
      </c>
      <c r="BF126" s="42">
        <v>5.5363589057892995</v>
      </c>
      <c r="BG126" s="42">
        <v>5.591701497421516</v>
      </c>
      <c r="BH126" s="42">
        <v>6.6159131310869332</v>
      </c>
      <c r="BI126" s="42">
        <v>7.0090195386234946</v>
      </c>
      <c r="BJ126" s="42">
        <v>6.631213868549148</v>
      </c>
      <c r="BK126" s="42">
        <v>9.7987294641431912</v>
      </c>
      <c r="BL126" s="46"/>
      <c r="BM126" s="46"/>
      <c r="BN126" s="46"/>
    </row>
    <row r="127" spans="1:66" ht="15" x14ac:dyDescent="0.2">
      <c r="A127" s="45">
        <v>2444</v>
      </c>
      <c r="B127" s="39">
        <v>3740</v>
      </c>
      <c r="C127" s="39">
        <v>0</v>
      </c>
      <c r="D127" s="40">
        <v>272425.59392000007</v>
      </c>
      <c r="E127" s="40">
        <v>228521.42064</v>
      </c>
      <c r="F127" s="40">
        <v>171191.97647999998</v>
      </c>
      <c r="G127" s="40">
        <v>323118.04976000008</v>
      </c>
      <c r="H127" s="40">
        <v>319019.32655999996</v>
      </c>
      <c r="I127" s="40">
        <v>514754.41136000003</v>
      </c>
      <c r="J127" s="40">
        <v>589947.91935999994</v>
      </c>
      <c r="K127" s="40">
        <v>595439.84607999993</v>
      </c>
      <c r="L127" s="40">
        <v>519007.05920000002</v>
      </c>
      <c r="M127" s="40">
        <v>429777.17136000009</v>
      </c>
      <c r="N127" s="40">
        <v>266015.08944000001</v>
      </c>
      <c r="O127" s="40">
        <v>329629.20896000002</v>
      </c>
      <c r="P127" s="41">
        <v>4.3888888888888884</v>
      </c>
      <c r="Q127" s="42">
        <v>6.6111111111111107</v>
      </c>
      <c r="R127" s="42">
        <v>9.8333333333333357</v>
      </c>
      <c r="S127" s="42">
        <v>14.722222222222221</v>
      </c>
      <c r="T127" s="42">
        <v>18.777777777777779</v>
      </c>
      <c r="U127" s="42">
        <v>26.111111111111111</v>
      </c>
      <c r="V127" s="42">
        <v>26.722222222222218</v>
      </c>
      <c r="W127" s="42">
        <v>26.055555555555557</v>
      </c>
      <c r="X127" s="42">
        <v>23.944444444444443</v>
      </c>
      <c r="Y127" s="42">
        <v>17.555555555555554</v>
      </c>
      <c r="Z127" s="42">
        <v>8.7777777777777768</v>
      </c>
      <c r="AA127" s="42">
        <v>7.5</v>
      </c>
      <c r="AB127" s="41">
        <v>0.38888888888889045</v>
      </c>
      <c r="AC127" s="42">
        <v>2.6111111111111125</v>
      </c>
      <c r="AD127" s="42">
        <v>3.444444444444446</v>
      </c>
      <c r="AE127" s="42">
        <v>6.8333333333333321</v>
      </c>
      <c r="AF127" s="42">
        <v>8.1111111111111107</v>
      </c>
      <c r="AG127" s="42">
        <v>12.666666666666664</v>
      </c>
      <c r="AH127" s="42">
        <v>18.333333333333332</v>
      </c>
      <c r="AI127" s="42">
        <v>18.055555555555557</v>
      </c>
      <c r="AJ127" s="42">
        <v>15.277777777777775</v>
      </c>
      <c r="AK127" s="42">
        <v>9.5555555555555571</v>
      </c>
      <c r="AL127" s="42">
        <v>2.0000000000000009</v>
      </c>
      <c r="AM127" s="42">
        <v>1.555555555555554</v>
      </c>
      <c r="AN127" s="43">
        <v>3.889737857906407</v>
      </c>
      <c r="AO127" s="42">
        <v>6.0504946657326135</v>
      </c>
      <c r="AP127" s="42">
        <v>10.379336900438219</v>
      </c>
      <c r="AQ127" s="42">
        <v>16.787992478590457</v>
      </c>
      <c r="AR127" s="42">
        <v>19.467218935078947</v>
      </c>
      <c r="AS127" s="42">
        <v>24.382455824602047</v>
      </c>
      <c r="AT127" s="42">
        <v>25.701259821113936</v>
      </c>
      <c r="AU127" s="42">
        <v>25.912661181565593</v>
      </c>
      <c r="AV127" s="42">
        <v>22.531710546056562</v>
      </c>
      <c r="AW127" s="42">
        <v>16.130027041949955</v>
      </c>
      <c r="AX127" s="42">
        <v>9.1898274475545048</v>
      </c>
      <c r="AY127" s="42">
        <v>5.8897420075637728</v>
      </c>
      <c r="AZ127" s="41">
        <v>8.0594057513994848</v>
      </c>
      <c r="BA127" s="42">
        <v>9.3787917941458758</v>
      </c>
      <c r="BB127" s="42">
        <v>10.940137712461743</v>
      </c>
      <c r="BC127" s="42">
        <v>12.092957621742508</v>
      </c>
      <c r="BD127" s="42">
        <v>10.860480965840337</v>
      </c>
      <c r="BE127" s="42">
        <v>9.5964960517432036</v>
      </c>
      <c r="BF127" s="42">
        <v>8.0550737833941461</v>
      </c>
      <c r="BG127" s="42">
        <v>7.3182996412305261</v>
      </c>
      <c r="BH127" s="42">
        <v>7.4093540287836435</v>
      </c>
      <c r="BI127" s="42">
        <v>8.0144562401247512</v>
      </c>
      <c r="BJ127" s="42">
        <v>8.9222464875679837</v>
      </c>
      <c r="BK127" s="42">
        <v>8.4034325337859137</v>
      </c>
      <c r="BL127" s="46"/>
      <c r="BM127" s="46"/>
      <c r="BN127" s="46"/>
    </row>
    <row r="128" spans="1:66" ht="15" x14ac:dyDescent="0.2">
      <c r="A128" s="45">
        <v>2446</v>
      </c>
      <c r="B128" s="39">
        <v>3750</v>
      </c>
      <c r="C128" s="39">
        <v>0</v>
      </c>
      <c r="D128" s="40">
        <v>174763.41184800005</v>
      </c>
      <c r="E128" s="40">
        <v>171625.28515500005</v>
      </c>
      <c r="F128" s="40">
        <v>184476.29467500004</v>
      </c>
      <c r="G128" s="40">
        <v>181437.76419500008</v>
      </c>
      <c r="H128" s="40">
        <v>205736.41916800005</v>
      </c>
      <c r="I128" s="40">
        <v>196987.55828999999</v>
      </c>
      <c r="J128" s="40">
        <v>234843.30646400005</v>
      </c>
      <c r="K128" s="40">
        <v>242737.45628000007</v>
      </c>
      <c r="L128" s="40">
        <v>188679.74255300005</v>
      </c>
      <c r="M128" s="40">
        <v>94596.98193600004</v>
      </c>
      <c r="N128" s="40">
        <v>71466.354615999997</v>
      </c>
      <c r="O128" s="40">
        <v>172042.99260000006</v>
      </c>
      <c r="P128" s="41">
        <v>4.8637236795151315</v>
      </c>
      <c r="Q128" s="42">
        <v>6.5677283477995259</v>
      </c>
      <c r="R128" s="42">
        <v>11.880111204474709</v>
      </c>
      <c r="S128" s="42">
        <v>17.248083986891583</v>
      </c>
      <c r="T128" s="42">
        <v>21.841394620749767</v>
      </c>
      <c r="U128" s="42">
        <v>28.365553708493369</v>
      </c>
      <c r="V128" s="42">
        <v>26.253167243163126</v>
      </c>
      <c r="W128" s="42">
        <v>27.667631804209968</v>
      </c>
      <c r="X128" s="42">
        <v>24.022732257307545</v>
      </c>
      <c r="Y128" s="42">
        <v>18.534191634333492</v>
      </c>
      <c r="Z128" s="42">
        <v>10.537307263552593</v>
      </c>
      <c r="AA128" s="42">
        <v>8.2625002526777056</v>
      </c>
      <c r="AB128" s="41">
        <v>0.73084181651877045</v>
      </c>
      <c r="AC128" s="42">
        <v>2.8162360252767251</v>
      </c>
      <c r="AD128" s="42">
        <v>5.4960333574886668</v>
      </c>
      <c r="AE128" s="42">
        <v>10.195202859705793</v>
      </c>
      <c r="AF128" s="42">
        <v>13.354801132784747</v>
      </c>
      <c r="AG128" s="42">
        <v>18.626919837147152</v>
      </c>
      <c r="AH128" s="42">
        <v>20.785980295389425</v>
      </c>
      <c r="AI128" s="42">
        <v>19.595985062227953</v>
      </c>
      <c r="AJ128" s="42">
        <v>18.009474239709775</v>
      </c>
      <c r="AK128" s="42">
        <v>11.240453654302756</v>
      </c>
      <c r="AL128" s="42">
        <v>4.0570928781216828</v>
      </c>
      <c r="AM128" s="42">
        <v>2.3787084982030788</v>
      </c>
      <c r="AN128" s="43">
        <v>4.1512672028071247</v>
      </c>
      <c r="AO128" s="42">
        <v>6.2994559278588218</v>
      </c>
      <c r="AP128" s="42">
        <v>11.80009918582852</v>
      </c>
      <c r="AQ128" s="42">
        <v>17.964725182400169</v>
      </c>
      <c r="AR128" s="42">
        <v>21.657468280471431</v>
      </c>
      <c r="AS128" s="42">
        <v>26.077482710181751</v>
      </c>
      <c r="AT128" s="42">
        <v>26.546621683040964</v>
      </c>
      <c r="AU128" s="42">
        <v>27.268332718746418</v>
      </c>
      <c r="AV128" s="42">
        <v>24.839745613252909</v>
      </c>
      <c r="AW128" s="42">
        <v>18.195813038989755</v>
      </c>
      <c r="AX128" s="42">
        <v>12.28570459874798</v>
      </c>
      <c r="AY128" s="42">
        <v>7.0272088486830846</v>
      </c>
      <c r="AZ128" s="41">
        <v>8.9656445274799594</v>
      </c>
      <c r="BA128" s="42">
        <v>9.1122254200007298</v>
      </c>
      <c r="BB128" s="42">
        <v>11.872503792222995</v>
      </c>
      <c r="BC128" s="42">
        <v>12.266895493757707</v>
      </c>
      <c r="BD128" s="42">
        <v>11.4602384238726</v>
      </c>
      <c r="BE128" s="42">
        <v>11.473230523735888</v>
      </c>
      <c r="BF128" s="42">
        <v>9.3485585903114128</v>
      </c>
      <c r="BG128" s="42">
        <v>8.0641724677791959</v>
      </c>
      <c r="BH128" s="42">
        <v>8.1395404827043851</v>
      </c>
      <c r="BI128" s="42">
        <v>8.2012509662777493</v>
      </c>
      <c r="BJ128" s="42">
        <v>9.2745613867129677</v>
      </c>
      <c r="BK128" s="42">
        <v>8.5898931726234888</v>
      </c>
      <c r="BL128" s="46"/>
      <c r="BM128" s="46"/>
      <c r="BN128" s="46"/>
    </row>
    <row r="129" spans="1:66" ht="15" x14ac:dyDescent="0.2">
      <c r="A129" s="45">
        <v>2450</v>
      </c>
      <c r="B129" s="39">
        <v>5100</v>
      </c>
      <c r="C129" s="39">
        <v>0</v>
      </c>
      <c r="D129" s="40">
        <v>5994.2626</v>
      </c>
      <c r="E129" s="40">
        <v>17882.204000000002</v>
      </c>
      <c r="F129" s="40">
        <v>32235.5792</v>
      </c>
      <c r="G129" s="40">
        <v>22181.188000000002</v>
      </c>
      <c r="H129" s="40">
        <v>2580.6796000000004</v>
      </c>
      <c r="I129" s="40">
        <v>92587.186399999991</v>
      </c>
      <c r="J129" s="40">
        <v>130008.81330000001</v>
      </c>
      <c r="K129" s="40">
        <v>144115.74660000001</v>
      </c>
      <c r="L129" s="40">
        <v>103806.351</v>
      </c>
      <c r="M129" s="40">
        <v>13801.621399999998</v>
      </c>
      <c r="N129" s="40">
        <v>9583.3668000000016</v>
      </c>
      <c r="O129" s="40">
        <v>12649.245600000002</v>
      </c>
      <c r="P129" s="41">
        <v>1.9897711863428609</v>
      </c>
      <c r="Q129" s="42">
        <v>3.6171894827282083</v>
      </c>
      <c r="R129" s="42">
        <v>7.5943872047500633</v>
      </c>
      <c r="S129" s="42">
        <v>12.894967260505984</v>
      </c>
      <c r="T129" s="42">
        <v>17.698864316128329</v>
      </c>
      <c r="U129" s="42">
        <v>24.93739372362479</v>
      </c>
      <c r="V129" s="42">
        <v>24.771004871015993</v>
      </c>
      <c r="W129" s="42">
        <v>24.587892112046152</v>
      </c>
      <c r="X129" s="42">
        <v>22.859035890091086</v>
      </c>
      <c r="Y129" s="42">
        <v>15.444027723357635</v>
      </c>
      <c r="Z129" s="42">
        <v>6.4047793530763171</v>
      </c>
      <c r="AA129" s="42">
        <v>4.9799590937725249</v>
      </c>
      <c r="AB129" s="41">
        <v>-1.7911846842724048</v>
      </c>
      <c r="AC129" s="42">
        <v>6.1772834201588488E-2</v>
      </c>
      <c r="AD129" s="42">
        <v>1.9965440931046412</v>
      </c>
      <c r="AE129" s="42">
        <v>5.3461846117122116</v>
      </c>
      <c r="AF129" s="42">
        <v>7.5717238338008537</v>
      </c>
      <c r="AG129" s="42">
        <v>12.258014685608178</v>
      </c>
      <c r="AH129" s="42">
        <v>16.408374167000613</v>
      </c>
      <c r="AI129" s="42">
        <v>15.735073500601102</v>
      </c>
      <c r="AJ129" s="42">
        <v>12.973602908097561</v>
      </c>
      <c r="AK129" s="42">
        <v>8.3428676118457901</v>
      </c>
      <c r="AL129" s="42">
        <v>0.60102120448291096</v>
      </c>
      <c r="AM129" s="42">
        <v>0.90491826010525267</v>
      </c>
      <c r="AN129" s="43">
        <v>1.9904623385953932</v>
      </c>
      <c r="AO129" s="42">
        <v>4.3376194756712572</v>
      </c>
      <c r="AP129" s="42">
        <v>8.0526227739479612</v>
      </c>
      <c r="AQ129" s="42">
        <v>13.949224451879079</v>
      </c>
      <c r="AR129" s="42">
        <v>17.585444875523102</v>
      </c>
      <c r="AS129" s="42">
        <v>22.476916989311881</v>
      </c>
      <c r="AT129" s="42">
        <v>24.340834122821452</v>
      </c>
      <c r="AU129" s="42">
        <v>22.39339818297514</v>
      </c>
      <c r="AV129" s="42">
        <v>18.726933103117286</v>
      </c>
      <c r="AW129" s="42">
        <v>13.167639934468969</v>
      </c>
      <c r="AX129" s="42">
        <v>6.0900206587515191</v>
      </c>
      <c r="AY129" s="42">
        <v>3.8035845743852832</v>
      </c>
      <c r="AZ129" s="41">
        <v>7.7929312867896439</v>
      </c>
      <c r="BA129" s="42">
        <v>7.6053301328985512</v>
      </c>
      <c r="BB129" s="42">
        <v>8.8751343042155391</v>
      </c>
      <c r="BC129" s="42">
        <v>11.750454885775182</v>
      </c>
      <c r="BD129" s="42">
        <v>11.198447697032302</v>
      </c>
      <c r="BE129" s="42">
        <v>9.2889671795146889</v>
      </c>
      <c r="BF129" s="42">
        <v>8.0838897361490378</v>
      </c>
      <c r="BG129" s="42">
        <v>7.1744599350018525</v>
      </c>
      <c r="BH129" s="42">
        <v>7.6093115273697265</v>
      </c>
      <c r="BI129" s="42">
        <v>7.8014167419940197</v>
      </c>
      <c r="BJ129" s="42">
        <v>8.415754996358972</v>
      </c>
      <c r="BK129" s="42">
        <v>7.1738519779769616</v>
      </c>
      <c r="BL129" s="46"/>
      <c r="BM129" s="46"/>
      <c r="BN129" s="46"/>
    </row>
    <row r="130" spans="1:66" ht="15" x14ac:dyDescent="0.2">
      <c r="A130" s="45">
        <v>2451</v>
      </c>
      <c r="B130" s="39">
        <v>5300</v>
      </c>
      <c r="C130" s="39">
        <v>0</v>
      </c>
      <c r="D130" s="40">
        <v>4832557.9343900001</v>
      </c>
      <c r="E130" s="40">
        <v>3266172.1434599995</v>
      </c>
      <c r="F130" s="40">
        <v>3387351.7912580003</v>
      </c>
      <c r="G130" s="40">
        <v>3891589.7836119998</v>
      </c>
      <c r="H130" s="40">
        <v>4499626.0451079998</v>
      </c>
      <c r="I130" s="40">
        <v>5683960.7962399991</v>
      </c>
      <c r="J130" s="40">
        <v>5474904.458308001</v>
      </c>
      <c r="K130" s="40">
        <v>5913337.7621839996</v>
      </c>
      <c r="L130" s="40">
        <v>6230024.7532360004</v>
      </c>
      <c r="M130" s="40">
        <v>5615864.9737679986</v>
      </c>
      <c r="N130" s="40">
        <v>4289890.0512219993</v>
      </c>
      <c r="O130" s="40">
        <v>5673094.2725400012</v>
      </c>
      <c r="P130" s="41">
        <v>-3.3240935285476207</v>
      </c>
      <c r="Q130" s="42">
        <v>0.57025684611037919</v>
      </c>
      <c r="R130" s="42">
        <v>5.5479084694464671</v>
      </c>
      <c r="S130" s="42">
        <v>9.750700878291509</v>
      </c>
      <c r="T130" s="42">
        <v>13.485361228211648</v>
      </c>
      <c r="U130" s="42">
        <v>21.073727740294871</v>
      </c>
      <c r="V130" s="42">
        <v>24.535633586282433</v>
      </c>
      <c r="W130" s="42">
        <v>22.131375332599632</v>
      </c>
      <c r="X130" s="42">
        <v>19.18346715614733</v>
      </c>
      <c r="Y130" s="42">
        <v>12.336376267108914</v>
      </c>
      <c r="Z130" s="42">
        <v>2.7633791198196098</v>
      </c>
      <c r="AA130" s="42">
        <v>2.4458359495124586</v>
      </c>
      <c r="AB130" s="41">
        <v>-5.1690257892320739</v>
      </c>
      <c r="AC130" s="42">
        <v>-1.7041292767203922</v>
      </c>
      <c r="AD130" s="42">
        <v>0.38844828084725536</v>
      </c>
      <c r="AE130" s="42">
        <v>3.1588112047723231</v>
      </c>
      <c r="AF130" s="42">
        <v>5.0757278901738641</v>
      </c>
      <c r="AG130" s="42">
        <v>10.293746229088299</v>
      </c>
      <c r="AH130" s="42">
        <v>14.759816338764908</v>
      </c>
      <c r="AI130" s="42">
        <v>14.514849517514799</v>
      </c>
      <c r="AJ130" s="42">
        <v>10.052163900608551</v>
      </c>
      <c r="AK130" s="42">
        <v>6.3151317804902733</v>
      </c>
      <c r="AL130" s="42">
        <v>-1.4729128489987273</v>
      </c>
      <c r="AM130" s="42">
        <v>-0.56845410110447658</v>
      </c>
      <c r="AN130" s="43">
        <v>1.318290597600545</v>
      </c>
      <c r="AO130" s="42">
        <v>3.9702937750660174</v>
      </c>
      <c r="AP130" s="42">
        <v>7.7831373917766751</v>
      </c>
      <c r="AQ130" s="42">
        <v>12.151753029139831</v>
      </c>
      <c r="AR130" s="42">
        <v>15.094725125747146</v>
      </c>
      <c r="AS130" s="42">
        <v>20.498751499380361</v>
      </c>
      <c r="AT130" s="42">
        <v>23.985852205687895</v>
      </c>
      <c r="AU130" s="42">
        <v>21.968417722507606</v>
      </c>
      <c r="AV130" s="42">
        <v>18.663403466378213</v>
      </c>
      <c r="AW130" s="42">
        <v>12.900846962321122</v>
      </c>
      <c r="AX130" s="42">
        <v>5.9995420084391657</v>
      </c>
      <c r="AY130" s="42">
        <v>3.8124116135985786</v>
      </c>
      <c r="AZ130" s="41">
        <v>5.165704003001518</v>
      </c>
      <c r="BA130" s="42">
        <v>5.5586352660534413</v>
      </c>
      <c r="BB130" s="42">
        <v>6.9933923496713026</v>
      </c>
      <c r="BC130" s="42">
        <v>9.6582091890362438</v>
      </c>
      <c r="BD130" s="42">
        <v>9.4176265899197134</v>
      </c>
      <c r="BE130" s="42">
        <v>7.2242692498505932</v>
      </c>
      <c r="BF130" s="42">
        <v>6.9918835753100241</v>
      </c>
      <c r="BG130" s="42">
        <v>5.8474558023571026</v>
      </c>
      <c r="BH130" s="42">
        <v>5.9135508727736328</v>
      </c>
      <c r="BI130" s="42">
        <v>6.3789893228632772</v>
      </c>
      <c r="BJ130" s="42">
        <v>6.9006916299290699</v>
      </c>
      <c r="BK130" s="42">
        <v>5.3588307997609474</v>
      </c>
      <c r="BL130" s="46"/>
      <c r="BM130" s="46"/>
      <c r="BN130" s="46"/>
    </row>
    <row r="131" spans="1:66" ht="15" x14ac:dyDescent="0.2">
      <c r="A131" s="45">
        <v>2454</v>
      </c>
      <c r="B131" s="39">
        <v>3800</v>
      </c>
      <c r="C131" s="39">
        <v>0</v>
      </c>
      <c r="D131" s="40">
        <v>358551.29100000014</v>
      </c>
      <c r="E131" s="40">
        <v>309975.09910000011</v>
      </c>
      <c r="F131" s="40">
        <v>303273.89293999999</v>
      </c>
      <c r="G131" s="40">
        <v>150026.64138000002</v>
      </c>
      <c r="H131" s="40">
        <v>320448.32622500008</v>
      </c>
      <c r="I131" s="40">
        <v>396797.29454999999</v>
      </c>
      <c r="J131" s="40">
        <v>536007.70550000004</v>
      </c>
      <c r="K131" s="40">
        <v>548633.92347000004</v>
      </c>
      <c r="L131" s="40">
        <v>445905.84244000004</v>
      </c>
      <c r="M131" s="40">
        <v>454136.33871000004</v>
      </c>
      <c r="N131" s="40">
        <v>393613.09242</v>
      </c>
      <c r="O131" s="40">
        <v>429520.07210000011</v>
      </c>
      <c r="P131" s="41">
        <v>4.8501322781821008</v>
      </c>
      <c r="Q131" s="42">
        <v>6.5721751519131884</v>
      </c>
      <c r="R131" s="42">
        <v>11.855890929220633</v>
      </c>
      <c r="S131" s="42">
        <v>17.232173556131858</v>
      </c>
      <c r="T131" s="42">
        <v>21.833602779744691</v>
      </c>
      <c r="U131" s="42">
        <v>28.344552975634695</v>
      </c>
      <c r="V131" s="42">
        <v>26.239318826846695</v>
      </c>
      <c r="W131" s="42">
        <v>27.636950524083872</v>
      </c>
      <c r="X131" s="42">
        <v>23.998776944081818</v>
      </c>
      <c r="Y131" s="42">
        <v>18.509309914535354</v>
      </c>
      <c r="Z131" s="42">
        <v>10.512234289014735</v>
      </c>
      <c r="AA131" s="42">
        <v>8.2398419349363916</v>
      </c>
      <c r="AB131" s="41">
        <v>0.71665870440783175</v>
      </c>
      <c r="AC131" s="42">
        <v>2.8153574323892547</v>
      </c>
      <c r="AD131" s="42">
        <v>5.4811888008336691</v>
      </c>
      <c r="AE131" s="42">
        <v>10.166414259364497</v>
      </c>
      <c r="AF131" s="42">
        <v>13.319595367733891</v>
      </c>
      <c r="AG131" s="42">
        <v>18.593941447675601</v>
      </c>
      <c r="AH131" s="42">
        <v>20.781716798970535</v>
      </c>
      <c r="AI131" s="42">
        <v>19.591225482401029</v>
      </c>
      <c r="AJ131" s="42">
        <v>18.004192682871103</v>
      </c>
      <c r="AK131" s="42">
        <v>11.230651586061795</v>
      </c>
      <c r="AL131" s="42">
        <v>4.0282564640954552</v>
      </c>
      <c r="AM131" s="42">
        <v>2.3663483321107828</v>
      </c>
      <c r="AN131" s="43">
        <v>4.1277927930136986</v>
      </c>
      <c r="AO131" s="42">
        <v>6.2839953436041647</v>
      </c>
      <c r="AP131" s="42">
        <v>11.787230870225853</v>
      </c>
      <c r="AQ131" s="42">
        <v>17.936430911020111</v>
      </c>
      <c r="AR131" s="42">
        <v>21.631220354315818</v>
      </c>
      <c r="AS131" s="42">
        <v>26.050213671621876</v>
      </c>
      <c r="AT131" s="42">
        <v>26.467404907201832</v>
      </c>
      <c r="AU131" s="42">
        <v>27.236599874506197</v>
      </c>
      <c r="AV131" s="42">
        <v>24.832687144627076</v>
      </c>
      <c r="AW131" s="42">
        <v>18.181645276810098</v>
      </c>
      <c r="AX131" s="42">
        <v>12.278082483366198</v>
      </c>
      <c r="AY131" s="42">
        <v>7.018571183849831</v>
      </c>
      <c r="AZ131" s="41">
        <v>8.9666517332191873</v>
      </c>
      <c r="BA131" s="42">
        <v>9.088473851486107</v>
      </c>
      <c r="BB131" s="42">
        <v>11.849919568351995</v>
      </c>
      <c r="BC131" s="42">
        <v>12.250320807182725</v>
      </c>
      <c r="BD131" s="42">
        <v>11.429229903966135</v>
      </c>
      <c r="BE131" s="42">
        <v>11.412587339783826</v>
      </c>
      <c r="BF131" s="42">
        <v>9.2681589636622874</v>
      </c>
      <c r="BG131" s="42">
        <v>8.0155019861063206</v>
      </c>
      <c r="BH131" s="42">
        <v>8.1032894228845365</v>
      </c>
      <c r="BI131" s="42">
        <v>8.1836690739635376</v>
      </c>
      <c r="BJ131" s="42">
        <v>9.260688039546876</v>
      </c>
      <c r="BK131" s="42">
        <v>8.5814225042751779</v>
      </c>
      <c r="BL131" s="46"/>
      <c r="BM131" s="46"/>
      <c r="BN131" s="46"/>
    </row>
    <row r="132" spans="1:66" ht="15" x14ac:dyDescent="0.2">
      <c r="A132" s="45">
        <v>2465</v>
      </c>
      <c r="B132" s="39">
        <v>5321</v>
      </c>
      <c r="C132" s="39">
        <v>0</v>
      </c>
      <c r="D132" s="40">
        <v>58424.028839999999</v>
      </c>
      <c r="E132" s="40">
        <v>53963.098400000003</v>
      </c>
      <c r="F132" s="40">
        <v>54558.139128000003</v>
      </c>
      <c r="G132" s="40">
        <v>47175.393364000003</v>
      </c>
      <c r="H132" s="40">
        <v>39298.624344000011</v>
      </c>
      <c r="I132" s="40">
        <v>59899.124144000001</v>
      </c>
      <c r="J132" s="40">
        <v>71194.055400000012</v>
      </c>
      <c r="K132" s="40">
        <v>73635.198495999997</v>
      </c>
      <c r="L132" s="40">
        <v>54674.576015999999</v>
      </c>
      <c r="M132" s="40">
        <v>42105.927232000002</v>
      </c>
      <c r="N132" s="40">
        <v>44792.663196000009</v>
      </c>
      <c r="O132" s="40">
        <v>55484.631440000012</v>
      </c>
      <c r="P132" s="41">
        <v>-2.9335067032256017</v>
      </c>
      <c r="Q132" s="42">
        <v>1.2902528702015283</v>
      </c>
      <c r="R132" s="42">
        <v>5.6673997919679229</v>
      </c>
      <c r="S132" s="42">
        <v>10.369621099285927</v>
      </c>
      <c r="T132" s="42">
        <v>14.137962799960119</v>
      </c>
      <c r="U132" s="42">
        <v>21.743620850155619</v>
      </c>
      <c r="V132" s="42">
        <v>25.235569394180672</v>
      </c>
      <c r="W132" s="42">
        <v>22.802201918765441</v>
      </c>
      <c r="X132" s="42">
        <v>19.595758894430414</v>
      </c>
      <c r="Y132" s="42">
        <v>12.89160419014636</v>
      </c>
      <c r="Z132" s="42">
        <v>3.3304247264772178</v>
      </c>
      <c r="AA132" s="42">
        <v>2.7452977027477923</v>
      </c>
      <c r="AB132" s="41">
        <v>-4.8176259199907907</v>
      </c>
      <c r="AC132" s="42">
        <v>-1.2016776934902653</v>
      </c>
      <c r="AD132" s="42">
        <v>0.6432809743443042</v>
      </c>
      <c r="AE132" s="42">
        <v>3.3763238947987677</v>
      </c>
      <c r="AF132" s="42">
        <v>5.2286148059382658</v>
      </c>
      <c r="AG132" s="42">
        <v>10.402905810584919</v>
      </c>
      <c r="AH132" s="42">
        <v>14.859025189251501</v>
      </c>
      <c r="AI132" s="42">
        <v>14.631349906113655</v>
      </c>
      <c r="AJ132" s="42">
        <v>10.269708341469565</v>
      </c>
      <c r="AK132" s="42">
        <v>6.4998965960677344</v>
      </c>
      <c r="AL132" s="42">
        <v>-1.1534543812396336</v>
      </c>
      <c r="AM132" s="42">
        <v>-0.3891631400191346</v>
      </c>
      <c r="AN132" s="43">
        <v>1.3875007954242045</v>
      </c>
      <c r="AO132" s="42">
        <v>3.9409142769286154</v>
      </c>
      <c r="AP132" s="42">
        <v>7.6956704036432635</v>
      </c>
      <c r="AQ132" s="42">
        <v>12.07407355108311</v>
      </c>
      <c r="AR132" s="42">
        <v>15.065881399704447</v>
      </c>
      <c r="AS132" s="42">
        <v>20.465146677711331</v>
      </c>
      <c r="AT132" s="42">
        <v>23.799253136189552</v>
      </c>
      <c r="AU132" s="42">
        <v>21.776393456605547</v>
      </c>
      <c r="AV132" s="42">
        <v>18.424697197646527</v>
      </c>
      <c r="AW132" s="42">
        <v>12.749511527600855</v>
      </c>
      <c r="AX132" s="42">
        <v>5.9439063762253728</v>
      </c>
      <c r="AY132" s="42">
        <v>3.7693128434718024</v>
      </c>
      <c r="AZ132" s="41">
        <v>5.5427477892782981</v>
      </c>
      <c r="BA132" s="42">
        <v>6.0844939773807729</v>
      </c>
      <c r="BB132" s="42">
        <v>7.4206198474033682</v>
      </c>
      <c r="BC132" s="42">
        <v>10.260009417908647</v>
      </c>
      <c r="BD132" s="42">
        <v>9.6846943145761308</v>
      </c>
      <c r="BE132" s="42">
        <v>7.4184635670015311</v>
      </c>
      <c r="BF132" s="42">
        <v>7.507729339336545</v>
      </c>
      <c r="BG132" s="42">
        <v>6.2485211854083644</v>
      </c>
      <c r="BH132" s="42">
        <v>6.2613644343300185</v>
      </c>
      <c r="BI132" s="42">
        <v>6.6102862941291001</v>
      </c>
      <c r="BJ132" s="42">
        <v>7.3183104889513437</v>
      </c>
      <c r="BK132" s="42">
        <v>5.6695417072024501</v>
      </c>
      <c r="BL132" s="46"/>
      <c r="BM132" s="46"/>
      <c r="BN132" s="46"/>
    </row>
    <row r="133" spans="1:66" ht="15" x14ac:dyDescent="0.2">
      <c r="A133" s="45">
        <v>2539</v>
      </c>
      <c r="B133" s="39">
        <v>14</v>
      </c>
      <c r="C133" s="39">
        <v>0</v>
      </c>
      <c r="D133" s="40">
        <v>723636.45599999989</v>
      </c>
      <c r="E133" s="40">
        <v>712459.06799999997</v>
      </c>
      <c r="F133" s="40">
        <v>742475.20800000033</v>
      </c>
      <c r="G133" s="40">
        <v>1081489.9560000002</v>
      </c>
      <c r="H133" s="40">
        <v>869173.90799999982</v>
      </c>
      <c r="I133" s="40">
        <v>869017.23600000027</v>
      </c>
      <c r="J133" s="40">
        <v>1011890.0720000002</v>
      </c>
      <c r="K133" s="40">
        <v>1027494.7120000003</v>
      </c>
      <c r="L133" s="40">
        <v>929673.5839999998</v>
      </c>
      <c r="M133" s="40">
        <v>899209.49199999985</v>
      </c>
      <c r="N133" s="40">
        <v>383025.56399999995</v>
      </c>
      <c r="O133" s="40">
        <v>764913.6240000003</v>
      </c>
      <c r="P133" s="41">
        <v>-4.6863204014971576</v>
      </c>
      <c r="Q133" s="42">
        <v>-2.4069509330215886</v>
      </c>
      <c r="R133" s="42">
        <v>4.9652577112264416</v>
      </c>
      <c r="S133" s="42">
        <v>10.462320185494541</v>
      </c>
      <c r="T133" s="42">
        <v>15.746462177617028</v>
      </c>
      <c r="U133" s="42">
        <v>19.418636386475185</v>
      </c>
      <c r="V133" s="42">
        <v>22.927272488476223</v>
      </c>
      <c r="W133" s="42">
        <v>21.458158478337143</v>
      </c>
      <c r="X133" s="42">
        <v>17.542056143863821</v>
      </c>
      <c r="Y133" s="42">
        <v>9.8490327037659178</v>
      </c>
      <c r="Z133" s="42">
        <v>3.9668494019242297</v>
      </c>
      <c r="AA133" s="42">
        <v>-3.922101587992191</v>
      </c>
      <c r="AB133" s="41">
        <v>-5.6868095643780645</v>
      </c>
      <c r="AC133" s="42">
        <v>-3.8978590841509351</v>
      </c>
      <c r="AD133" s="42">
        <v>2.0457286881403132</v>
      </c>
      <c r="AE133" s="42">
        <v>6.7434029982765118</v>
      </c>
      <c r="AF133" s="42">
        <v>12.154942700308876</v>
      </c>
      <c r="AG133" s="42">
        <v>16.400488653191616</v>
      </c>
      <c r="AH133" s="42">
        <v>19.240832981816904</v>
      </c>
      <c r="AI133" s="42">
        <v>17.684420754108153</v>
      </c>
      <c r="AJ133" s="42">
        <v>14.475573741522592</v>
      </c>
      <c r="AK133" s="42">
        <v>7.5661148930689324</v>
      </c>
      <c r="AL133" s="42">
        <v>2.1192841868010288</v>
      </c>
      <c r="AM133" s="42">
        <v>-5.0129481477832929</v>
      </c>
      <c r="AN133" s="43">
        <v>1.6473363210935985</v>
      </c>
      <c r="AO133" s="42">
        <v>1.5957491500955052</v>
      </c>
      <c r="AP133" s="42">
        <v>3.6488476115961395</v>
      </c>
      <c r="AQ133" s="42">
        <v>9.2187651576320793</v>
      </c>
      <c r="AR133" s="42">
        <v>16.337082519959388</v>
      </c>
      <c r="AS133" s="42">
        <v>19.608111944306433</v>
      </c>
      <c r="AT133" s="42">
        <v>24.759818873514604</v>
      </c>
      <c r="AU133" s="42">
        <v>23.811112540687418</v>
      </c>
      <c r="AV133" s="42">
        <v>21.576844182515412</v>
      </c>
      <c r="AW133" s="42">
        <v>15.333593049695965</v>
      </c>
      <c r="AX133" s="42">
        <v>9.249009711498239</v>
      </c>
      <c r="AY133" s="42">
        <v>4.4662193638589809</v>
      </c>
      <c r="AZ133" s="41">
        <v>7.983528368986387</v>
      </c>
      <c r="BA133" s="42">
        <v>8.9331917304307566</v>
      </c>
      <c r="BB133" s="42">
        <v>7.5743291729735907</v>
      </c>
      <c r="BC133" s="42">
        <v>6.80950644451773</v>
      </c>
      <c r="BD133" s="42">
        <v>5.7188990427936837</v>
      </c>
      <c r="BE133" s="42">
        <v>5.3273454056738432</v>
      </c>
      <c r="BF133" s="42">
        <v>4.9596496808102053</v>
      </c>
      <c r="BG133" s="42">
        <v>4.9798817635259915</v>
      </c>
      <c r="BH133" s="42">
        <v>5.7937876466367557</v>
      </c>
      <c r="BI133" s="42">
        <v>6.6746952015799188</v>
      </c>
      <c r="BJ133" s="42">
        <v>6.5395179300357782</v>
      </c>
      <c r="BK133" s="42">
        <v>8.9096998467808852</v>
      </c>
      <c r="BL133" s="46"/>
      <c r="BM133" s="46"/>
      <c r="BN133" s="46"/>
    </row>
    <row r="134" spans="1:66" ht="15" x14ac:dyDescent="0.2">
      <c r="A134" s="45">
        <v>2935</v>
      </c>
      <c r="B134" s="39">
        <v>1021</v>
      </c>
      <c r="C134" s="39">
        <v>0</v>
      </c>
      <c r="D134" s="40">
        <v>272365.23933785816</v>
      </c>
      <c r="E134" s="40">
        <v>252071.87310537844</v>
      </c>
      <c r="F134" s="40">
        <v>239282.91157879343</v>
      </c>
      <c r="G134" s="40">
        <v>224855.3528489453</v>
      </c>
      <c r="H134" s="40">
        <v>208308.91410135219</v>
      </c>
      <c r="I134" s="40">
        <v>291932.52288408316</v>
      </c>
      <c r="J134" s="40">
        <v>306986.24156535661</v>
      </c>
      <c r="K134" s="40">
        <v>307877.66765397735</v>
      </c>
      <c r="L134" s="40">
        <v>233015.90869398974</v>
      </c>
      <c r="M134" s="40">
        <v>225640.05641937049</v>
      </c>
      <c r="N134" s="40">
        <v>243938.04663898752</v>
      </c>
      <c r="O134" s="40">
        <v>254608.0860766769</v>
      </c>
      <c r="P134" s="41">
        <v>-4.2393975902249679</v>
      </c>
      <c r="Q134" s="42">
        <v>-3.8494251647650777</v>
      </c>
      <c r="R134" s="42">
        <v>5.0600022283519568</v>
      </c>
      <c r="S134" s="42">
        <v>12.376495230985446</v>
      </c>
      <c r="T134" s="42">
        <v>16.959924344168527</v>
      </c>
      <c r="U134" s="42">
        <v>21.35198165882424</v>
      </c>
      <c r="V134" s="42">
        <v>23.14940596395865</v>
      </c>
      <c r="W134" s="42">
        <v>22.589236216955246</v>
      </c>
      <c r="X134" s="42">
        <v>17.721969368865505</v>
      </c>
      <c r="Y134" s="42">
        <v>11.373880594028149</v>
      </c>
      <c r="Z134" s="42">
        <v>5.135371829915603</v>
      </c>
      <c r="AA134" s="42">
        <v>-3.2137423385946189</v>
      </c>
      <c r="AB134" s="41">
        <v>-4.9115944662590367</v>
      </c>
      <c r="AC134" s="42">
        <v>-4.3666277245749505</v>
      </c>
      <c r="AD134" s="42">
        <v>2.6291203130872276</v>
      </c>
      <c r="AE134" s="42">
        <v>8.2251137535842815</v>
      </c>
      <c r="AF134" s="42">
        <v>13.773888044549984</v>
      </c>
      <c r="AG134" s="42">
        <v>18.386082692232094</v>
      </c>
      <c r="AH134" s="42">
        <v>19.834779099014369</v>
      </c>
      <c r="AI134" s="42">
        <v>19.190011367551602</v>
      </c>
      <c r="AJ134" s="42">
        <v>14.039908137180019</v>
      </c>
      <c r="AK134" s="42">
        <v>8.0367397114131993</v>
      </c>
      <c r="AL134" s="42">
        <v>2.7922563248770396</v>
      </c>
      <c r="AM134" s="42">
        <v>-5.3879728709693389</v>
      </c>
      <c r="AN134" s="43">
        <v>1.8338307419608653</v>
      </c>
      <c r="AO134" s="42">
        <v>1.6590730002576548</v>
      </c>
      <c r="AP134" s="42">
        <v>6.1605386996188054</v>
      </c>
      <c r="AQ134" s="42">
        <v>13.091467313614592</v>
      </c>
      <c r="AR134" s="42">
        <v>17.102278110654723</v>
      </c>
      <c r="AS134" s="42">
        <v>21.288319619198838</v>
      </c>
      <c r="AT134" s="42">
        <v>23.638353221080806</v>
      </c>
      <c r="AU134" s="42">
        <v>23.169260552931892</v>
      </c>
      <c r="AV134" s="42">
        <v>19.415596697238747</v>
      </c>
      <c r="AW134" s="42">
        <v>16.387392223642539</v>
      </c>
      <c r="AX134" s="42">
        <v>10.298372073260524</v>
      </c>
      <c r="AY134" s="42">
        <v>3.3238271632263063</v>
      </c>
      <c r="AZ134" s="41">
        <v>9.1478669966022537</v>
      </c>
      <c r="BA134" s="42">
        <v>7.7995507853473391</v>
      </c>
      <c r="BB134" s="42">
        <v>7.394422514017978</v>
      </c>
      <c r="BC134" s="42">
        <v>8.1594350184475051</v>
      </c>
      <c r="BD134" s="42">
        <v>7.6879827635020854</v>
      </c>
      <c r="BE134" s="42">
        <v>6.9105399726934325</v>
      </c>
      <c r="BF134" s="42">
        <v>4.983605219245824</v>
      </c>
      <c r="BG134" s="42">
        <v>4.3121529643004024</v>
      </c>
      <c r="BH134" s="42">
        <v>6.7121529643004019</v>
      </c>
      <c r="BI134" s="42">
        <v>7.013612145719156</v>
      </c>
      <c r="BJ134" s="42">
        <v>7.2543067471181457</v>
      </c>
      <c r="BK134" s="42">
        <v>9.5497753926736699</v>
      </c>
      <c r="BL134" s="46"/>
      <c r="BM134" s="46"/>
      <c r="BN134" s="46"/>
    </row>
    <row r="135" spans="1:66" ht="15" x14ac:dyDescent="0.2">
      <c r="A135" s="45">
        <v>2936</v>
      </c>
      <c r="B135" s="39">
        <v>639</v>
      </c>
      <c r="C135" s="39">
        <v>0</v>
      </c>
      <c r="D135" s="40">
        <v>79640.047535666454</v>
      </c>
      <c r="E135" s="40">
        <v>83037.505132691556</v>
      </c>
      <c r="F135" s="40">
        <v>52118.35040252297</v>
      </c>
      <c r="G135" s="40">
        <v>53175.324408130204</v>
      </c>
      <c r="H135" s="40">
        <v>48528.274332288762</v>
      </c>
      <c r="I135" s="40">
        <v>80519.137989302035</v>
      </c>
      <c r="J135" s="40">
        <v>79620.889412014367</v>
      </c>
      <c r="K135" s="40">
        <v>75098.751926678437</v>
      </c>
      <c r="L135" s="40">
        <v>70892.904309234291</v>
      </c>
      <c r="M135" s="40">
        <v>67749.515352352697</v>
      </c>
      <c r="N135" s="40">
        <v>12009.03724607324</v>
      </c>
      <c r="O135" s="40">
        <v>54298.933654259323</v>
      </c>
      <c r="P135" s="41">
        <v>-3.3354119358676924</v>
      </c>
      <c r="Q135" s="42">
        <v>-3.2656555037671491</v>
      </c>
      <c r="R135" s="42">
        <v>4.1745423672852331</v>
      </c>
      <c r="S135" s="42">
        <v>11.996690142623221</v>
      </c>
      <c r="T135" s="42">
        <v>16.713677323362901</v>
      </c>
      <c r="U135" s="42">
        <v>21.700132134532375</v>
      </c>
      <c r="V135" s="42">
        <v>24.058873448172953</v>
      </c>
      <c r="W135" s="42">
        <v>23.367333701785647</v>
      </c>
      <c r="X135" s="42">
        <v>18.428224752680908</v>
      </c>
      <c r="Y135" s="42">
        <v>11.999091652496013</v>
      </c>
      <c r="Z135" s="42">
        <v>6.1461609474659404</v>
      </c>
      <c r="AA135" s="42">
        <v>-2.8237309313308798</v>
      </c>
      <c r="AB135" s="41">
        <v>-4.3449533380581054</v>
      </c>
      <c r="AC135" s="42">
        <v>-3.9353374889834609</v>
      </c>
      <c r="AD135" s="42">
        <v>1.837043793642559</v>
      </c>
      <c r="AE135" s="42">
        <v>8.1603618240109235</v>
      </c>
      <c r="AF135" s="42">
        <v>13.421577881912292</v>
      </c>
      <c r="AG135" s="42">
        <v>18.462912227652176</v>
      </c>
      <c r="AH135" s="42">
        <v>20.233589567157448</v>
      </c>
      <c r="AI135" s="42">
        <v>19.890815285490884</v>
      </c>
      <c r="AJ135" s="42">
        <v>14.724148618824225</v>
      </c>
      <c r="AK135" s="42">
        <v>8.9960560006756864</v>
      </c>
      <c r="AL135" s="42">
        <v>3.7962658942561904</v>
      </c>
      <c r="AM135" s="42">
        <v>-4.0607499304967343</v>
      </c>
      <c r="AN135" s="43">
        <v>1.9484823650935794</v>
      </c>
      <c r="AO135" s="42">
        <v>2.131851867151862</v>
      </c>
      <c r="AP135" s="42">
        <v>5.2883107551768695</v>
      </c>
      <c r="AQ135" s="42">
        <v>12.330430435518979</v>
      </c>
      <c r="AR135" s="42">
        <v>16.440845874433045</v>
      </c>
      <c r="AS135" s="42">
        <v>21.425926508170324</v>
      </c>
      <c r="AT135" s="42">
        <v>24.758156733193392</v>
      </c>
      <c r="AU135" s="42">
        <v>24.994645905615769</v>
      </c>
      <c r="AV135" s="42">
        <v>21.241773740093908</v>
      </c>
      <c r="AW135" s="42">
        <v>15.020364279484992</v>
      </c>
      <c r="AX135" s="42">
        <v>9.3866273667641362</v>
      </c>
      <c r="AY135" s="42">
        <v>3.0724583064348669</v>
      </c>
      <c r="AZ135" s="41">
        <v>10.082370688436104</v>
      </c>
      <c r="BA135" s="42">
        <v>7.9279586534402373</v>
      </c>
      <c r="BB135" s="42">
        <v>7.387507645220877</v>
      </c>
      <c r="BC135" s="42">
        <v>9.0609832463840192</v>
      </c>
      <c r="BD135" s="42">
        <v>8.1630165056642383</v>
      </c>
      <c r="BE135" s="42">
        <v>7.6396324042191619</v>
      </c>
      <c r="BF135" s="42">
        <v>6.2556998900503391</v>
      </c>
      <c r="BG135" s="42">
        <v>6.0291388913262551</v>
      </c>
      <c r="BH135" s="42">
        <v>9.0048285687125258</v>
      </c>
      <c r="BI135" s="42">
        <v>8.9824072883233299</v>
      </c>
      <c r="BJ135" s="42">
        <v>9.0429557010470774</v>
      </c>
      <c r="BK135" s="42">
        <v>12.110221724707884</v>
      </c>
      <c r="BL135" s="46"/>
      <c r="BM135" s="46"/>
      <c r="BN135" s="46"/>
    </row>
    <row r="136" spans="1:66" ht="15" x14ac:dyDescent="0.2">
      <c r="A136" s="45">
        <v>2943</v>
      </c>
      <c r="B136" s="39">
        <v>1104</v>
      </c>
      <c r="C136" s="39">
        <v>0</v>
      </c>
      <c r="D136" s="40">
        <v>65117.231172254615</v>
      </c>
      <c r="E136" s="40">
        <v>68922.847603380316</v>
      </c>
      <c r="F136" s="40">
        <v>80792.090523505205</v>
      </c>
      <c r="G136" s="40">
        <v>71065.684528230282</v>
      </c>
      <c r="H136" s="40">
        <v>87060.238081107731</v>
      </c>
      <c r="I136" s="40">
        <v>50029.527995403179</v>
      </c>
      <c r="J136" s="40">
        <v>76644.604733226413</v>
      </c>
      <c r="K136" s="40">
        <v>88382.471964827419</v>
      </c>
      <c r="L136" s="40">
        <v>57887.291415885629</v>
      </c>
      <c r="M136" s="40">
        <v>0</v>
      </c>
      <c r="N136" s="40">
        <v>18728.821610682367</v>
      </c>
      <c r="O136" s="40">
        <v>54945.607115762177</v>
      </c>
      <c r="P136" s="41">
        <v>-4.3338805678938224</v>
      </c>
      <c r="Q136" s="42">
        <v>-3.717524479798568</v>
      </c>
      <c r="R136" s="42">
        <v>5.0473042547873979</v>
      </c>
      <c r="S136" s="42">
        <v>12.748978709759687</v>
      </c>
      <c r="T136" s="42">
        <v>17.496712753145957</v>
      </c>
      <c r="U136" s="42">
        <v>22.023572152905338</v>
      </c>
      <c r="V136" s="42">
        <v>23.605231619288318</v>
      </c>
      <c r="W136" s="42">
        <v>22.516193864870591</v>
      </c>
      <c r="X136" s="42">
        <v>18.224179952352319</v>
      </c>
      <c r="Y136" s="42">
        <v>11.892505364207674</v>
      </c>
      <c r="Z136" s="42">
        <v>5.1619713541706487</v>
      </c>
      <c r="AA136" s="42">
        <v>-3.7855277194525172</v>
      </c>
      <c r="AB136" s="41">
        <v>-5.0423255892937142</v>
      </c>
      <c r="AC136" s="42">
        <v>-4.3223844454468834</v>
      </c>
      <c r="AD136" s="42">
        <v>2.6499558107589039</v>
      </c>
      <c r="AE136" s="42">
        <v>8.4859116325843136</v>
      </c>
      <c r="AF136" s="42">
        <v>13.897037277435137</v>
      </c>
      <c r="AG136" s="42">
        <v>18.721941299152189</v>
      </c>
      <c r="AH136" s="42">
        <v>20.141215332549269</v>
      </c>
      <c r="AI136" s="42">
        <v>19.43297856552083</v>
      </c>
      <c r="AJ136" s="42">
        <v>14.22349713211897</v>
      </c>
      <c r="AK136" s="42">
        <v>8.388193887003597</v>
      </c>
      <c r="AL136" s="42">
        <v>2.9770379986294415</v>
      </c>
      <c r="AM136" s="42">
        <v>-5.1490949796774208</v>
      </c>
      <c r="AN136" s="43">
        <v>2.0595066127598334</v>
      </c>
      <c r="AO136" s="42">
        <v>1.8243106332498826</v>
      </c>
      <c r="AP136" s="42">
        <v>5.4870772399676824</v>
      </c>
      <c r="AQ136" s="42">
        <v>13.276449099597931</v>
      </c>
      <c r="AR136" s="42">
        <v>17.355769394797875</v>
      </c>
      <c r="AS136" s="42">
        <v>21.963151293571066</v>
      </c>
      <c r="AT136" s="42">
        <v>24.341809023532548</v>
      </c>
      <c r="AU136" s="42">
        <v>24.170473609363633</v>
      </c>
      <c r="AV136" s="42">
        <v>19.739983325875766</v>
      </c>
      <c r="AW136" s="42">
        <v>16.366902941075931</v>
      </c>
      <c r="AX136" s="42">
        <v>10.447176268004029</v>
      </c>
      <c r="AY136" s="42">
        <v>3.4024203817485938</v>
      </c>
      <c r="AZ136" s="41">
        <v>9.514266201588617</v>
      </c>
      <c r="BA136" s="42">
        <v>8.1333395649051479</v>
      </c>
      <c r="BB136" s="42">
        <v>8.1351366464589479</v>
      </c>
      <c r="BC136" s="42">
        <v>9.5740949247136236</v>
      </c>
      <c r="BD136" s="42">
        <v>8.6046331834173433</v>
      </c>
      <c r="BE136" s="42">
        <v>7.3037520404715002</v>
      </c>
      <c r="BF136" s="42">
        <v>5.8407205641463626</v>
      </c>
      <c r="BG136" s="42">
        <v>5.2254688326255607</v>
      </c>
      <c r="BH136" s="42">
        <v>7.8473782978056343</v>
      </c>
      <c r="BI136" s="42">
        <v>8.5444726046178641</v>
      </c>
      <c r="BJ136" s="42">
        <v>8.5055143263631869</v>
      </c>
      <c r="BK136" s="42">
        <v>9.6457203989002913</v>
      </c>
      <c r="BL136" s="46"/>
      <c r="BM136" s="46"/>
      <c r="BN136" s="46"/>
    </row>
    <row r="137" spans="1:66" ht="15" x14ac:dyDescent="0.2">
      <c r="A137" s="45">
        <v>2953</v>
      </c>
      <c r="B137" s="39">
        <v>1236</v>
      </c>
      <c r="C137" s="39">
        <v>0</v>
      </c>
      <c r="D137" s="40">
        <v>598145.90833600005</v>
      </c>
      <c r="E137" s="40">
        <v>297417.76091999997</v>
      </c>
      <c r="F137" s="40">
        <v>0</v>
      </c>
      <c r="G137" s="40">
        <v>0</v>
      </c>
      <c r="H137" s="40">
        <v>11610.069824999999</v>
      </c>
      <c r="I137" s="40">
        <v>496322.78641600005</v>
      </c>
      <c r="J137" s="40">
        <v>392652.93838000012</v>
      </c>
      <c r="K137" s="40">
        <v>1206041.1868960001</v>
      </c>
      <c r="L137" s="40">
        <v>476588.25324499991</v>
      </c>
      <c r="M137" s="40">
        <v>384812.37206799997</v>
      </c>
      <c r="N137" s="40">
        <v>0</v>
      </c>
      <c r="O137" s="40">
        <v>507706.17273400002</v>
      </c>
      <c r="P137" s="41">
        <v>1.9193933229946936</v>
      </c>
      <c r="Q137" s="42">
        <v>2.4773202260272202</v>
      </c>
      <c r="R137" s="42">
        <v>9.7729093974573189</v>
      </c>
      <c r="S137" s="42">
        <v>16.85369493953986</v>
      </c>
      <c r="T137" s="42">
        <v>20.640014840174867</v>
      </c>
      <c r="U137" s="42">
        <v>27.806579990026943</v>
      </c>
      <c r="V137" s="42">
        <v>28.447418652347423</v>
      </c>
      <c r="W137" s="42">
        <v>29.930706620125729</v>
      </c>
      <c r="X137" s="42">
        <v>24.469376120989189</v>
      </c>
      <c r="Y137" s="42">
        <v>17.676683809199417</v>
      </c>
      <c r="Z137" s="42">
        <v>10.468402444925086</v>
      </c>
      <c r="AA137" s="42">
        <v>4.724396776531524</v>
      </c>
      <c r="AB137" s="41">
        <v>-0.28304598489508159</v>
      </c>
      <c r="AC137" s="42">
        <v>0.22629579155582982</v>
      </c>
      <c r="AD137" s="42">
        <v>6.2386359444616701</v>
      </c>
      <c r="AE137" s="42">
        <v>12.629997697642112</v>
      </c>
      <c r="AF137" s="42">
        <v>16.302135605055255</v>
      </c>
      <c r="AG137" s="42">
        <v>22.427086057299675</v>
      </c>
      <c r="AH137" s="42">
        <v>23.301585924339953</v>
      </c>
      <c r="AI137" s="42">
        <v>21.994056426800853</v>
      </c>
      <c r="AJ137" s="42">
        <v>19.468826440273872</v>
      </c>
      <c r="AK137" s="42">
        <v>11.80163426144383</v>
      </c>
      <c r="AL137" s="42">
        <v>6.4614078473992045</v>
      </c>
      <c r="AM137" s="42">
        <v>1.2848738921182543</v>
      </c>
      <c r="AN137" s="43">
        <v>4.3838854825717997</v>
      </c>
      <c r="AO137" s="42">
        <v>4.7752006708747823</v>
      </c>
      <c r="AP137" s="42">
        <v>10.684237804690387</v>
      </c>
      <c r="AQ137" s="42">
        <v>18.14072537475019</v>
      </c>
      <c r="AR137" s="42">
        <v>22.038366463139834</v>
      </c>
      <c r="AS137" s="42">
        <v>27.979302808540609</v>
      </c>
      <c r="AT137" s="42">
        <v>28.615160952609283</v>
      </c>
      <c r="AU137" s="42">
        <v>28.966721724623856</v>
      </c>
      <c r="AV137" s="42">
        <v>25.108446599061448</v>
      </c>
      <c r="AW137" s="42">
        <v>17.798027645623069</v>
      </c>
      <c r="AX137" s="42">
        <v>10.876791734714683</v>
      </c>
      <c r="AY137" s="42">
        <v>5.5529340862210308</v>
      </c>
      <c r="AZ137" s="41">
        <v>10.498053754825127</v>
      </c>
      <c r="BA137" s="42">
        <v>9.9035586011664005</v>
      </c>
      <c r="BB137" s="42">
        <v>14.118620516081647</v>
      </c>
      <c r="BC137" s="42">
        <v>14.222175140777081</v>
      </c>
      <c r="BD137" s="42">
        <v>10.883489437447151</v>
      </c>
      <c r="BE137" s="42">
        <v>11.997480738882347</v>
      </c>
      <c r="BF137" s="42">
        <v>9.9969831413450763</v>
      </c>
      <c r="BG137" s="42">
        <v>10.32148653792555</v>
      </c>
      <c r="BH137" s="42">
        <v>10.811738464037317</v>
      </c>
      <c r="BI137" s="42">
        <v>9.1024879876863505</v>
      </c>
      <c r="BJ137" s="42">
        <v>13.237237055692328</v>
      </c>
      <c r="BK137" s="42">
        <v>10.527182389581082</v>
      </c>
      <c r="BL137" s="46"/>
      <c r="BM137" s="46"/>
      <c r="BN137" s="46"/>
    </row>
    <row r="138" spans="1:66" ht="15" x14ac:dyDescent="0.2">
      <c r="A138" s="45">
        <v>2963</v>
      </c>
      <c r="B138" s="39">
        <v>641</v>
      </c>
      <c r="C138" s="39">
        <v>0</v>
      </c>
      <c r="D138" s="40">
        <v>4581608.0316000003</v>
      </c>
      <c r="E138" s="40">
        <v>4788425.1760000009</v>
      </c>
      <c r="F138" s="40">
        <v>2648468.7328000003</v>
      </c>
      <c r="G138" s="40">
        <v>2287450.2627999997</v>
      </c>
      <c r="H138" s="40">
        <v>2590337.9847999997</v>
      </c>
      <c r="I138" s="40">
        <v>4865541.7976000002</v>
      </c>
      <c r="J138" s="40">
        <v>4597806.3540000003</v>
      </c>
      <c r="K138" s="40">
        <v>5268466.1464</v>
      </c>
      <c r="L138" s="40">
        <v>4476762.5924000004</v>
      </c>
      <c r="M138" s="40">
        <v>3360142.7196000004</v>
      </c>
      <c r="N138" s="40">
        <v>3055052.5520000001</v>
      </c>
      <c r="O138" s="40">
        <v>4108000.3267600005</v>
      </c>
      <c r="P138" s="41">
        <v>0.36463946359612959</v>
      </c>
      <c r="Q138" s="42">
        <v>1.9888412368397586</v>
      </c>
      <c r="R138" s="42">
        <v>9.8725035106188965</v>
      </c>
      <c r="S138" s="42">
        <v>17.214727215003968</v>
      </c>
      <c r="T138" s="42">
        <v>20.944674388075359</v>
      </c>
      <c r="U138" s="42">
        <v>27.576524464291197</v>
      </c>
      <c r="V138" s="42">
        <v>28.515972237256808</v>
      </c>
      <c r="W138" s="42">
        <v>29.335655285837568</v>
      </c>
      <c r="X138" s="42">
        <v>23.522807886496807</v>
      </c>
      <c r="Y138" s="42">
        <v>16.5472478946051</v>
      </c>
      <c r="Z138" s="42">
        <v>10.844445921531095</v>
      </c>
      <c r="AA138" s="42">
        <v>3.4303043708017196</v>
      </c>
      <c r="AB138" s="41">
        <v>-1.1071265640808905</v>
      </c>
      <c r="AC138" s="42">
        <v>-9.2200500408602514E-3</v>
      </c>
      <c r="AD138" s="42">
        <v>6.3831562115548284</v>
      </c>
      <c r="AE138" s="42">
        <v>13.050152557210623</v>
      </c>
      <c r="AF138" s="42">
        <v>17.357826901837363</v>
      </c>
      <c r="AG138" s="42">
        <v>23.361467570298103</v>
      </c>
      <c r="AH138" s="42">
        <v>24.400660835064908</v>
      </c>
      <c r="AI138" s="42">
        <v>22.914118463248144</v>
      </c>
      <c r="AJ138" s="42">
        <v>19.553287163447052</v>
      </c>
      <c r="AK138" s="42">
        <v>12.091261447615555</v>
      </c>
      <c r="AL138" s="42">
        <v>7.185350909959662</v>
      </c>
      <c r="AM138" s="42">
        <v>0.963611662480509</v>
      </c>
      <c r="AN138" s="43">
        <v>3.8811581390882441</v>
      </c>
      <c r="AO138" s="42">
        <v>4.7442149252801133</v>
      </c>
      <c r="AP138" s="42">
        <v>9.4768751919148198</v>
      </c>
      <c r="AQ138" s="42">
        <v>16.480760472473026</v>
      </c>
      <c r="AR138" s="42">
        <v>19.649700016482377</v>
      </c>
      <c r="AS138" s="42">
        <v>24.30569078201005</v>
      </c>
      <c r="AT138" s="42">
        <v>26.955375978841257</v>
      </c>
      <c r="AU138" s="42">
        <v>28.747931339244278</v>
      </c>
      <c r="AV138" s="42">
        <v>24.654568732486879</v>
      </c>
      <c r="AW138" s="42">
        <v>17.40113806216246</v>
      </c>
      <c r="AX138" s="42">
        <v>10.745100733200838</v>
      </c>
      <c r="AY138" s="42">
        <v>4.8249137485350113</v>
      </c>
      <c r="AZ138" s="41">
        <v>6.1834940659114581</v>
      </c>
      <c r="BA138" s="42">
        <v>5.1927835693013868</v>
      </c>
      <c r="BB138" s="42">
        <v>8.4281136760086124</v>
      </c>
      <c r="BC138" s="42">
        <v>8.3926721047034825</v>
      </c>
      <c r="BD138" s="42">
        <v>5.8714127125336342</v>
      </c>
      <c r="BE138" s="42">
        <v>6.8321538732164608</v>
      </c>
      <c r="BF138" s="42">
        <v>5.7836055305093605</v>
      </c>
      <c r="BG138" s="42">
        <v>5.4779103659356689</v>
      </c>
      <c r="BH138" s="42">
        <v>5.8565395091679164</v>
      </c>
      <c r="BI138" s="42">
        <v>4.6768849479115193</v>
      </c>
      <c r="BJ138" s="42">
        <v>7.7925606401055791</v>
      </c>
      <c r="BK138" s="42">
        <v>6.0563165799721084</v>
      </c>
      <c r="BL138" s="46"/>
      <c r="BM138" s="46"/>
      <c r="BN138" s="46"/>
    </row>
    <row r="139" spans="1:66" ht="15" x14ac:dyDescent="0.2">
      <c r="A139" s="45">
        <v>2964</v>
      </c>
      <c r="B139" s="39">
        <v>1244</v>
      </c>
      <c r="C139" s="39">
        <v>0</v>
      </c>
      <c r="D139" s="40">
        <v>679230.77079999994</v>
      </c>
      <c r="E139" s="40">
        <v>456026.66260000004</v>
      </c>
      <c r="F139" s="40">
        <v>384638.38130000018</v>
      </c>
      <c r="G139" s="40">
        <v>121004.32560000001</v>
      </c>
      <c r="H139" s="40">
        <v>458210.07979999995</v>
      </c>
      <c r="I139" s="40">
        <v>607918.0077999999</v>
      </c>
      <c r="J139" s="40">
        <v>944712.7481000002</v>
      </c>
      <c r="K139" s="40">
        <v>790596.99899999995</v>
      </c>
      <c r="L139" s="40">
        <v>562341.14440000011</v>
      </c>
      <c r="M139" s="40">
        <v>496938.49439999997</v>
      </c>
      <c r="N139" s="40">
        <v>310862.07410000003</v>
      </c>
      <c r="O139" s="40">
        <v>324970.41438000009</v>
      </c>
      <c r="P139" s="41">
        <v>2.0555555555555571</v>
      </c>
      <c r="Q139" s="42">
        <v>2.5555555555555562</v>
      </c>
      <c r="R139" s="42">
        <v>9.777777777777775</v>
      </c>
      <c r="S139" s="42">
        <v>16.777777777777779</v>
      </c>
      <c r="T139" s="42">
        <v>20.722222222222221</v>
      </c>
      <c r="U139" s="42">
        <v>27.833333333333339</v>
      </c>
      <c r="V139" s="42">
        <v>28.388888888888886</v>
      </c>
      <c r="W139" s="42">
        <v>30.055555555555543</v>
      </c>
      <c r="X139" s="42">
        <v>24.555555555555557</v>
      </c>
      <c r="Y139" s="42">
        <v>17.777777777777779</v>
      </c>
      <c r="Z139" s="42">
        <v>10.555555555555555</v>
      </c>
      <c r="AA139" s="42">
        <v>4.8888888888888875</v>
      </c>
      <c r="AB139" s="41">
        <v>-0.16666666666666707</v>
      </c>
      <c r="AC139" s="42">
        <v>0.27777777777777779</v>
      </c>
      <c r="AD139" s="42">
        <v>6.2222222222222276</v>
      </c>
      <c r="AE139" s="42">
        <v>12.611111111111112</v>
      </c>
      <c r="AF139" s="42">
        <v>16.277777777777779</v>
      </c>
      <c r="AG139" s="42">
        <v>22.333333333333332</v>
      </c>
      <c r="AH139" s="42">
        <v>23.222222222222221</v>
      </c>
      <c r="AI139" s="42">
        <v>21.944444444444443</v>
      </c>
      <c r="AJ139" s="42">
        <v>19.499999999999996</v>
      </c>
      <c r="AK139" s="42">
        <v>11.833333333333332</v>
      </c>
      <c r="AL139" s="42">
        <v>6.5000000000000018</v>
      </c>
      <c r="AM139" s="42">
        <v>1.3888888888888888</v>
      </c>
      <c r="AN139" s="43">
        <v>4.3987143075177757</v>
      </c>
      <c r="AO139" s="42">
        <v>5.0678088206347951</v>
      </c>
      <c r="AP139" s="42">
        <v>11.152151902883393</v>
      </c>
      <c r="AQ139" s="42">
        <v>18.283576430762199</v>
      </c>
      <c r="AR139" s="42">
        <v>22.407394918731189</v>
      </c>
      <c r="AS139" s="42">
        <v>28.452664910002508</v>
      </c>
      <c r="AT139" s="42">
        <v>28.607812760311365</v>
      </c>
      <c r="AU139" s="42">
        <v>29.174559547231031</v>
      </c>
      <c r="AV139" s="42">
        <v>25.429642999390559</v>
      </c>
      <c r="AW139" s="42">
        <v>18.464376614162184</v>
      </c>
      <c r="AX139" s="42">
        <v>11.545305806482716</v>
      </c>
      <c r="AY139" s="42">
        <v>6.3243873015599972</v>
      </c>
      <c r="AZ139" s="41">
        <v>10.30994030274678</v>
      </c>
      <c r="BA139" s="42">
        <v>9.9843974880341335</v>
      </c>
      <c r="BB139" s="42">
        <v>14.028636711836912</v>
      </c>
      <c r="BC139" s="42">
        <v>14.033047673428261</v>
      </c>
      <c r="BD139" s="42">
        <v>11.001382723025545</v>
      </c>
      <c r="BE139" s="42">
        <v>11.90520089008225</v>
      </c>
      <c r="BF139" s="42">
        <v>9.6591832826755493</v>
      </c>
      <c r="BG139" s="42">
        <v>9.9003942679125227</v>
      </c>
      <c r="BH139" s="42">
        <v>10.595720513806455</v>
      </c>
      <c r="BI139" s="42">
        <v>9.0060564771316116</v>
      </c>
      <c r="BJ139" s="42">
        <v>12.794534924737171</v>
      </c>
      <c r="BK139" s="42">
        <v>10.361487251308912</v>
      </c>
      <c r="BL139" s="46"/>
      <c r="BM139" s="46"/>
      <c r="BN139" s="46"/>
    </row>
    <row r="140" spans="1:66" ht="15" x14ac:dyDescent="0.2">
      <c r="A140" s="45">
        <v>2965</v>
      </c>
      <c r="B140" s="39">
        <v>625</v>
      </c>
      <c r="C140" s="39">
        <v>0</v>
      </c>
      <c r="D140" s="40">
        <v>196937.0808</v>
      </c>
      <c r="E140" s="40">
        <v>128492.59720000003</v>
      </c>
      <c r="F140" s="40">
        <v>140781.78100000005</v>
      </c>
      <c r="G140" s="40">
        <v>157364.5968</v>
      </c>
      <c r="H140" s="40">
        <v>160848.39739999996</v>
      </c>
      <c r="I140" s="40">
        <v>313996.46160000004</v>
      </c>
      <c r="J140" s="40">
        <v>292851.06839999999</v>
      </c>
      <c r="K140" s="40">
        <v>324359.84240000008</v>
      </c>
      <c r="L140" s="40">
        <v>280635.67080000002</v>
      </c>
      <c r="M140" s="40">
        <v>210413.73720000003</v>
      </c>
      <c r="N140" s="40">
        <v>172685.81539999996</v>
      </c>
      <c r="O140" s="40">
        <v>136380.87183999998</v>
      </c>
      <c r="P140" s="41">
        <v>1.1305652984062005</v>
      </c>
      <c r="Q140" s="42">
        <v>2.5916569238160312</v>
      </c>
      <c r="R140" s="42">
        <v>10.270660087615461</v>
      </c>
      <c r="S140" s="42">
        <v>17.362073248134791</v>
      </c>
      <c r="T140" s="42">
        <v>21.176286647819698</v>
      </c>
      <c r="U140" s="42">
        <v>27.834394729417873</v>
      </c>
      <c r="V140" s="42">
        <v>28.878926800655577</v>
      </c>
      <c r="W140" s="42">
        <v>29.540258779146377</v>
      </c>
      <c r="X140" s="42">
        <v>23.904140420123099</v>
      </c>
      <c r="Y140" s="42">
        <v>16.638744384653062</v>
      </c>
      <c r="Z140" s="42">
        <v>11.071591475288487</v>
      </c>
      <c r="AA140" s="42">
        <v>3.9613432421401935</v>
      </c>
      <c r="AB140" s="41">
        <v>-0.53630773981584867</v>
      </c>
      <c r="AC140" s="42">
        <v>0.33267682692589456</v>
      </c>
      <c r="AD140" s="42">
        <v>6.5041121657109242</v>
      </c>
      <c r="AE140" s="42">
        <v>13.088246509687538</v>
      </c>
      <c r="AF140" s="42">
        <v>17.550580511881826</v>
      </c>
      <c r="AG140" s="42">
        <v>23.558965969684056</v>
      </c>
      <c r="AH140" s="42">
        <v>24.527877036838643</v>
      </c>
      <c r="AI140" s="42">
        <v>23.091000417408591</v>
      </c>
      <c r="AJ140" s="42">
        <v>19.86005848373749</v>
      </c>
      <c r="AK140" s="42">
        <v>12.237808007103089</v>
      </c>
      <c r="AL140" s="42">
        <v>7.3862176180841352</v>
      </c>
      <c r="AM140" s="42">
        <v>1.3319750753434709</v>
      </c>
      <c r="AN140" s="43">
        <v>3.5614644747275119</v>
      </c>
      <c r="AO140" s="42">
        <v>4.1776943962390627</v>
      </c>
      <c r="AP140" s="42">
        <v>9.2335176233913074</v>
      </c>
      <c r="AQ140" s="42">
        <v>16.956356194997756</v>
      </c>
      <c r="AR140" s="42">
        <v>20.701401035352841</v>
      </c>
      <c r="AS140" s="42">
        <v>25.193418912330202</v>
      </c>
      <c r="AT140" s="42">
        <v>28.522939724050559</v>
      </c>
      <c r="AU140" s="42">
        <v>29.69722709856384</v>
      </c>
      <c r="AV140" s="42">
        <v>25.464471069635202</v>
      </c>
      <c r="AW140" s="42">
        <v>17.741078838397055</v>
      </c>
      <c r="AX140" s="42">
        <v>11.283510886051722</v>
      </c>
      <c r="AY140" s="42">
        <v>5.4975661434546339</v>
      </c>
      <c r="AZ140" s="41">
        <v>6.0995839971006589</v>
      </c>
      <c r="BA140" s="42">
        <v>5.1083062637795678</v>
      </c>
      <c r="BB140" s="42">
        <v>7.8427286055477516</v>
      </c>
      <c r="BC140" s="42">
        <v>8.0539208956622037</v>
      </c>
      <c r="BD140" s="42">
        <v>5.8067189681908173</v>
      </c>
      <c r="BE140" s="42">
        <v>6.6584426871416591</v>
      </c>
      <c r="BF140" s="42">
        <v>5.7046187305910898</v>
      </c>
      <c r="BG140" s="42">
        <v>5.4682393073983393</v>
      </c>
      <c r="BH140" s="42">
        <v>5.9312984726387947</v>
      </c>
      <c r="BI140" s="42">
        <v>4.3298543332252049</v>
      </c>
      <c r="BJ140" s="42">
        <v>7.3472988665830234</v>
      </c>
      <c r="BK140" s="42">
        <v>5.9549952492399774</v>
      </c>
      <c r="BL140" s="46"/>
      <c r="BM140" s="46"/>
      <c r="BN140" s="46"/>
    </row>
    <row r="141" spans="1:66" ht="15" x14ac:dyDescent="0.2">
      <c r="A141" s="45">
        <v>3006</v>
      </c>
      <c r="B141" s="39">
        <v>1181</v>
      </c>
      <c r="C141" s="39">
        <v>0</v>
      </c>
      <c r="D141" s="40">
        <v>430354.66</v>
      </c>
      <c r="E141" s="40">
        <v>321510.79200000007</v>
      </c>
      <c r="F141" s="40">
        <v>293319.12400000007</v>
      </c>
      <c r="G141" s="40">
        <v>319409.98800000007</v>
      </c>
      <c r="H141" s="40">
        <v>386036.43200000003</v>
      </c>
      <c r="I141" s="40">
        <v>364522.73434885778</v>
      </c>
      <c r="J141" s="40">
        <v>461611.97200000007</v>
      </c>
      <c r="K141" s="40">
        <v>522780.63600000006</v>
      </c>
      <c r="L141" s="40">
        <v>415854.48400000005</v>
      </c>
      <c r="M141" s="40">
        <v>289256.75200000009</v>
      </c>
      <c r="N141" s="40">
        <v>344352.74000000005</v>
      </c>
      <c r="O141" s="40">
        <v>454110.74799999996</v>
      </c>
      <c r="P141" s="41">
        <v>1.8805792658159604</v>
      </c>
      <c r="Q141" s="42">
        <v>2.4505697817117973</v>
      </c>
      <c r="R141" s="42">
        <v>9.8652659226475787</v>
      </c>
      <c r="S141" s="42">
        <v>17.057739841361141</v>
      </c>
      <c r="T141" s="42">
        <v>20.599738819404507</v>
      </c>
      <c r="U141" s="42">
        <v>27.780840446411453</v>
      </c>
      <c r="V141" s="42">
        <v>28.581362807602446</v>
      </c>
      <c r="W141" s="42">
        <v>29.810588749920118</v>
      </c>
      <c r="X141" s="42">
        <v>24.41557452376388</v>
      </c>
      <c r="Y141" s="42">
        <v>17.550308601116299</v>
      </c>
      <c r="Z141" s="42">
        <v>10.433072152737834</v>
      </c>
      <c r="AA141" s="42">
        <v>4.5564339383836518</v>
      </c>
      <c r="AB141" s="41">
        <v>-0.3416429564062658</v>
      </c>
      <c r="AC141" s="42">
        <v>0.22528489085589834</v>
      </c>
      <c r="AD141" s="42">
        <v>6.3272079960659831</v>
      </c>
      <c r="AE141" s="42">
        <v>12.716096884954876</v>
      </c>
      <c r="AF141" s="42">
        <v>16.417758809569452</v>
      </c>
      <c r="AG141" s="42">
        <v>22.648290654864621</v>
      </c>
      <c r="AH141" s="42">
        <v>23.484686656831617</v>
      </c>
      <c r="AI141" s="42">
        <v>22.119420734184043</v>
      </c>
      <c r="AJ141" s="42">
        <v>19.482502371026044</v>
      </c>
      <c r="AK141" s="42">
        <v>11.780840446411455</v>
      </c>
      <c r="AL141" s="42">
        <v>6.482502371026043</v>
      </c>
      <c r="AM141" s="42">
        <v>1.2139125991492921</v>
      </c>
      <c r="AN141" s="43">
        <v>4.4891744692045386</v>
      </c>
      <c r="AO141" s="42">
        <v>5.0970609356082965</v>
      </c>
      <c r="AP141" s="42">
        <v>11.164706811313573</v>
      </c>
      <c r="AQ141" s="42">
        <v>18.350706109332098</v>
      </c>
      <c r="AR141" s="42">
        <v>22.4292393791386</v>
      </c>
      <c r="AS141" s="42">
        <v>28.45843634638873</v>
      </c>
      <c r="AT141" s="42">
        <v>28.636085052713746</v>
      </c>
      <c r="AU141" s="42">
        <v>29.192101984178656</v>
      </c>
      <c r="AV141" s="42">
        <v>25.450851249469924</v>
      </c>
      <c r="AW141" s="42">
        <v>18.390703504704064</v>
      </c>
      <c r="AX141" s="42">
        <v>11.635286718838826</v>
      </c>
      <c r="AY141" s="42">
        <v>6.3926595589414958</v>
      </c>
      <c r="AZ141" s="41">
        <v>10.332809678223912</v>
      </c>
      <c r="BA141" s="42">
        <v>9.9939661143569971</v>
      </c>
      <c r="BB141" s="42">
        <v>14.061824925538577</v>
      </c>
      <c r="BC141" s="42">
        <v>14.050309396319818</v>
      </c>
      <c r="BD141" s="42">
        <v>10.984038404273043</v>
      </c>
      <c r="BE141" s="42">
        <v>11.889420654317091</v>
      </c>
      <c r="BF141" s="42">
        <v>9.6722551809239263</v>
      </c>
      <c r="BG141" s="42">
        <v>9.9356679255973059</v>
      </c>
      <c r="BH141" s="42">
        <v>10.610814196853951</v>
      </c>
      <c r="BI141" s="42">
        <v>9.0088921330163991</v>
      </c>
      <c r="BJ141" s="42">
        <v>12.844609755379558</v>
      </c>
      <c r="BK141" s="42">
        <v>10.394300359059741</v>
      </c>
      <c r="BL141" s="46"/>
      <c r="BM141" s="46"/>
      <c r="BN141" s="46"/>
    </row>
    <row r="142" spans="1:66" ht="15" x14ac:dyDescent="0.2">
      <c r="A142" s="45">
        <v>3008</v>
      </c>
      <c r="B142" s="39">
        <v>1893</v>
      </c>
      <c r="C142" s="39">
        <v>0</v>
      </c>
      <c r="D142" s="40">
        <v>219222.06744000001</v>
      </c>
      <c r="E142" s="40">
        <v>155105.34132000001</v>
      </c>
      <c r="F142" s="40">
        <v>178002.18142000004</v>
      </c>
      <c r="G142" s="40">
        <v>323630.70078000007</v>
      </c>
      <c r="H142" s="40">
        <v>299494.32980000001</v>
      </c>
      <c r="I142" s="40">
        <v>358423.51060000004</v>
      </c>
      <c r="J142" s="40">
        <v>444012.74472000002</v>
      </c>
      <c r="K142" s="40">
        <v>473901.11607000011</v>
      </c>
      <c r="L142" s="40">
        <v>211802.9388</v>
      </c>
      <c r="M142" s="40">
        <v>174709.49298000004</v>
      </c>
      <c r="N142" s="40">
        <v>0</v>
      </c>
      <c r="O142" s="40">
        <v>95917.092479999992</v>
      </c>
      <c r="P142" s="41">
        <v>0</v>
      </c>
      <c r="Q142" s="42">
        <v>0.66666666666666829</v>
      </c>
      <c r="R142" s="42">
        <v>8.4444444444444464</v>
      </c>
      <c r="S142" s="42">
        <v>15.5</v>
      </c>
      <c r="T142" s="42">
        <v>19.111111111111114</v>
      </c>
      <c r="U142" s="42">
        <v>26.944444444444443</v>
      </c>
      <c r="V142" s="42">
        <v>27.5</v>
      </c>
      <c r="W142" s="42">
        <v>27.611111111111111</v>
      </c>
      <c r="X142" s="42">
        <v>23.888888888888889</v>
      </c>
      <c r="Y142" s="42">
        <v>16.277777777777782</v>
      </c>
      <c r="Z142" s="42">
        <v>7.7777777777777777</v>
      </c>
      <c r="AA142" s="42">
        <v>2.9999999999999991</v>
      </c>
      <c r="AB142" s="41">
        <v>-2.5</v>
      </c>
      <c r="AC142" s="42">
        <v>-1.3888888888888888</v>
      </c>
      <c r="AD142" s="42">
        <v>4.3888888888888884</v>
      </c>
      <c r="AE142" s="42">
        <v>10.388888888888895</v>
      </c>
      <c r="AF142" s="42">
        <v>14.22222222222222</v>
      </c>
      <c r="AG142" s="42">
        <v>20.666666666666668</v>
      </c>
      <c r="AH142" s="42">
        <v>21.5</v>
      </c>
      <c r="AI142" s="42">
        <v>20</v>
      </c>
      <c r="AJ142" s="42">
        <v>17.666666666666661</v>
      </c>
      <c r="AK142" s="42">
        <v>10.333333333333334</v>
      </c>
      <c r="AL142" s="42">
        <v>3.6666666666666674</v>
      </c>
      <c r="AM142" s="42">
        <v>-0.27777777777777579</v>
      </c>
      <c r="AN142" s="43">
        <v>2.8450036030391552</v>
      </c>
      <c r="AO142" s="42">
        <v>4.2102539335626092</v>
      </c>
      <c r="AP142" s="42">
        <v>10.256674964084491</v>
      </c>
      <c r="AQ142" s="42">
        <v>17.203578138364676</v>
      </c>
      <c r="AR142" s="42">
        <v>21.370020304547229</v>
      </c>
      <c r="AS142" s="42">
        <v>27.421013127825482</v>
      </c>
      <c r="AT142" s="42">
        <v>27.699406459497165</v>
      </c>
      <c r="AU142" s="42">
        <v>28.047959147230173</v>
      </c>
      <c r="AV142" s="42">
        <v>24.322402728809692</v>
      </c>
      <c r="AW142" s="42">
        <v>16.691260780232035</v>
      </c>
      <c r="AX142" s="42">
        <v>9.095594047315096</v>
      </c>
      <c r="AY142" s="42">
        <v>4.2685605606273365</v>
      </c>
      <c r="AZ142" s="41">
        <v>10.152431446999364</v>
      </c>
      <c r="BA142" s="42">
        <v>9.9674590567746169</v>
      </c>
      <c r="BB142" s="42">
        <v>13.4559707622617</v>
      </c>
      <c r="BC142" s="42">
        <v>15.196776537468446</v>
      </c>
      <c r="BD142" s="42">
        <v>12.353933501186841</v>
      </c>
      <c r="BE142" s="42">
        <v>13.556469857854038</v>
      </c>
      <c r="BF142" s="42">
        <v>11.149523837198593</v>
      </c>
      <c r="BG142" s="42">
        <v>10.403223462531555</v>
      </c>
      <c r="BH142" s="42">
        <v>11.638905891411586</v>
      </c>
      <c r="BI142" s="42">
        <v>10.199734780261545</v>
      </c>
      <c r="BJ142" s="42">
        <v>12.35156109827345</v>
      </c>
      <c r="BK142" s="42">
        <v>9.2374038372241056</v>
      </c>
      <c r="BL142" s="46"/>
      <c r="BM142" s="46"/>
      <c r="BN142" s="46"/>
    </row>
    <row r="143" spans="1:66" ht="15" x14ac:dyDescent="0.2">
      <c r="A143" s="45">
        <v>3096</v>
      </c>
      <c r="B143" s="39">
        <v>732</v>
      </c>
      <c r="C143" s="39">
        <v>0</v>
      </c>
      <c r="D143" s="40">
        <v>0</v>
      </c>
      <c r="E143" s="40">
        <v>0</v>
      </c>
      <c r="F143" s="40">
        <v>0</v>
      </c>
      <c r="G143" s="40">
        <v>0</v>
      </c>
      <c r="H143" s="40">
        <v>0</v>
      </c>
      <c r="I143" s="40">
        <v>19451.260000000002</v>
      </c>
      <c r="J143" s="40">
        <v>25090.528000000002</v>
      </c>
      <c r="K143" s="40">
        <v>0</v>
      </c>
      <c r="L143" s="40">
        <v>0</v>
      </c>
      <c r="M143" s="40">
        <v>0</v>
      </c>
      <c r="N143" s="40">
        <v>0</v>
      </c>
      <c r="O143" s="40">
        <v>252.72</v>
      </c>
      <c r="P143" s="41">
        <v>-8.2767354092492589</v>
      </c>
      <c r="Q143" s="42">
        <v>-2.8888745860391731</v>
      </c>
      <c r="R143" s="42">
        <v>6.4281684888556807</v>
      </c>
      <c r="S143" s="42">
        <v>13.170922879636425</v>
      </c>
      <c r="T143" s="42">
        <v>17.597423883098667</v>
      </c>
      <c r="U143" s="42">
        <v>21.566642406221664</v>
      </c>
      <c r="V143" s="42">
        <v>24.074142826657877</v>
      </c>
      <c r="W143" s="42">
        <v>23.419936128058609</v>
      </c>
      <c r="X143" s="42">
        <v>18.689297189439419</v>
      </c>
      <c r="Y143" s="42">
        <v>11.880146905657902</v>
      </c>
      <c r="Z143" s="42">
        <v>5.8410945698401546</v>
      </c>
      <c r="AA143" s="42">
        <v>-3.5320422887436029</v>
      </c>
      <c r="AB143" s="41">
        <v>-8.2767354092492589</v>
      </c>
      <c r="AC143" s="42">
        <v>-4.1171377583813893</v>
      </c>
      <c r="AD143" s="42">
        <v>3.2596692302675043</v>
      </c>
      <c r="AE143" s="42">
        <v>8.0610725803919117</v>
      </c>
      <c r="AF143" s="42">
        <v>13.602548537257901</v>
      </c>
      <c r="AG143" s="42">
        <v>18.165996883926798</v>
      </c>
      <c r="AH143" s="42">
        <v>19.536530712084542</v>
      </c>
      <c r="AI143" s="42">
        <v>18.799439203596389</v>
      </c>
      <c r="AJ143" s="42">
        <v>14.272308607712684</v>
      </c>
      <c r="AK143" s="42">
        <v>8.3124566488689631</v>
      </c>
      <c r="AL143" s="42">
        <v>3.1701859930534502</v>
      </c>
      <c r="AM143" s="42">
        <v>-4.8681437590310361</v>
      </c>
      <c r="AN143" s="43">
        <v>2.4518933905624327</v>
      </c>
      <c r="AO143" s="42">
        <v>2.5711378547037333</v>
      </c>
      <c r="AP143" s="42">
        <v>7.4873425185403955</v>
      </c>
      <c r="AQ143" s="42">
        <v>14.03836433029198</v>
      </c>
      <c r="AR143" s="42">
        <v>18.717480678971185</v>
      </c>
      <c r="AS143" s="42">
        <v>24.122151701772054</v>
      </c>
      <c r="AT143" s="42">
        <v>28.737080793323273</v>
      </c>
      <c r="AU143" s="42">
        <v>27.882057155674755</v>
      </c>
      <c r="AV143" s="42">
        <v>21.883643560526099</v>
      </c>
      <c r="AW143" s="42">
        <v>18.940908923918006</v>
      </c>
      <c r="AX143" s="42">
        <v>10.188730497915945</v>
      </c>
      <c r="AY143" s="42">
        <v>3.5818872578338437</v>
      </c>
      <c r="AZ143" s="41">
        <v>8.4099266808093098</v>
      </c>
      <c r="BA143" s="42">
        <v>7.153025222992917</v>
      </c>
      <c r="BB143" s="42">
        <v>6.9064475345091303</v>
      </c>
      <c r="BC143" s="42">
        <v>7.3381762614946657</v>
      </c>
      <c r="BD143" s="42">
        <v>6.4544735653040615</v>
      </c>
      <c r="BE143" s="42">
        <v>6.4247756423075613</v>
      </c>
      <c r="BF143" s="42">
        <v>5.2942066307554185</v>
      </c>
      <c r="BG143" s="42">
        <v>4.6342283230845265</v>
      </c>
      <c r="BH143" s="42">
        <v>6.4087669653759169</v>
      </c>
      <c r="BI143" s="42">
        <v>6.8007626269100951</v>
      </c>
      <c r="BJ143" s="42">
        <v>5.9976857770555982</v>
      </c>
      <c r="BK143" s="42">
        <v>8.4661372153022683</v>
      </c>
      <c r="BL143" s="46"/>
      <c r="BM143" s="46"/>
      <c r="BN143" s="46"/>
    </row>
    <row r="144" spans="1:66" ht="15" x14ac:dyDescent="0.2">
      <c r="A144" s="45">
        <v>3115</v>
      </c>
      <c r="B144" s="39">
        <v>308.36614173228344</v>
      </c>
      <c r="C144" s="39">
        <v>0</v>
      </c>
      <c r="D144" s="40">
        <v>619464.47360000014</v>
      </c>
      <c r="E144" s="40">
        <v>591386.39574000007</v>
      </c>
      <c r="F144" s="40">
        <v>196772.10084</v>
      </c>
      <c r="G144" s="40">
        <v>85924.554140000007</v>
      </c>
      <c r="H144" s="40">
        <v>322448.69520000002</v>
      </c>
      <c r="I144" s="40">
        <v>667883.42110000004</v>
      </c>
      <c r="J144" s="40">
        <v>786005.06262000022</v>
      </c>
      <c r="K144" s="40">
        <v>638304.11466000008</v>
      </c>
      <c r="L144" s="40">
        <v>127796.09600000002</v>
      </c>
      <c r="M144" s="40">
        <v>0</v>
      </c>
      <c r="N144" s="40">
        <v>0</v>
      </c>
      <c r="O144" s="40">
        <v>680456.74049999996</v>
      </c>
      <c r="P144" s="41">
        <v>-0.61926701457939537</v>
      </c>
      <c r="Q144" s="42">
        <v>-0.87612549471529633</v>
      </c>
      <c r="R144" s="42">
        <v>8.4940944342884226</v>
      </c>
      <c r="S144" s="42">
        <v>13.368172610310406</v>
      </c>
      <c r="T144" s="42">
        <v>18.525215650744084</v>
      </c>
      <c r="U144" s="42">
        <v>23.618344213090545</v>
      </c>
      <c r="V144" s="42">
        <v>25.991500890971476</v>
      </c>
      <c r="W144" s="42">
        <v>24.246141101307835</v>
      </c>
      <c r="X144" s="42">
        <v>20.672259791427368</v>
      </c>
      <c r="Y144" s="42">
        <v>13.083332681659435</v>
      </c>
      <c r="Z144" s="42">
        <v>7.0618350914367571</v>
      </c>
      <c r="AA144" s="42">
        <v>-0.7068973526888398</v>
      </c>
      <c r="AB144" s="41">
        <v>-2.768529425062205</v>
      </c>
      <c r="AC144" s="42">
        <v>-2.6641051913068718</v>
      </c>
      <c r="AD144" s="42">
        <v>4.9992815209223336</v>
      </c>
      <c r="AE144" s="42">
        <v>9.3139458943704927</v>
      </c>
      <c r="AF144" s="42">
        <v>14.395575766244674</v>
      </c>
      <c r="AG144" s="42">
        <v>19.083740023134013</v>
      </c>
      <c r="AH144" s="42">
        <v>20.751093100921189</v>
      </c>
      <c r="AI144" s="42">
        <v>19.47847034182017</v>
      </c>
      <c r="AJ144" s="42">
        <v>16.104970458378979</v>
      </c>
      <c r="AK144" s="42">
        <v>9.9523960255015425</v>
      </c>
      <c r="AL144" s="42">
        <v>4.247202785945758</v>
      </c>
      <c r="AM144" s="42">
        <v>-2.9842998569492014</v>
      </c>
      <c r="AN144" s="43">
        <v>3.1527863983203979</v>
      </c>
      <c r="AO144" s="42">
        <v>2.8387885321659616</v>
      </c>
      <c r="AP144" s="42">
        <v>7.9625850265122669</v>
      </c>
      <c r="AQ144" s="42">
        <v>12.821528018752918</v>
      </c>
      <c r="AR144" s="42">
        <v>16.696622322218222</v>
      </c>
      <c r="AS144" s="42">
        <v>22.119665595550622</v>
      </c>
      <c r="AT144" s="42">
        <v>26.144028295857662</v>
      </c>
      <c r="AU144" s="42">
        <v>24.184384234672656</v>
      </c>
      <c r="AV144" s="42">
        <v>21.069182030490438</v>
      </c>
      <c r="AW144" s="42">
        <v>14.190549270780958</v>
      </c>
      <c r="AX144" s="42">
        <v>8.9233532888320131</v>
      </c>
      <c r="AY144" s="42">
        <v>3.9241932662166001</v>
      </c>
      <c r="AZ144" s="41">
        <v>8.1854996468318379</v>
      </c>
      <c r="BA144" s="42">
        <v>8.8439683557594631</v>
      </c>
      <c r="BB144" s="42">
        <v>7.8716441283120986</v>
      </c>
      <c r="BC144" s="42">
        <v>5.9894293682097635</v>
      </c>
      <c r="BD144" s="42">
        <v>5.5181559501987989</v>
      </c>
      <c r="BE144" s="42">
        <v>5.1489136220869494</v>
      </c>
      <c r="BF144" s="42">
        <v>4.2458317227514337</v>
      </c>
      <c r="BG144" s="42">
        <v>4.0487458991798029</v>
      </c>
      <c r="BH144" s="42">
        <v>5.4844841018822796</v>
      </c>
      <c r="BI144" s="42">
        <v>5.8547419749436864</v>
      </c>
      <c r="BJ144" s="42">
        <v>5.4706285833625401</v>
      </c>
      <c r="BK144" s="42">
        <v>9.631163646676125</v>
      </c>
      <c r="BL144" s="46"/>
      <c r="BM144" s="46"/>
      <c r="BN144" s="46"/>
    </row>
    <row r="145" spans="1:66" ht="15" x14ac:dyDescent="0.2">
      <c r="A145" s="45">
        <v>3118</v>
      </c>
      <c r="B145" s="39">
        <v>1089</v>
      </c>
      <c r="C145" s="39">
        <v>0</v>
      </c>
      <c r="D145" s="40">
        <v>6344527.5635279994</v>
      </c>
      <c r="E145" s="40">
        <v>5850420.3505040016</v>
      </c>
      <c r="F145" s="40">
        <v>4381623.6487039998</v>
      </c>
      <c r="G145" s="40">
        <v>2887211.3103999998</v>
      </c>
      <c r="H145" s="40">
        <v>3356634.1749519985</v>
      </c>
      <c r="I145" s="40">
        <v>5731005.7341719996</v>
      </c>
      <c r="J145" s="40">
        <v>5908552.5744519997</v>
      </c>
      <c r="K145" s="40">
        <v>5754306.5721799992</v>
      </c>
      <c r="L145" s="40">
        <v>5282498.2960199993</v>
      </c>
      <c r="M145" s="40">
        <v>5468363.6308840001</v>
      </c>
      <c r="N145" s="40">
        <v>5290892.9335759999</v>
      </c>
      <c r="O145" s="40">
        <v>6202789.278992001</v>
      </c>
      <c r="P145" s="41">
        <v>-6.2668354146281127</v>
      </c>
      <c r="Q145" s="42">
        <v>-5.2104931927614908</v>
      </c>
      <c r="R145" s="42">
        <v>4.7829672792645344</v>
      </c>
      <c r="S145" s="42">
        <v>11.50245950325448</v>
      </c>
      <c r="T145" s="42">
        <v>15.537012712192798</v>
      </c>
      <c r="U145" s="42">
        <v>19.796148886385279</v>
      </c>
      <c r="V145" s="42">
        <v>22.194628032152611</v>
      </c>
      <c r="W145" s="42">
        <v>20.889914393753649</v>
      </c>
      <c r="X145" s="42">
        <v>16.865980737508796</v>
      </c>
      <c r="Y145" s="42">
        <v>10.393455508301562</v>
      </c>
      <c r="Z145" s="42">
        <v>4.6195881002720345</v>
      </c>
      <c r="AA145" s="42">
        <v>-5.4202255049017447</v>
      </c>
      <c r="AB145" s="41">
        <v>-6.2668354146281127</v>
      </c>
      <c r="AC145" s="42">
        <v>-5.948778096037679</v>
      </c>
      <c r="AD145" s="42">
        <v>1.9301327015021268</v>
      </c>
      <c r="AE145" s="42">
        <v>6.6252008836037746</v>
      </c>
      <c r="AF145" s="42">
        <v>11.981390052838792</v>
      </c>
      <c r="AG145" s="42">
        <v>16.791007909426668</v>
      </c>
      <c r="AH145" s="42">
        <v>18.207050838436132</v>
      </c>
      <c r="AI145" s="42">
        <v>17.356474452532861</v>
      </c>
      <c r="AJ145" s="42">
        <v>13.160867360259619</v>
      </c>
      <c r="AK145" s="42">
        <v>7.1871617595364121</v>
      </c>
      <c r="AL145" s="42">
        <v>2.0485087738340999</v>
      </c>
      <c r="AM145" s="42">
        <v>-6.5249312956357777</v>
      </c>
      <c r="AN145" s="43">
        <v>2.3912884071634619</v>
      </c>
      <c r="AO145" s="42">
        <v>2.1359642895323963</v>
      </c>
      <c r="AP145" s="42">
        <v>7.3179788783567892</v>
      </c>
      <c r="AQ145" s="42">
        <v>14.370205630785208</v>
      </c>
      <c r="AR145" s="42">
        <v>18.484224597883689</v>
      </c>
      <c r="AS145" s="42">
        <v>24.572581985135429</v>
      </c>
      <c r="AT145" s="42">
        <v>28.638593526793084</v>
      </c>
      <c r="AU145" s="42">
        <v>28.027002428696083</v>
      </c>
      <c r="AV145" s="42">
        <v>22.393085205234946</v>
      </c>
      <c r="AW145" s="42">
        <v>15.969050984708728</v>
      </c>
      <c r="AX145" s="42">
        <v>8.998026079108552</v>
      </c>
      <c r="AY145" s="42">
        <v>3.3325155685548524</v>
      </c>
      <c r="AZ145" s="41">
        <v>11.24426748910586</v>
      </c>
      <c r="BA145" s="42">
        <v>10.310363340336338</v>
      </c>
      <c r="BB145" s="42">
        <v>8.4166603085098384</v>
      </c>
      <c r="BC145" s="42">
        <v>9.0238558488274769</v>
      </c>
      <c r="BD145" s="42">
        <v>7.7085547972909545</v>
      </c>
      <c r="BE145" s="42">
        <v>7.8467363447059562</v>
      </c>
      <c r="BF145" s="42">
        <v>6.1306021030730493</v>
      </c>
      <c r="BG145" s="42">
        <v>5.4270043329142297</v>
      </c>
      <c r="BH145" s="42">
        <v>7.7849178921209585</v>
      </c>
      <c r="BI145" s="42">
        <v>9.0435878606192048</v>
      </c>
      <c r="BJ145" s="42">
        <v>8.6017317622405205</v>
      </c>
      <c r="BK145" s="42">
        <v>11.444113927496137</v>
      </c>
      <c r="BL145" s="46"/>
      <c r="BM145" s="46"/>
      <c r="BN145" s="46"/>
    </row>
    <row r="146" spans="1:66" ht="15" x14ac:dyDescent="0.2">
      <c r="A146" s="45">
        <v>3122</v>
      </c>
      <c r="B146" s="39">
        <v>1200</v>
      </c>
      <c r="C146" s="39">
        <v>0</v>
      </c>
      <c r="D146" s="40">
        <v>5819589.3257600004</v>
      </c>
      <c r="E146" s="40">
        <v>5434476.9213599991</v>
      </c>
      <c r="F146" s="40">
        <v>4278873.3802400008</v>
      </c>
      <c r="G146" s="40">
        <v>3826427.8744000001</v>
      </c>
      <c r="H146" s="40">
        <v>3737302.8695200002</v>
      </c>
      <c r="I146" s="40">
        <v>4754918.3872000007</v>
      </c>
      <c r="J146" s="40">
        <v>5377354.0658400012</v>
      </c>
      <c r="K146" s="40">
        <v>5294512.5729600005</v>
      </c>
      <c r="L146" s="40">
        <v>5390279.6249599997</v>
      </c>
      <c r="M146" s="40">
        <v>4762683.6424800009</v>
      </c>
      <c r="N146" s="40">
        <v>4732237.8830399998</v>
      </c>
      <c r="O146" s="40">
        <v>5538069.7886400009</v>
      </c>
      <c r="P146" s="41">
        <v>-6.599463635256626</v>
      </c>
      <c r="Q146" s="42">
        <v>-4.9261760787134596</v>
      </c>
      <c r="R146" s="42">
        <v>5.0329853234750939</v>
      </c>
      <c r="S146" s="42">
        <v>11.657959705663934</v>
      </c>
      <c r="T146" s="42">
        <v>15.742490470144624</v>
      </c>
      <c r="U146" s="42">
        <v>19.929378945665366</v>
      </c>
      <c r="V146" s="42">
        <v>22.395050315143155</v>
      </c>
      <c r="W146" s="42">
        <v>21.198931688537673</v>
      </c>
      <c r="X146" s="42">
        <v>17.03811841401593</v>
      </c>
      <c r="Y146" s="42">
        <v>10.51913492176441</v>
      </c>
      <c r="Z146" s="42">
        <v>4.7786727284289263</v>
      </c>
      <c r="AA146" s="42">
        <v>-5.1288046726081866</v>
      </c>
      <c r="AB146" s="41">
        <v>-6.599463635256626</v>
      </c>
      <c r="AC146" s="42">
        <v>-5.7351724981981942</v>
      </c>
      <c r="AD146" s="42">
        <v>2.1073909862198823</v>
      </c>
      <c r="AE146" s="42">
        <v>6.7872927434376997</v>
      </c>
      <c r="AF146" s="42">
        <v>12.156088033451246</v>
      </c>
      <c r="AG146" s="42">
        <v>16.95258770843953</v>
      </c>
      <c r="AH146" s="42">
        <v>18.383797062332821</v>
      </c>
      <c r="AI146" s="42">
        <v>17.523621787328054</v>
      </c>
      <c r="AJ146" s="42">
        <v>13.281044371189479</v>
      </c>
      <c r="AK146" s="42">
        <v>7.3219931345290439</v>
      </c>
      <c r="AL146" s="42">
        <v>2.1990186345316252</v>
      </c>
      <c r="AM146" s="42">
        <v>-6.2607709481835112</v>
      </c>
      <c r="AN146" s="43">
        <v>2.2948584340276708</v>
      </c>
      <c r="AO146" s="42">
        <v>2.2350466425314419</v>
      </c>
      <c r="AP146" s="42">
        <v>7.025433657483398</v>
      </c>
      <c r="AQ146" s="42">
        <v>14.182980388450231</v>
      </c>
      <c r="AR146" s="42">
        <v>18.395068568015436</v>
      </c>
      <c r="AS146" s="42">
        <v>24.276291929126455</v>
      </c>
      <c r="AT146" s="42">
        <v>28.458855751662853</v>
      </c>
      <c r="AU146" s="42">
        <v>28.082601489067056</v>
      </c>
      <c r="AV146" s="42">
        <v>21.956508596164547</v>
      </c>
      <c r="AW146" s="42">
        <v>16.330054029827842</v>
      </c>
      <c r="AX146" s="42">
        <v>8.9114765350961758</v>
      </c>
      <c r="AY146" s="42">
        <v>3.4516546165476303</v>
      </c>
      <c r="AZ146" s="41">
        <v>10.805351242543578</v>
      </c>
      <c r="BA146" s="42">
        <v>9.8028988352548243</v>
      </c>
      <c r="BB146" s="42">
        <v>8.2201711078675714</v>
      </c>
      <c r="BC146" s="42">
        <v>8.728166497697373</v>
      </c>
      <c r="BD146" s="42">
        <v>7.507766333238048</v>
      </c>
      <c r="BE146" s="42">
        <v>7.6141019071458285</v>
      </c>
      <c r="BF146" s="42">
        <v>5.9408003289186482</v>
      </c>
      <c r="BG146" s="42">
        <v>5.2868026340037471</v>
      </c>
      <c r="BH146" s="42">
        <v>7.520437481053607</v>
      </c>
      <c r="BI146" s="42">
        <v>8.655465770839454</v>
      </c>
      <c r="BJ146" s="42">
        <v>8.2436245309849099</v>
      </c>
      <c r="BK146" s="42">
        <v>10.902335300479848</v>
      </c>
      <c r="BL146" s="46"/>
      <c r="BM146" s="46"/>
      <c r="BN146" s="46"/>
    </row>
    <row r="147" spans="1:66" ht="15" x14ac:dyDescent="0.2">
      <c r="A147" s="45">
        <v>3130</v>
      </c>
      <c r="B147" s="39">
        <v>1097</v>
      </c>
      <c r="C147" s="39">
        <v>0</v>
      </c>
      <c r="D147" s="40">
        <v>1865651.90815</v>
      </c>
      <c r="E147" s="40">
        <v>411586.11620000005</v>
      </c>
      <c r="F147" s="40">
        <v>1659622.9014999997</v>
      </c>
      <c r="G147" s="40">
        <v>1844911.6593500001</v>
      </c>
      <c r="H147" s="40">
        <v>2004383.9907500003</v>
      </c>
      <c r="I147" s="40">
        <v>1845449.9728500003</v>
      </c>
      <c r="J147" s="40">
        <v>1876357.2795000009</v>
      </c>
      <c r="K147" s="40">
        <v>1973884.4139500004</v>
      </c>
      <c r="L147" s="40">
        <v>1935339.2411</v>
      </c>
      <c r="M147" s="40">
        <v>1812705.0157500003</v>
      </c>
      <c r="N147" s="40">
        <v>1870254.5841999997</v>
      </c>
      <c r="O147" s="40">
        <v>1980037.0674000001</v>
      </c>
      <c r="P147" s="41">
        <v>-6.2372035992130259</v>
      </c>
      <c r="Q147" s="42">
        <v>-5.2268794451211749</v>
      </c>
      <c r="R147" s="42">
        <v>4.7711033958190301</v>
      </c>
      <c r="S147" s="42">
        <v>11.490966163495237</v>
      </c>
      <c r="T147" s="42">
        <v>15.521537799634078</v>
      </c>
      <c r="U147" s="42">
        <v>19.782850032069426</v>
      </c>
      <c r="V147" s="42">
        <v>22.179108410856117</v>
      </c>
      <c r="W147" s="42">
        <v>20.86932302490559</v>
      </c>
      <c r="X147" s="42">
        <v>16.851819543391095</v>
      </c>
      <c r="Y147" s="42">
        <v>10.382100586016994</v>
      </c>
      <c r="Z147" s="42">
        <v>4.61094144982237</v>
      </c>
      <c r="AA147" s="42">
        <v>-5.4349403689181726</v>
      </c>
      <c r="AB147" s="41">
        <v>-6.2372035992130259</v>
      </c>
      <c r="AC147" s="42">
        <v>-5.9617682804503955</v>
      </c>
      <c r="AD147" s="42">
        <v>1.9200382063981141</v>
      </c>
      <c r="AE147" s="42">
        <v>6.6149722622864244</v>
      </c>
      <c r="AF147" s="42">
        <v>11.969262208227937</v>
      </c>
      <c r="AG147" s="42">
        <v>16.780372618207949</v>
      </c>
      <c r="AH147" s="42">
        <v>18.196549673430752</v>
      </c>
      <c r="AI147" s="42">
        <v>17.346290539953284</v>
      </c>
      <c r="AJ147" s="42">
        <v>13.153083049611816</v>
      </c>
      <c r="AK147" s="42">
        <v>7.1791049052005809</v>
      </c>
      <c r="AL147" s="42">
        <v>2.0409927156129806</v>
      </c>
      <c r="AM147" s="42">
        <v>-6.5374743926706813</v>
      </c>
      <c r="AN147" s="43">
        <v>2.3846384686289115</v>
      </c>
      <c r="AO147" s="42">
        <v>2.1444334588635074</v>
      </c>
      <c r="AP147" s="42">
        <v>7.3117062669468043</v>
      </c>
      <c r="AQ147" s="42">
        <v>14.360482174889135</v>
      </c>
      <c r="AR147" s="42">
        <v>18.443879396287073</v>
      </c>
      <c r="AS147" s="42">
        <v>24.563321556727928</v>
      </c>
      <c r="AT147" s="42">
        <v>28.661018893918804</v>
      </c>
      <c r="AU147" s="42">
        <v>28.103420024890717</v>
      </c>
      <c r="AV147" s="42">
        <v>22.474934632353847</v>
      </c>
      <c r="AW147" s="42">
        <v>15.87214821302282</v>
      </c>
      <c r="AX147" s="42">
        <v>8.968722853698468</v>
      </c>
      <c r="AY147" s="42">
        <v>3.3277648885707323</v>
      </c>
      <c r="AZ147" s="41">
        <v>11.272695988441148</v>
      </c>
      <c r="BA147" s="42">
        <v>10.34578272165805</v>
      </c>
      <c r="BB147" s="42">
        <v>8.4318950200152738</v>
      </c>
      <c r="BC147" s="42">
        <v>9.0395990605448162</v>
      </c>
      <c r="BD147" s="42">
        <v>7.7213454455507158</v>
      </c>
      <c r="BE147" s="42">
        <v>7.8589314351091728</v>
      </c>
      <c r="BF147" s="42">
        <v>6.1365072299881991</v>
      </c>
      <c r="BG147" s="42">
        <v>5.4326552097234293</v>
      </c>
      <c r="BH147" s="42">
        <v>7.7965174246676288</v>
      </c>
      <c r="BI147" s="42">
        <v>9.0658752859305611</v>
      </c>
      <c r="BJ147" s="42">
        <v>8.625762332299189</v>
      </c>
      <c r="BK147" s="42">
        <v>11.475346100824861</v>
      </c>
      <c r="BL147" s="46"/>
      <c r="BM147" s="46"/>
      <c r="BN147" s="46"/>
    </row>
    <row r="148" spans="1:66" ht="15" x14ac:dyDescent="0.2">
      <c r="A148" s="45">
        <v>3136</v>
      </c>
      <c r="B148" s="39">
        <v>1002</v>
      </c>
      <c r="C148" s="39">
        <v>0</v>
      </c>
      <c r="D148" s="40">
        <v>6068608.3768160008</v>
      </c>
      <c r="E148" s="40">
        <v>5190891.6164000006</v>
      </c>
      <c r="F148" s="40">
        <v>4112327.167264</v>
      </c>
      <c r="G148" s="40">
        <v>5750977.4778480027</v>
      </c>
      <c r="H148" s="40">
        <v>6087600.2800320014</v>
      </c>
      <c r="I148" s="40">
        <v>6139273.2428080011</v>
      </c>
      <c r="J148" s="40">
        <v>5641597.6784880012</v>
      </c>
      <c r="K148" s="40">
        <v>6387400.7590960003</v>
      </c>
      <c r="L148" s="40">
        <v>5971030.7268320005</v>
      </c>
      <c r="M148" s="40">
        <v>5944100.4462480005</v>
      </c>
      <c r="N148" s="40">
        <v>5820607.9012240004</v>
      </c>
      <c r="O148" s="40">
        <v>5054649.1624240009</v>
      </c>
      <c r="P148" s="41">
        <v>-6.8523037961420794</v>
      </c>
      <c r="Q148" s="42">
        <v>-4.7074035362786795</v>
      </c>
      <c r="R148" s="42">
        <v>5.2261217161553439</v>
      </c>
      <c r="S148" s="42">
        <v>11.776860333369525</v>
      </c>
      <c r="T148" s="42">
        <v>15.899520195966305</v>
      </c>
      <c r="U148" s="42">
        <v>20.030226239941666</v>
      </c>
      <c r="V148" s="42">
        <v>22.548090233462712</v>
      </c>
      <c r="W148" s="42">
        <v>21.435884291577931</v>
      </c>
      <c r="X148" s="42">
        <v>17.169313590743577</v>
      </c>
      <c r="Y148" s="42">
        <v>10.614620230312484</v>
      </c>
      <c r="Z148" s="42">
        <v>4.9012380371209279</v>
      </c>
      <c r="AA148" s="42">
        <v>-4.9039482192504789</v>
      </c>
      <c r="AB148" s="41">
        <v>-6.8523037961420563</v>
      </c>
      <c r="AC148" s="42">
        <v>-5.5710118097431867</v>
      </c>
      <c r="AD148" s="42">
        <v>2.2438214214995531</v>
      </c>
      <c r="AE148" s="42">
        <v>6.9117537562110183</v>
      </c>
      <c r="AF148" s="42">
        <v>12.289900839454901</v>
      </c>
      <c r="AG148" s="42">
        <v>17.07652519535764</v>
      </c>
      <c r="AH148" s="42">
        <v>18.519703971757291</v>
      </c>
      <c r="AI148" s="42">
        <v>17.65207260760349</v>
      </c>
      <c r="AJ148" s="42">
        <v>13.373261797430132</v>
      </c>
      <c r="AK148" s="42">
        <v>7.4256564574208523</v>
      </c>
      <c r="AL148" s="42">
        <v>2.3151749057849949</v>
      </c>
      <c r="AM148" s="42">
        <v>-6.0567121847073082</v>
      </c>
      <c r="AN148" s="43">
        <v>2.1057054632046808</v>
      </c>
      <c r="AO148" s="42">
        <v>2.2773678641191459</v>
      </c>
      <c r="AP148" s="42">
        <v>7.1939310371522449</v>
      </c>
      <c r="AQ148" s="42">
        <v>14.083493053310978</v>
      </c>
      <c r="AR148" s="42">
        <v>18.194070841382192</v>
      </c>
      <c r="AS148" s="42">
        <v>23.996699892813655</v>
      </c>
      <c r="AT148" s="42">
        <v>28.097831763078755</v>
      </c>
      <c r="AU148" s="42">
        <v>27.675445260814179</v>
      </c>
      <c r="AV148" s="42">
        <v>21.24017695404525</v>
      </c>
      <c r="AW148" s="42">
        <v>16.152183026599293</v>
      </c>
      <c r="AX148" s="42">
        <v>8.683267165262615</v>
      </c>
      <c r="AY148" s="42">
        <v>3.5588065558909743</v>
      </c>
      <c r="AZ148" s="41">
        <v>10.514501678450886</v>
      </c>
      <c r="BA148" s="42">
        <v>9.4718041313076959</v>
      </c>
      <c r="BB148" s="42">
        <v>8.0950583674792274</v>
      </c>
      <c r="BC148" s="42">
        <v>8.5253074473370578</v>
      </c>
      <c r="BD148" s="42">
        <v>7.3742778946611889</v>
      </c>
      <c r="BE148" s="42">
        <v>7.454114389134971</v>
      </c>
      <c r="BF148" s="42">
        <v>5.8020591053517387</v>
      </c>
      <c r="BG148" s="42">
        <v>5.1869345654228241</v>
      </c>
      <c r="BH148" s="42">
        <v>7.3339508836087557</v>
      </c>
      <c r="BI148" s="42">
        <v>8.3924872710492071</v>
      </c>
      <c r="BJ148" s="42">
        <v>8.0080205747936652</v>
      </c>
      <c r="BK148" s="42">
        <v>10.535490354745201</v>
      </c>
      <c r="BL148" s="46"/>
      <c r="BM148" s="46"/>
      <c r="BN148" s="46"/>
    </row>
    <row r="149" spans="1:66" ht="15" x14ac:dyDescent="0.2">
      <c r="A149" s="45">
        <v>3149</v>
      </c>
      <c r="B149" s="39">
        <v>538</v>
      </c>
      <c r="C149" s="39">
        <v>0</v>
      </c>
      <c r="D149" s="40">
        <v>5091665.6167200003</v>
      </c>
      <c r="E149" s="40">
        <v>4802812.9240000006</v>
      </c>
      <c r="F149" s="40">
        <v>4493288.4441600014</v>
      </c>
      <c r="G149" s="40">
        <v>2524027.4883200009</v>
      </c>
      <c r="H149" s="40">
        <v>2181121.2635200005</v>
      </c>
      <c r="I149" s="40">
        <v>3489433.6320000002</v>
      </c>
      <c r="J149" s="40">
        <v>4582722.7270400003</v>
      </c>
      <c r="K149" s="40">
        <v>4190468.26688</v>
      </c>
      <c r="L149" s="40">
        <v>3418640.5261599999</v>
      </c>
      <c r="M149" s="40">
        <v>4243048.010160001</v>
      </c>
      <c r="N149" s="40">
        <v>3476509.1420000005</v>
      </c>
      <c r="O149" s="40">
        <v>4973393.4374400014</v>
      </c>
      <c r="P149" s="41">
        <v>-1.6242608667248486</v>
      </c>
      <c r="Q149" s="42">
        <v>-1.3146266615965945</v>
      </c>
      <c r="R149" s="42">
        <v>7.6678910354909391</v>
      </c>
      <c r="S149" s="42">
        <v>12.801277644586312</v>
      </c>
      <c r="T149" s="42">
        <v>17.766255906215061</v>
      </c>
      <c r="U149" s="42">
        <v>22.591289343209056</v>
      </c>
      <c r="V149" s="42">
        <v>25.09639559642633</v>
      </c>
      <c r="W149" s="42">
        <v>23.444786303034917</v>
      </c>
      <c r="X149" s="42">
        <v>19.721966296623066</v>
      </c>
      <c r="Y149" s="42">
        <v>12.278318897764796</v>
      </c>
      <c r="Z149" s="42">
        <v>6.4504903404418137</v>
      </c>
      <c r="AA149" s="42">
        <v>-1.6895682809418626</v>
      </c>
      <c r="AB149" s="41">
        <v>-3.5427521826222534</v>
      </c>
      <c r="AC149" s="42">
        <v>-3.1628181068086469</v>
      </c>
      <c r="AD149" s="42">
        <v>4.2171731015512712</v>
      </c>
      <c r="AE149" s="42">
        <v>8.6172424717560965</v>
      </c>
      <c r="AF149" s="42">
        <v>13.883953564966861</v>
      </c>
      <c r="AG149" s="42">
        <v>18.509524265163609</v>
      </c>
      <c r="AH149" s="42">
        <v>19.964750668130893</v>
      </c>
      <c r="AI149" s="42">
        <v>18.922254411107808</v>
      </c>
      <c r="AJ149" s="42">
        <v>15.391940403160731</v>
      </c>
      <c r="AK149" s="42">
        <v>9.1637294174874508</v>
      </c>
      <c r="AL149" s="42">
        <v>3.8188454121463957</v>
      </c>
      <c r="AM149" s="42">
        <v>-3.7572722926947759</v>
      </c>
      <c r="AN149" s="43">
        <v>4.6495905344891195</v>
      </c>
      <c r="AO149" s="42">
        <v>5.1095211306879618</v>
      </c>
      <c r="AP149" s="42">
        <v>8.101780097374947</v>
      </c>
      <c r="AQ149" s="42">
        <v>12.206680811207091</v>
      </c>
      <c r="AR149" s="42">
        <v>16.79760337835808</v>
      </c>
      <c r="AS149" s="42">
        <v>22.842896621583165</v>
      </c>
      <c r="AT149" s="42">
        <v>27.69980280677547</v>
      </c>
      <c r="AU149" s="42">
        <v>27.981620055087554</v>
      </c>
      <c r="AV149" s="42">
        <v>23.584640393536151</v>
      </c>
      <c r="AW149" s="42">
        <v>12.300258497958518</v>
      </c>
      <c r="AX149" s="42">
        <v>9.6611477180912839</v>
      </c>
      <c r="AY149" s="42">
        <v>4.0682668349660593</v>
      </c>
      <c r="AZ149" s="41">
        <v>7.381301065124501</v>
      </c>
      <c r="BA149" s="42">
        <v>8.3169034193749543</v>
      </c>
      <c r="BB149" s="42">
        <v>7.1240401194783809</v>
      </c>
      <c r="BC149" s="42">
        <v>6.3391308391336691</v>
      </c>
      <c r="BD149" s="42">
        <v>5.614521891292239</v>
      </c>
      <c r="BE149" s="42">
        <v>5.4572609456461194</v>
      </c>
      <c r="BF149" s="42">
        <v>5.1644773760865403</v>
      </c>
      <c r="BG149" s="42">
        <v>4.5391308391336693</v>
      </c>
      <c r="BH149" s="42">
        <v>5.3223961805071056</v>
      </c>
      <c r="BI149" s="42">
        <v>5.6223961805071063</v>
      </c>
      <c r="BJ149" s="42">
        <v>6.1673480021953093</v>
      </c>
      <c r="BK149" s="42">
        <v>8.7675167629437052</v>
      </c>
      <c r="BL149" s="46"/>
      <c r="BM149" s="46"/>
      <c r="BN149" s="46"/>
    </row>
    <row r="150" spans="1:66" ht="15" x14ac:dyDescent="0.2">
      <c r="A150" s="45">
        <v>3179</v>
      </c>
      <c r="B150" s="39">
        <v>765</v>
      </c>
      <c r="C150" s="39">
        <v>0</v>
      </c>
      <c r="D150" s="40">
        <v>3552696.8533600015</v>
      </c>
      <c r="E150" s="40">
        <v>4805865.4816260021</v>
      </c>
      <c r="F150" s="40">
        <v>5155164.4347600006</v>
      </c>
      <c r="G150" s="40">
        <v>4862695.4886380006</v>
      </c>
      <c r="H150" s="40">
        <v>4339202.8591930009</v>
      </c>
      <c r="I150" s="40">
        <v>5355571.0446690004</v>
      </c>
      <c r="J150" s="40">
        <v>4649060.6947760005</v>
      </c>
      <c r="K150" s="40">
        <v>4536562.5578680011</v>
      </c>
      <c r="L150" s="40">
        <v>3235173.5020900005</v>
      </c>
      <c r="M150" s="40">
        <v>1397783.4366580001</v>
      </c>
      <c r="N150" s="40">
        <v>3907692.3309860006</v>
      </c>
      <c r="O150" s="40">
        <v>5201039.894398001</v>
      </c>
      <c r="P150" s="41">
        <v>-3.870341930331787</v>
      </c>
      <c r="Q150" s="42">
        <v>-2.6306623870028902</v>
      </c>
      <c r="R150" s="42">
        <v>6.892851892333856</v>
      </c>
      <c r="S150" s="42">
        <v>13.675803845840468</v>
      </c>
      <c r="T150" s="42">
        <v>17.960553260157855</v>
      </c>
      <c r="U150" s="42">
        <v>22.126321196419131</v>
      </c>
      <c r="V150" s="42">
        <v>24.049654408479533</v>
      </c>
      <c r="W150" s="42">
        <v>23.22373046497718</v>
      </c>
      <c r="X150" s="42">
        <v>19.051768907318614</v>
      </c>
      <c r="Y150" s="42">
        <v>12.175827069663118</v>
      </c>
      <c r="Z150" s="42">
        <v>6.4915983145308447</v>
      </c>
      <c r="AA150" s="42">
        <v>-3.4032427652291828</v>
      </c>
      <c r="AB150" s="41">
        <v>-3.9156306779659644</v>
      </c>
      <c r="AC150" s="42">
        <v>-3.8235163003998256</v>
      </c>
      <c r="AD150" s="42">
        <v>3.5255816605883399</v>
      </c>
      <c r="AE150" s="42">
        <v>8.2478038828105582</v>
      </c>
      <c r="AF150" s="42">
        <v>13.962253229528208</v>
      </c>
      <c r="AG150" s="42">
        <v>18.53401116602997</v>
      </c>
      <c r="AH150" s="42">
        <v>19.670215140642924</v>
      </c>
      <c r="AI150" s="42">
        <v>19.114417484619032</v>
      </c>
      <c r="AJ150" s="42">
        <v>14.63579404129406</v>
      </c>
      <c r="AK150" s="42">
        <v>8.5748454333639881</v>
      </c>
      <c r="AL150" s="42">
        <v>3.7218122889033247</v>
      </c>
      <c r="AM150" s="42">
        <v>-4.7428678813424243</v>
      </c>
      <c r="AN150" s="43">
        <v>2.2361688679152856</v>
      </c>
      <c r="AO150" s="42">
        <v>1.6213405686235087</v>
      </c>
      <c r="AP150" s="42">
        <v>7.2803583391144651</v>
      </c>
      <c r="AQ150" s="42">
        <v>13.949378676541881</v>
      </c>
      <c r="AR150" s="42">
        <v>18.021944004532379</v>
      </c>
      <c r="AS150" s="42">
        <v>24.059562126138001</v>
      </c>
      <c r="AT150" s="42">
        <v>27.546569518321306</v>
      </c>
      <c r="AU150" s="42">
        <v>26.672854541283854</v>
      </c>
      <c r="AV150" s="42">
        <v>22.538033249774472</v>
      </c>
      <c r="AW150" s="42">
        <v>16.808835241463722</v>
      </c>
      <c r="AX150" s="42">
        <v>9.5465341479379742</v>
      </c>
      <c r="AY150" s="42">
        <v>3.4383098729142234</v>
      </c>
      <c r="AZ150" s="41">
        <v>6.6340816217606919</v>
      </c>
      <c r="BA150" s="42">
        <v>5.345459059972451</v>
      </c>
      <c r="BB150" s="42">
        <v>4.9234666851969289</v>
      </c>
      <c r="BC150" s="42">
        <v>5.338292080649655</v>
      </c>
      <c r="BD150" s="42">
        <v>4.9388088638940841</v>
      </c>
      <c r="BE150" s="42">
        <v>4.7026601091556772</v>
      </c>
      <c r="BF150" s="42">
        <v>3.710835308530037</v>
      </c>
      <c r="BG150" s="42">
        <v>3.3313961661677212</v>
      </c>
      <c r="BH150" s="42">
        <v>4.5902744508923536</v>
      </c>
      <c r="BI150" s="42">
        <v>4.8548881978019427</v>
      </c>
      <c r="BJ150" s="42">
        <v>4.4828617531659898</v>
      </c>
      <c r="BK150" s="42">
        <v>5.8939681265368877</v>
      </c>
      <c r="BL150" s="46"/>
      <c r="BM150" s="46"/>
      <c r="BN150" s="46"/>
    </row>
    <row r="151" spans="1:66" ht="15" x14ac:dyDescent="0.2">
      <c r="A151" s="45">
        <v>3280</v>
      </c>
      <c r="B151" s="39">
        <v>76</v>
      </c>
      <c r="C151" s="39">
        <v>0</v>
      </c>
      <c r="D151" s="40">
        <v>659955.98847999994</v>
      </c>
      <c r="E151" s="40">
        <v>376646.80860000005</v>
      </c>
      <c r="F151" s="40">
        <v>131820.89339999994</v>
      </c>
      <c r="G151" s="40">
        <v>340868.54488</v>
      </c>
      <c r="H151" s="40">
        <v>469008.70344000007</v>
      </c>
      <c r="I151" s="40">
        <v>894629.82655999996</v>
      </c>
      <c r="J151" s="40">
        <v>1103474.0589600001</v>
      </c>
      <c r="K151" s="40">
        <v>1204584.0775600004</v>
      </c>
      <c r="L151" s="40">
        <v>814575.94428000005</v>
      </c>
      <c r="M151" s="40">
        <v>473676.49148000003</v>
      </c>
      <c r="N151" s="40">
        <v>865004.74392000004</v>
      </c>
      <c r="O151" s="40">
        <v>307588.27855999995</v>
      </c>
      <c r="P151" s="41">
        <v>6.5514556836086157</v>
      </c>
      <c r="Q151" s="42">
        <v>7.0803172946763091</v>
      </c>
      <c r="R151" s="42">
        <v>12.69374432279387</v>
      </c>
      <c r="S151" s="42">
        <v>19.049051978136958</v>
      </c>
      <c r="T151" s="42">
        <v>24.193404505387132</v>
      </c>
      <c r="U151" s="42">
        <v>28.508155271982211</v>
      </c>
      <c r="V151" s="42">
        <v>28.374493982562782</v>
      </c>
      <c r="W151" s="42">
        <v>28.399403972110139</v>
      </c>
      <c r="X151" s="42">
        <v>25.585745033829841</v>
      </c>
      <c r="Y151" s="42">
        <v>20.254755521685841</v>
      </c>
      <c r="Z151" s="42">
        <v>14.062486738846102</v>
      </c>
      <c r="AA151" s="42">
        <v>5.6206820387651151</v>
      </c>
      <c r="AB151" s="41">
        <v>3.5202781555344722</v>
      </c>
      <c r="AC151" s="42">
        <v>4.0247617391207573</v>
      </c>
      <c r="AD151" s="42">
        <v>8.9563312891048987</v>
      </c>
      <c r="AE151" s="42">
        <v>14.435388911127594</v>
      </c>
      <c r="AF151" s="42">
        <v>20.073709938742791</v>
      </c>
      <c r="AG151" s="42">
        <v>23.750331822381884</v>
      </c>
      <c r="AH151" s="42">
        <v>24.18638495595231</v>
      </c>
      <c r="AI151" s="42">
        <v>24.813482783670825</v>
      </c>
      <c r="AJ151" s="42">
        <v>21.444548222959369</v>
      </c>
      <c r="AK151" s="42">
        <v>15.444872050316389</v>
      </c>
      <c r="AL151" s="42">
        <v>10.608898972619597</v>
      </c>
      <c r="AM151" s="42">
        <v>2.4301533166332669</v>
      </c>
      <c r="AN151" s="43">
        <v>8.1446448819214918</v>
      </c>
      <c r="AO151" s="42">
        <v>8.8115850034975338</v>
      </c>
      <c r="AP151" s="42">
        <v>12.74072160537083</v>
      </c>
      <c r="AQ151" s="42">
        <v>19.501066270266161</v>
      </c>
      <c r="AR151" s="42">
        <v>23.911479921524478</v>
      </c>
      <c r="AS151" s="42">
        <v>28.17961978295487</v>
      </c>
      <c r="AT151" s="42">
        <v>29.336953230355903</v>
      </c>
      <c r="AU151" s="42">
        <v>30.191314873519207</v>
      </c>
      <c r="AV151" s="42">
        <v>27.963173196700787</v>
      </c>
      <c r="AW151" s="42">
        <v>22.493970070344503</v>
      </c>
      <c r="AX151" s="42">
        <v>16.502676986450521</v>
      </c>
      <c r="AY151" s="42">
        <v>9.656935715481227</v>
      </c>
      <c r="AZ151" s="41">
        <v>6.2492921475253516</v>
      </c>
      <c r="BA151" s="42">
        <v>6.6378155282907025</v>
      </c>
      <c r="BB151" s="42">
        <v>6.2427559217585076</v>
      </c>
      <c r="BC151" s="42">
        <v>5.8995999204226033</v>
      </c>
      <c r="BD151" s="42">
        <v>5.7234373479215437</v>
      </c>
      <c r="BE151" s="42">
        <v>4.8709946452160979</v>
      </c>
      <c r="BF151" s="42">
        <v>4.9502527848403384</v>
      </c>
      <c r="BG151" s="42">
        <v>4.3369313392610618</v>
      </c>
      <c r="BH151" s="42">
        <v>3.901617292527471</v>
      </c>
      <c r="BI151" s="42">
        <v>4.6227257046521464</v>
      </c>
      <c r="BJ151" s="42">
        <v>4.560057123490604</v>
      </c>
      <c r="BK151" s="42">
        <v>5.8203417807983637</v>
      </c>
      <c r="BL151" s="46"/>
      <c r="BM151" s="46"/>
      <c r="BN151" s="46"/>
    </row>
    <row r="152" spans="1:66" ht="15" x14ac:dyDescent="0.2">
      <c r="A152" s="45">
        <v>3325</v>
      </c>
      <c r="B152" s="39">
        <v>3333</v>
      </c>
      <c r="C152" s="39">
        <v>0</v>
      </c>
      <c r="D152" s="40">
        <v>138290.87277652003</v>
      </c>
      <c r="E152" s="40">
        <v>79090.472819736882</v>
      </c>
      <c r="F152" s="40">
        <v>106955.43979798036</v>
      </c>
      <c r="G152" s="40">
        <v>103418.61510648971</v>
      </c>
      <c r="H152" s="40">
        <v>82106.339888001326</v>
      </c>
      <c r="I152" s="40">
        <v>104957.86975515982</v>
      </c>
      <c r="J152" s="40">
        <v>92954.480661683148</v>
      </c>
      <c r="K152" s="40">
        <v>106846.63786846778</v>
      </c>
      <c r="L152" s="40">
        <v>73492.550972251513</v>
      </c>
      <c r="M152" s="40">
        <v>91703.689834750359</v>
      </c>
      <c r="N152" s="40">
        <v>102413.63886343234</v>
      </c>
      <c r="O152" s="40">
        <v>104884.40863071666</v>
      </c>
      <c r="P152" s="41">
        <v>-3.7777777777777777</v>
      </c>
      <c r="Q152" s="42">
        <v>-6.4444444444444455</v>
      </c>
      <c r="R152" s="42">
        <v>2.8333333333333339</v>
      </c>
      <c r="S152" s="42">
        <v>4.1111111111111107</v>
      </c>
      <c r="T152" s="42">
        <v>7.0000000000000009</v>
      </c>
      <c r="U152" s="42">
        <v>14.388888888888882</v>
      </c>
      <c r="V152" s="42">
        <v>17.944444444444443</v>
      </c>
      <c r="W152" s="42">
        <v>18.777777777777779</v>
      </c>
      <c r="X152" s="42">
        <v>13</v>
      </c>
      <c r="Y152" s="42">
        <v>8.7777777777777768</v>
      </c>
      <c r="Z152" s="42">
        <v>-1.4999999999999976</v>
      </c>
      <c r="AA152" s="42">
        <v>-3.8333333333333304</v>
      </c>
      <c r="AB152" s="41">
        <v>-6.1111111111111107</v>
      </c>
      <c r="AC152" s="42">
        <v>-7.7777777777777777</v>
      </c>
      <c r="AD152" s="42">
        <v>-1.1111111111111132</v>
      </c>
      <c r="AE152" s="42">
        <v>1.1666666666666674</v>
      </c>
      <c r="AF152" s="42">
        <v>4.4444444444444446</v>
      </c>
      <c r="AG152" s="42">
        <v>10.777777777777779</v>
      </c>
      <c r="AH152" s="42">
        <v>13.27777777777778</v>
      </c>
      <c r="AI152" s="42">
        <v>12.555555555555555</v>
      </c>
      <c r="AJ152" s="42">
        <v>7.8888888888888902</v>
      </c>
      <c r="AK152" s="42">
        <v>4.5000000000000009</v>
      </c>
      <c r="AL152" s="42">
        <v>-4.0555555555555554</v>
      </c>
      <c r="AM152" s="42">
        <v>-5.833333333333333</v>
      </c>
      <c r="AN152" s="43">
        <v>1.8580520152074138</v>
      </c>
      <c r="AO152" s="42">
        <v>3.1107368401118047</v>
      </c>
      <c r="AP152" s="42">
        <v>3.957585015967461</v>
      </c>
      <c r="AQ152" s="42">
        <v>8.7190400973125062</v>
      </c>
      <c r="AR152" s="42">
        <v>13.162008035510903</v>
      </c>
      <c r="AS152" s="42">
        <v>20.11458936169829</v>
      </c>
      <c r="AT152" s="42">
        <v>23.570747915983606</v>
      </c>
      <c r="AU152" s="42">
        <v>19.702431661400539</v>
      </c>
      <c r="AV152" s="42">
        <v>16.043380634083032</v>
      </c>
      <c r="AW152" s="42">
        <v>11.343146211619135</v>
      </c>
      <c r="AX152" s="42">
        <v>6.3686761509180156</v>
      </c>
      <c r="AY152" s="42">
        <v>3.5613324128814678</v>
      </c>
      <c r="AZ152" s="41">
        <v>7.7862677940511542</v>
      </c>
      <c r="BA152" s="42">
        <v>7.0682671744588212</v>
      </c>
      <c r="BB152" s="42">
        <v>9.283586904278609</v>
      </c>
      <c r="BC152" s="42">
        <v>10.869608880515173</v>
      </c>
      <c r="BD152" s="42">
        <v>11.194516824951712</v>
      </c>
      <c r="BE152" s="42">
        <v>8.7653419802757835</v>
      </c>
      <c r="BF152" s="42">
        <v>7.9598153132515685</v>
      </c>
      <c r="BG152" s="42">
        <v>7.6362065918315238</v>
      </c>
      <c r="BH152" s="42">
        <v>9.2307219033791394</v>
      </c>
      <c r="BI152" s="42">
        <v>9.8571339190109928</v>
      </c>
      <c r="BJ152" s="42">
        <v>9.189072097199027</v>
      </c>
      <c r="BK152" s="42">
        <v>8.1765566705271109</v>
      </c>
      <c r="BL152" s="46"/>
      <c r="BM152" s="46"/>
      <c r="BN152" s="46"/>
    </row>
    <row r="153" spans="1:66" ht="15" x14ac:dyDescent="0.2">
      <c r="A153" s="45">
        <v>3456</v>
      </c>
      <c r="B153" s="39">
        <v>4067</v>
      </c>
      <c r="C153" s="39">
        <v>0</v>
      </c>
      <c r="D153" s="40">
        <v>823304.10759999999</v>
      </c>
      <c r="E153" s="40">
        <v>706757.02920000011</v>
      </c>
      <c r="F153" s="40">
        <v>740731.42720000003</v>
      </c>
      <c r="G153" s="40">
        <v>797996.00079999992</v>
      </c>
      <c r="H153" s="40">
        <v>948441.73739999998</v>
      </c>
      <c r="I153" s="40">
        <v>1145656.6532000001</v>
      </c>
      <c r="J153" s="40">
        <v>1168123.0552000001</v>
      </c>
      <c r="K153" s="40">
        <v>1224313.2692</v>
      </c>
      <c r="L153" s="40">
        <v>1077475.6976000001</v>
      </c>
      <c r="M153" s="40">
        <v>963815.54340000008</v>
      </c>
      <c r="N153" s="40">
        <v>731104.76980000013</v>
      </c>
      <c r="O153" s="40">
        <v>593731.41800000006</v>
      </c>
      <c r="P153" s="41">
        <v>4.2671328847241812</v>
      </c>
      <c r="Q153" s="42">
        <v>6.5380575086122876</v>
      </c>
      <c r="R153" s="42">
        <v>9.7602797308345135</v>
      </c>
      <c r="S153" s="42">
        <v>14.965734230551638</v>
      </c>
      <c r="T153" s="42">
        <v>19.459611401100126</v>
      </c>
      <c r="U153" s="42">
        <v>26.500730324438159</v>
      </c>
      <c r="V153" s="42">
        <v>26.624817418890458</v>
      </c>
      <c r="W153" s="42">
        <v>26.031204354722618</v>
      </c>
      <c r="X153" s="42">
        <v>23.993146846110324</v>
      </c>
      <c r="Y153" s="42">
        <v>17.628609158054378</v>
      </c>
      <c r="Z153" s="42">
        <v>8.9725873844413044</v>
      </c>
      <c r="AA153" s="42">
        <v>7.6948096066635241</v>
      </c>
      <c r="AB153" s="41">
        <v>9.6674478893596927E-2</v>
      </c>
      <c r="AC153" s="42">
        <v>2.2458430986169966</v>
      </c>
      <c r="AD153" s="42">
        <v>3.0791764319503301</v>
      </c>
      <c r="AE153" s="42">
        <v>6.6628749275027452</v>
      </c>
      <c r="AF153" s="42">
        <v>8.111111111111116</v>
      </c>
      <c r="AG153" s="42">
        <v>12.666666666666664</v>
      </c>
      <c r="AH153" s="42">
        <v>18.041118923338043</v>
      </c>
      <c r="AI153" s="42">
        <v>17.714638743894383</v>
      </c>
      <c r="AJ153" s="42">
        <v>14.961212166949544</v>
      </c>
      <c r="AK153" s="42">
        <v>9.4337995513908517</v>
      </c>
      <c r="AL153" s="42">
        <v>1.9269463975011745</v>
      </c>
      <c r="AM153" s="42">
        <v>1.6773115597202566</v>
      </c>
      <c r="AN153" s="43">
        <v>3.7806416894269805</v>
      </c>
      <c r="AO153" s="42">
        <v>5.9817483693470184</v>
      </c>
      <c r="AP153" s="42">
        <v>10.339878708290168</v>
      </c>
      <c r="AQ153" s="42">
        <v>16.681575477896597</v>
      </c>
      <c r="AR153" s="42">
        <v>19.170892585390355</v>
      </c>
      <c r="AS153" s="42">
        <v>24.231621306585463</v>
      </c>
      <c r="AT153" s="42">
        <v>25.595326825321351</v>
      </c>
      <c r="AU153" s="42">
        <v>25.860723802809066</v>
      </c>
      <c r="AV153" s="42">
        <v>22.493173739515484</v>
      </c>
      <c r="AW153" s="42">
        <v>16.08454073997726</v>
      </c>
      <c r="AX153" s="42">
        <v>9.1475880484054208</v>
      </c>
      <c r="AY153" s="42">
        <v>5.8495442709365921</v>
      </c>
      <c r="AZ153" s="41">
        <v>8.3243568778886985</v>
      </c>
      <c r="BA153" s="42">
        <v>9.626884333557598</v>
      </c>
      <c r="BB153" s="42">
        <v>11.133696516479132</v>
      </c>
      <c r="BC153" s="42">
        <v>12.321676921482515</v>
      </c>
      <c r="BD153" s="42">
        <v>11.084542950932937</v>
      </c>
      <c r="BE153" s="42">
        <v>9.7464973045250343</v>
      </c>
      <c r="BF153" s="42">
        <v>8.2223056137945161</v>
      </c>
      <c r="BG153" s="42">
        <v>7.4544380667183088</v>
      </c>
      <c r="BH153" s="42">
        <v>7.5673803465373695</v>
      </c>
      <c r="BI153" s="42">
        <v>8.2632481200220163</v>
      </c>
      <c r="BJ153" s="42">
        <v>9.1595810761172576</v>
      </c>
      <c r="BK153" s="42">
        <v>8.7084643445380294</v>
      </c>
      <c r="BL153" s="46"/>
      <c r="BM153" s="46"/>
      <c r="BN153" s="46"/>
    </row>
    <row r="154" spans="1:66" ht="15" x14ac:dyDescent="0.2">
      <c r="A154" s="45">
        <v>3464</v>
      </c>
      <c r="B154" s="39">
        <v>37</v>
      </c>
      <c r="C154" s="39">
        <v>0</v>
      </c>
      <c r="D154" s="40">
        <v>65626.458199999994</v>
      </c>
      <c r="E154" s="40">
        <v>0</v>
      </c>
      <c r="F154" s="40">
        <v>0</v>
      </c>
      <c r="G154" s="40">
        <v>0</v>
      </c>
      <c r="H154" s="40">
        <v>363557.47438000009</v>
      </c>
      <c r="I154" s="40">
        <v>114536.63514000001</v>
      </c>
      <c r="J154" s="40">
        <v>39258.934000000001</v>
      </c>
      <c r="K154" s="40">
        <v>324343.72376000002</v>
      </c>
      <c r="L154" s="40">
        <v>61474.607659999994</v>
      </c>
      <c r="M154" s="40">
        <v>0</v>
      </c>
      <c r="N154" s="40">
        <v>0</v>
      </c>
      <c r="O154" s="40">
        <v>0</v>
      </c>
      <c r="P154" s="41">
        <v>11.408749617463346</v>
      </c>
      <c r="Q154" s="42">
        <v>9.6302809648942755</v>
      </c>
      <c r="R154" s="42">
        <v>15.226235069118344</v>
      </c>
      <c r="S154" s="42">
        <v>20.837047648369804</v>
      </c>
      <c r="T154" s="42">
        <v>26.34775512951451</v>
      </c>
      <c r="U154" s="42">
        <v>29.094097554146572</v>
      </c>
      <c r="V154" s="42">
        <v>28.88517457385241</v>
      </c>
      <c r="W154" s="42">
        <v>29.86703846263476</v>
      </c>
      <c r="X154" s="42">
        <v>27.435731660363803</v>
      </c>
      <c r="Y154" s="42">
        <v>22.681799005904221</v>
      </c>
      <c r="Z154" s="42">
        <v>16.755353740572346</v>
      </c>
      <c r="AA154" s="42">
        <v>13.419338619886569</v>
      </c>
      <c r="AB154" s="41">
        <v>7.487459421545803</v>
      </c>
      <c r="AC154" s="42">
        <v>6.9151888408853583</v>
      </c>
      <c r="AD154" s="42">
        <v>11.567272111616283</v>
      </c>
      <c r="AE154" s="42">
        <v>16.939445975400286</v>
      </c>
      <c r="AF154" s="42">
        <v>21.613816351231556</v>
      </c>
      <c r="AG154" s="42">
        <v>24.800613826179941</v>
      </c>
      <c r="AH154" s="42">
        <v>25.102810338227204</v>
      </c>
      <c r="AI154" s="42">
        <v>25.119525363332091</v>
      </c>
      <c r="AJ154" s="42">
        <v>23.353762673474705</v>
      </c>
      <c r="AK154" s="42">
        <v>17.130829908196098</v>
      </c>
      <c r="AL154" s="42">
        <v>13.954739914392412</v>
      </c>
      <c r="AM154" s="42">
        <v>10.411909989813614</v>
      </c>
      <c r="AN154" s="43">
        <v>10.962900344474185</v>
      </c>
      <c r="AO154" s="42">
        <v>10.711690038105157</v>
      </c>
      <c r="AP154" s="42">
        <v>15.353506025595244</v>
      </c>
      <c r="AQ154" s="42">
        <v>21.570688415618029</v>
      </c>
      <c r="AR154" s="42">
        <v>26.583067861512781</v>
      </c>
      <c r="AS154" s="42">
        <v>29.931380228464942</v>
      </c>
      <c r="AT154" s="42">
        <v>30.142493775523953</v>
      </c>
      <c r="AU154" s="42">
        <v>31.851582366910609</v>
      </c>
      <c r="AV154" s="42">
        <v>29.151172500378173</v>
      </c>
      <c r="AW154" s="42">
        <v>24.289876499252816</v>
      </c>
      <c r="AX154" s="42">
        <v>18.697267559419874</v>
      </c>
      <c r="AY154" s="42">
        <v>14.107108920370631</v>
      </c>
      <c r="AZ154" s="41">
        <v>7.1338914542901462</v>
      </c>
      <c r="BA154" s="42">
        <v>7.9971317290604986</v>
      </c>
      <c r="BB154" s="42">
        <v>7.2410555603151376</v>
      </c>
      <c r="BC154" s="42">
        <v>8.4307763846261992</v>
      </c>
      <c r="BD154" s="42">
        <v>7.3731972521657223</v>
      </c>
      <c r="BE154" s="42">
        <v>6.0483430657023529</v>
      </c>
      <c r="BF154" s="42">
        <v>4.9342279097122193</v>
      </c>
      <c r="BG154" s="42">
        <v>4.3843961374232565</v>
      </c>
      <c r="BH154" s="42">
        <v>5.186145899862816</v>
      </c>
      <c r="BI154" s="42">
        <v>5.2461334484784965</v>
      </c>
      <c r="BJ154" s="42">
        <v>7.2353944180052601</v>
      </c>
      <c r="BK154" s="42">
        <v>7.5472999567715355</v>
      </c>
      <c r="BL154" s="46"/>
      <c r="BM154" s="46"/>
      <c r="BN154" s="46"/>
    </row>
    <row r="155" spans="1:66" ht="15" x14ac:dyDescent="0.2">
      <c r="A155" s="45">
        <v>3469</v>
      </c>
      <c r="B155" s="39">
        <v>121</v>
      </c>
      <c r="C155" s="39">
        <v>0</v>
      </c>
      <c r="D155" s="40">
        <v>245710.53600000005</v>
      </c>
      <c r="E155" s="40">
        <v>424359.16400000005</v>
      </c>
      <c r="F155" s="40">
        <v>127788.89600000001</v>
      </c>
      <c r="G155" s="40">
        <v>239614.39200000002</v>
      </c>
      <c r="H155" s="40">
        <v>334204.19200000004</v>
      </c>
      <c r="I155" s="40">
        <v>475740.63600000006</v>
      </c>
      <c r="J155" s="40">
        <v>369317.96399999998</v>
      </c>
      <c r="K155" s="40">
        <v>787235.67200000002</v>
      </c>
      <c r="L155" s="40">
        <v>390630.02</v>
      </c>
      <c r="M155" s="40">
        <v>158479.864</v>
      </c>
      <c r="N155" s="40">
        <v>17132.736000000012</v>
      </c>
      <c r="O155" s="40">
        <v>13997.492000000006</v>
      </c>
      <c r="P155" s="41">
        <v>10.221956199694052</v>
      </c>
      <c r="Q155" s="42">
        <v>9.1183657009101839</v>
      </c>
      <c r="R155" s="42">
        <v>15.019678092467631</v>
      </c>
      <c r="S155" s="42">
        <v>20.762636575073252</v>
      </c>
      <c r="T155" s="42">
        <v>26.252397798035744</v>
      </c>
      <c r="U155" s="42">
        <v>28.987035742032479</v>
      </c>
      <c r="V155" s="42">
        <v>28.754849010869268</v>
      </c>
      <c r="W155" s="42">
        <v>29.578902686379404</v>
      </c>
      <c r="X155" s="42">
        <v>27.254582523666816</v>
      </c>
      <c r="Y155" s="42">
        <v>22.491146486986199</v>
      </c>
      <c r="Z155" s="42">
        <v>16.710757838767961</v>
      </c>
      <c r="AA155" s="42">
        <v>13.160013441072028</v>
      </c>
      <c r="AB155" s="41">
        <v>7.1707774116203797</v>
      </c>
      <c r="AC155" s="42">
        <v>6.6322812971979497</v>
      </c>
      <c r="AD155" s="42">
        <v>11.482674071664414</v>
      </c>
      <c r="AE155" s="42">
        <v>16.902271510771744</v>
      </c>
      <c r="AF155" s="42">
        <v>21.616706168789975</v>
      </c>
      <c r="AG155" s="42">
        <v>24.827464007557953</v>
      </c>
      <c r="AH155" s="42">
        <v>25.122301226468849</v>
      </c>
      <c r="AI155" s="42">
        <v>25.146189112591674</v>
      </c>
      <c r="AJ155" s="42">
        <v>23.259226243025431</v>
      </c>
      <c r="AK155" s="42">
        <v>17.036044901588916</v>
      </c>
      <c r="AL155" s="42">
        <v>13.774100958527507</v>
      </c>
      <c r="AM155" s="42">
        <v>10.192214084909685</v>
      </c>
      <c r="AN155" s="43">
        <v>11.234426025440776</v>
      </c>
      <c r="AO155" s="42">
        <v>10.848796451420428</v>
      </c>
      <c r="AP155" s="42">
        <v>15.810041880491784</v>
      </c>
      <c r="AQ155" s="42">
        <v>21.356212996736538</v>
      </c>
      <c r="AR155" s="42">
        <v>25.998678182279711</v>
      </c>
      <c r="AS155" s="42">
        <v>29.167053137682064</v>
      </c>
      <c r="AT155" s="42">
        <v>29.135762038273519</v>
      </c>
      <c r="AU155" s="42">
        <v>31.084868669507244</v>
      </c>
      <c r="AV155" s="42">
        <v>28.459482500105221</v>
      </c>
      <c r="AW155" s="42">
        <v>24.529055115651619</v>
      </c>
      <c r="AX155" s="42">
        <v>18.583742249805688</v>
      </c>
      <c r="AY155" s="42">
        <v>14.027721234747819</v>
      </c>
      <c r="AZ155" s="41">
        <v>6.9505166309591484</v>
      </c>
      <c r="BA155" s="42">
        <v>7.7429949087364731</v>
      </c>
      <c r="BB155" s="42">
        <v>7.2971905243335158</v>
      </c>
      <c r="BC155" s="42">
        <v>8.3927504313397385</v>
      </c>
      <c r="BD155" s="42">
        <v>7.4909188652601948</v>
      </c>
      <c r="BE155" s="42">
        <v>6.1442449718858265</v>
      </c>
      <c r="BF155" s="42">
        <v>5.1136849806804667</v>
      </c>
      <c r="BG155" s="42">
        <v>4.7368316502786811</v>
      </c>
      <c r="BH155" s="42">
        <v>5.1754948666369049</v>
      </c>
      <c r="BI155" s="42">
        <v>5.3732827463794193</v>
      </c>
      <c r="BJ155" s="42">
        <v>7.2402938336855183</v>
      </c>
      <c r="BK155" s="42">
        <v>7.5167666099093644</v>
      </c>
      <c r="BL155" s="46"/>
      <c r="BM155" s="46"/>
      <c r="BN155" s="46"/>
    </row>
    <row r="156" spans="1:66" ht="15" x14ac:dyDescent="0.2">
      <c r="A156" s="45">
        <v>3482</v>
      </c>
      <c r="B156" s="39">
        <v>3178</v>
      </c>
      <c r="C156" s="39">
        <v>0</v>
      </c>
      <c r="D156" s="40">
        <v>731047.50855999999</v>
      </c>
      <c r="E156" s="40">
        <v>692977.14988000016</v>
      </c>
      <c r="F156" s="40">
        <v>748860.0695900002</v>
      </c>
      <c r="G156" s="40">
        <v>329423.93352000014</v>
      </c>
      <c r="H156" s="40">
        <v>563295.15528000006</v>
      </c>
      <c r="I156" s="40">
        <v>912014.1139400003</v>
      </c>
      <c r="J156" s="40">
        <v>953281.95834000013</v>
      </c>
      <c r="K156" s="40">
        <v>1137394.4577500001</v>
      </c>
      <c r="L156" s="40">
        <v>848968.16218000022</v>
      </c>
      <c r="M156" s="40">
        <v>871056.90672000009</v>
      </c>
      <c r="N156" s="40">
        <v>742940.74050000019</v>
      </c>
      <c r="O156" s="40">
        <v>744820.08887000009</v>
      </c>
      <c r="P156" s="41">
        <v>4.0555555555555536</v>
      </c>
      <c r="Q156" s="42">
        <v>4.0555555555555536</v>
      </c>
      <c r="R156" s="42">
        <v>10.722222222222221</v>
      </c>
      <c r="S156" s="42">
        <v>16.111111111111111</v>
      </c>
      <c r="T156" s="42">
        <v>20.833333333333332</v>
      </c>
      <c r="U156" s="42">
        <v>27.222222222222221</v>
      </c>
      <c r="V156" s="42">
        <v>25.222222222222225</v>
      </c>
      <c r="W156" s="42">
        <v>26.833333333333332</v>
      </c>
      <c r="X156" s="42">
        <v>23.833333333333336</v>
      </c>
      <c r="Y156" s="42">
        <v>17.611111111111111</v>
      </c>
      <c r="Z156" s="42">
        <v>10.444444444444443</v>
      </c>
      <c r="AA156" s="42">
        <v>7.4444444444444446</v>
      </c>
      <c r="AB156" s="41">
        <v>-5.5555555555556344E-2</v>
      </c>
      <c r="AC156" s="42">
        <v>0.99999999999999845</v>
      </c>
      <c r="AD156" s="42">
        <v>5.1666666666666652</v>
      </c>
      <c r="AE156" s="42">
        <v>10.111111111111112</v>
      </c>
      <c r="AF156" s="42">
        <v>13.722222222222223</v>
      </c>
      <c r="AG156" s="42">
        <v>19.555555555555557</v>
      </c>
      <c r="AH156" s="42">
        <v>20.611111111111107</v>
      </c>
      <c r="AI156" s="42">
        <v>19.499999999999996</v>
      </c>
      <c r="AJ156" s="42">
        <v>17.666666666666668</v>
      </c>
      <c r="AK156" s="42">
        <v>10.611111111111111</v>
      </c>
      <c r="AL156" s="42">
        <v>4.166666666666667</v>
      </c>
      <c r="AM156" s="42">
        <v>1.722222222222223</v>
      </c>
      <c r="AN156" s="43">
        <v>4.3345513135528568</v>
      </c>
      <c r="AO156" s="42">
        <v>6.1810626984335162</v>
      </c>
      <c r="AP156" s="42">
        <v>11.755712664798324</v>
      </c>
      <c r="AQ156" s="42">
        <v>18.123967434126243</v>
      </c>
      <c r="AR156" s="42">
        <v>21.755241877568945</v>
      </c>
      <c r="AS156" s="42">
        <v>26.689953712256173</v>
      </c>
      <c r="AT156" s="42">
        <v>26.971023584502579</v>
      </c>
      <c r="AU156" s="42">
        <v>27.979056036159175</v>
      </c>
      <c r="AV156" s="42">
        <v>24.992034013434989</v>
      </c>
      <c r="AW156" s="42">
        <v>18.166134358775221</v>
      </c>
      <c r="AX156" s="42">
        <v>11.914760826675936</v>
      </c>
      <c r="AY156" s="42">
        <v>6.6087498030403848</v>
      </c>
      <c r="AZ156" s="41">
        <v>10.252064231450134</v>
      </c>
      <c r="BA156" s="42">
        <v>10.364457725682856</v>
      </c>
      <c r="BB156" s="42">
        <v>13.913147096398758</v>
      </c>
      <c r="BC156" s="42">
        <v>14.960325210016633</v>
      </c>
      <c r="BD156" s="42">
        <v>13.367832586417091</v>
      </c>
      <c r="BE156" s="42">
        <v>13.050931801818102</v>
      </c>
      <c r="BF156" s="42">
        <v>10.090479640518479</v>
      </c>
      <c r="BG156" s="42">
        <v>8.9404283921494052</v>
      </c>
      <c r="BH156" s="42">
        <v>9.4962463117997693</v>
      </c>
      <c r="BI156" s="42">
        <v>9.1883621343162947</v>
      </c>
      <c r="BJ156" s="42">
        <v>11.112643344032749</v>
      </c>
      <c r="BK156" s="42">
        <v>10.312895220215754</v>
      </c>
      <c r="BL156" s="46"/>
      <c r="BM156" s="46"/>
      <c r="BN156" s="46"/>
    </row>
    <row r="157" spans="1:66" ht="15" x14ac:dyDescent="0.2">
      <c r="A157" s="45">
        <v>3483</v>
      </c>
      <c r="B157" s="39">
        <v>3710</v>
      </c>
      <c r="C157" s="39">
        <v>0</v>
      </c>
      <c r="D157" s="40">
        <v>0</v>
      </c>
      <c r="E157" s="40">
        <v>0</v>
      </c>
      <c r="F157" s="40">
        <v>0</v>
      </c>
      <c r="G157" s="40">
        <v>0</v>
      </c>
      <c r="H157" s="40">
        <v>53839.825257201228</v>
      </c>
      <c r="I157" s="40">
        <v>179551.18820191905</v>
      </c>
      <c r="J157" s="40">
        <v>183706.76654029568</v>
      </c>
      <c r="K157" s="40">
        <v>209111.07498177871</v>
      </c>
      <c r="L157" s="40">
        <v>22644.750373258139</v>
      </c>
      <c r="M157" s="40">
        <v>0</v>
      </c>
      <c r="N157" s="40">
        <v>0</v>
      </c>
      <c r="O157" s="40">
        <v>0</v>
      </c>
      <c r="P157" s="41">
        <v>-0.77239836360887815</v>
      </c>
      <c r="Q157" s="42">
        <v>5.0016179627970163E-2</v>
      </c>
      <c r="R157" s="42">
        <v>8.6914781241749726</v>
      </c>
      <c r="S157" s="42">
        <v>14.267735542566271</v>
      </c>
      <c r="T157" s="42">
        <v>18.117580595683851</v>
      </c>
      <c r="U157" s="42">
        <v>26.039171865624663</v>
      </c>
      <c r="V157" s="42">
        <v>25.984138739533009</v>
      </c>
      <c r="W157" s="42">
        <v>26.198782754444036</v>
      </c>
      <c r="X157" s="42">
        <v>23.661609446013511</v>
      </c>
      <c r="Y157" s="42">
        <v>16.382354405506302</v>
      </c>
      <c r="Z157" s="42">
        <v>7.9607228613760164</v>
      </c>
      <c r="AA157" s="42">
        <v>4.6949456018144211</v>
      </c>
      <c r="AB157" s="41">
        <v>-2.0145937109690317</v>
      </c>
      <c r="AC157" s="42">
        <v>-1.9893487146598983</v>
      </c>
      <c r="AD157" s="42">
        <v>3.759355256463274</v>
      </c>
      <c r="AE157" s="42">
        <v>8.4730847122982311</v>
      </c>
      <c r="AF157" s="42">
        <v>12.331703316130163</v>
      </c>
      <c r="AG157" s="42">
        <v>18.61195346409238</v>
      </c>
      <c r="AH157" s="42">
        <v>19.767093425533158</v>
      </c>
      <c r="AI157" s="42">
        <v>18.750581705748917</v>
      </c>
      <c r="AJ157" s="42">
        <v>16.228009315572379</v>
      </c>
      <c r="AK157" s="42">
        <v>9.4400612727297428</v>
      </c>
      <c r="AL157" s="42">
        <v>2.4515879779556311</v>
      </c>
      <c r="AM157" s="42">
        <v>0.34761319307075589</v>
      </c>
      <c r="AN157" s="43">
        <v>2.8595904080411176</v>
      </c>
      <c r="AO157" s="42">
        <v>4.6232397012474848</v>
      </c>
      <c r="AP157" s="42">
        <v>9.7954945288857953</v>
      </c>
      <c r="AQ157" s="42">
        <v>15.698660978950759</v>
      </c>
      <c r="AR157" s="42">
        <v>19.919766745851256</v>
      </c>
      <c r="AS157" s="42">
        <v>25.264814490965094</v>
      </c>
      <c r="AT157" s="42">
        <v>26.043792692733071</v>
      </c>
      <c r="AU157" s="42">
        <v>24.815207223539595</v>
      </c>
      <c r="AV157" s="42">
        <v>22.973681295823624</v>
      </c>
      <c r="AW157" s="42">
        <v>15.748773100402648</v>
      </c>
      <c r="AX157" s="42">
        <v>8.2935809824305142</v>
      </c>
      <c r="AY157" s="42">
        <v>4.5918903857527447</v>
      </c>
      <c r="AZ157" s="41">
        <v>9.702716791947946</v>
      </c>
      <c r="BA157" s="42">
        <v>9.1276991979453577</v>
      </c>
      <c r="BB157" s="42">
        <v>12.326886308957095</v>
      </c>
      <c r="BC157" s="42">
        <v>13.994894663970115</v>
      </c>
      <c r="BD157" s="42">
        <v>12.509249773609403</v>
      </c>
      <c r="BE157" s="42">
        <v>12.747120263712278</v>
      </c>
      <c r="BF157" s="42">
        <v>11.122861243918027</v>
      </c>
      <c r="BG157" s="42">
        <v>10.248974043789108</v>
      </c>
      <c r="BH157" s="42">
        <v>11.166382577036496</v>
      </c>
      <c r="BI157" s="42">
        <v>9.936403464569052</v>
      </c>
      <c r="BJ157" s="42">
        <v>11.363557155528699</v>
      </c>
      <c r="BK157" s="42">
        <v>9.8988504793515837</v>
      </c>
      <c r="BL157" s="46"/>
      <c r="BM157" s="46"/>
      <c r="BN157" s="46"/>
    </row>
    <row r="158" spans="1:66" ht="15" x14ac:dyDescent="0.2">
      <c r="A158" s="45">
        <v>3484</v>
      </c>
      <c r="B158" s="39">
        <v>3596</v>
      </c>
      <c r="C158" s="39">
        <v>0</v>
      </c>
      <c r="D158" s="40">
        <v>551422.09273200016</v>
      </c>
      <c r="E158" s="40">
        <v>595054.80417200015</v>
      </c>
      <c r="F158" s="40">
        <v>297167.70192800002</v>
      </c>
      <c r="G158" s="40">
        <v>360158.22301600006</v>
      </c>
      <c r="H158" s="40">
        <v>502557.41827200016</v>
      </c>
      <c r="I158" s="40">
        <v>612925.87504000019</v>
      </c>
      <c r="J158" s="40">
        <v>736927.69343800028</v>
      </c>
      <c r="K158" s="40">
        <v>748416.01715400023</v>
      </c>
      <c r="L158" s="40">
        <v>421424.80741800007</v>
      </c>
      <c r="M158" s="40">
        <v>435017.82380800007</v>
      </c>
      <c r="N158" s="40">
        <v>140041.20645600004</v>
      </c>
      <c r="O158" s="40">
        <v>342596.23307600006</v>
      </c>
      <c r="P158" s="41">
        <v>-1.6125262513542675</v>
      </c>
      <c r="Q158" s="42">
        <v>0.42539286823935718</v>
      </c>
      <c r="R158" s="42">
        <v>8.7276094404765914</v>
      </c>
      <c r="S158" s="42">
        <v>14.185098919422915</v>
      </c>
      <c r="T158" s="42">
        <v>18.028152653267</v>
      </c>
      <c r="U158" s="42">
        <v>26.005161837362891</v>
      </c>
      <c r="V158" s="42">
        <v>25.213938468774025</v>
      </c>
      <c r="W158" s="42">
        <v>25.979285817757788</v>
      </c>
      <c r="X158" s="42">
        <v>23.434233830086711</v>
      </c>
      <c r="Y158" s="42">
        <v>16.459180205554699</v>
      </c>
      <c r="Z158" s="42">
        <v>8.1155686852283537</v>
      </c>
      <c r="AA158" s="42">
        <v>5.0239772792668127</v>
      </c>
      <c r="AB158" s="41">
        <v>-1.7828152232798011</v>
      </c>
      <c r="AC158" s="42">
        <v>-1.5517627926199198</v>
      </c>
      <c r="AD158" s="42">
        <v>3.9006718736628443</v>
      </c>
      <c r="AE158" s="42">
        <v>8.5996778990894995</v>
      </c>
      <c r="AF158" s="42">
        <v>12.530665999313157</v>
      </c>
      <c r="AG158" s="42">
        <v>18.805265619863164</v>
      </c>
      <c r="AH158" s="42">
        <v>19.822457907793986</v>
      </c>
      <c r="AI158" s="42">
        <v>18.812737507283259</v>
      </c>
      <c r="AJ158" s="42">
        <v>16.41002041651873</v>
      </c>
      <c r="AK158" s="42">
        <v>9.5802370980680198</v>
      </c>
      <c r="AL158" s="42">
        <v>2.7297114768038551</v>
      </c>
      <c r="AM158" s="42">
        <v>0.54434772442541091</v>
      </c>
      <c r="AN158" s="43">
        <v>3.1603864099315366</v>
      </c>
      <c r="AO158" s="42">
        <v>5.0290063164532324</v>
      </c>
      <c r="AP158" s="42">
        <v>10.214692742064713</v>
      </c>
      <c r="AQ158" s="42">
        <v>16.386245298141059</v>
      </c>
      <c r="AR158" s="42">
        <v>20.617890713172905</v>
      </c>
      <c r="AS158" s="42">
        <v>25.935700699704334</v>
      </c>
      <c r="AT158" s="42">
        <v>26.509874123016282</v>
      </c>
      <c r="AU158" s="42">
        <v>25.639988531856773</v>
      </c>
      <c r="AV158" s="42">
        <v>23.662213111127283</v>
      </c>
      <c r="AW158" s="42">
        <v>16.478407804315399</v>
      </c>
      <c r="AX158" s="42">
        <v>9.8339858654488257</v>
      </c>
      <c r="AY158" s="42">
        <v>5.0108159543522621</v>
      </c>
      <c r="AZ158" s="41">
        <v>11.355123660618833</v>
      </c>
      <c r="BA158" s="42">
        <v>10.299016981620991</v>
      </c>
      <c r="BB158" s="42">
        <v>13.869634699853405</v>
      </c>
      <c r="BC158" s="42">
        <v>15.637079771141718</v>
      </c>
      <c r="BD158" s="42">
        <v>13.626455752894765</v>
      </c>
      <c r="BE158" s="42">
        <v>13.906736997259333</v>
      </c>
      <c r="BF158" s="42">
        <v>12.367299485988465</v>
      </c>
      <c r="BG158" s="42">
        <v>11.252128099047269</v>
      </c>
      <c r="BH158" s="42">
        <v>12.008680507753141</v>
      </c>
      <c r="BI158" s="42">
        <v>11.027293185973926</v>
      </c>
      <c r="BJ158" s="42">
        <v>12.428130619053087</v>
      </c>
      <c r="BK158" s="42">
        <v>11.558564951898424</v>
      </c>
      <c r="BL158" s="46"/>
      <c r="BM158" s="46"/>
      <c r="BN158" s="46"/>
    </row>
    <row r="159" spans="1:66" ht="15" x14ac:dyDescent="0.2">
      <c r="A159" s="45">
        <v>3485</v>
      </c>
      <c r="B159" s="39">
        <v>3675</v>
      </c>
      <c r="C159" s="39">
        <v>0</v>
      </c>
      <c r="D159" s="40">
        <v>499804.11532900005</v>
      </c>
      <c r="E159" s="40">
        <v>521397.10281800007</v>
      </c>
      <c r="F159" s="40">
        <v>555704.07475999999</v>
      </c>
      <c r="G159" s="40">
        <v>450706.11513000005</v>
      </c>
      <c r="H159" s="40">
        <v>716352.96666200017</v>
      </c>
      <c r="I159" s="40">
        <v>651678.94863999996</v>
      </c>
      <c r="J159" s="40">
        <v>765063.01692000008</v>
      </c>
      <c r="K159" s="40">
        <v>832491.77499200008</v>
      </c>
      <c r="L159" s="40">
        <v>584128.06762600003</v>
      </c>
      <c r="M159" s="40">
        <v>462226.74722800008</v>
      </c>
      <c r="N159" s="40">
        <v>274965.92177800008</v>
      </c>
      <c r="O159" s="40">
        <v>400552.76972000004</v>
      </c>
      <c r="P159" s="41">
        <v>2.1768010376243216</v>
      </c>
      <c r="Q159" s="42">
        <v>2.212265646196931</v>
      </c>
      <c r="R159" s="42">
        <v>9.6976281850485009</v>
      </c>
      <c r="S159" s="42">
        <v>15.099765951871088</v>
      </c>
      <c r="T159" s="42">
        <v>19.401479382607995</v>
      </c>
      <c r="U159" s="42">
        <v>26.810065520900213</v>
      </c>
      <c r="V159" s="42">
        <v>25.420595019883283</v>
      </c>
      <c r="W159" s="42">
        <v>26.339775527540514</v>
      </c>
      <c r="X159" s="42">
        <v>23.651664715998898</v>
      </c>
      <c r="Y159" s="42">
        <v>16.965011023408611</v>
      </c>
      <c r="Z159" s="42">
        <v>9.1942591110535457</v>
      </c>
      <c r="AA159" s="42">
        <v>6.3929922800589702</v>
      </c>
      <c r="AB159" s="41">
        <v>-0.94730044204796071</v>
      </c>
      <c r="AC159" s="42">
        <v>-0.25472174981692558</v>
      </c>
      <c r="AD159" s="42">
        <v>4.3858095914142066</v>
      </c>
      <c r="AE159" s="42">
        <v>9.1069309478544849</v>
      </c>
      <c r="AF159" s="42">
        <v>12.665406918575176</v>
      </c>
      <c r="AG159" s="42">
        <v>18.636125819015838</v>
      </c>
      <c r="AH159" s="42">
        <v>19.967639602965981</v>
      </c>
      <c r="AI159" s="42">
        <v>19.006802565551546</v>
      </c>
      <c r="AJ159" s="42">
        <v>16.832814079679427</v>
      </c>
      <c r="AK159" s="42">
        <v>10.024811159782423</v>
      </c>
      <c r="AL159" s="42">
        <v>3.2200184315708373</v>
      </c>
      <c r="AM159" s="42">
        <v>1.2771235117381607</v>
      </c>
      <c r="AN159" s="43">
        <v>3.420200044064333</v>
      </c>
      <c r="AO159" s="42">
        <v>5.4698647872914483</v>
      </c>
      <c r="AP159" s="42">
        <v>11.091119003499792</v>
      </c>
      <c r="AQ159" s="42">
        <v>17.181396000070766</v>
      </c>
      <c r="AR159" s="42">
        <v>20.830870462433765</v>
      </c>
      <c r="AS159" s="42">
        <v>25.828510228345799</v>
      </c>
      <c r="AT159" s="42">
        <v>26.417101583124435</v>
      </c>
      <c r="AU159" s="42">
        <v>26.833032345423142</v>
      </c>
      <c r="AV159" s="42">
        <v>24.740817117763264</v>
      </c>
      <c r="AW159" s="42">
        <v>17.4198084725275</v>
      </c>
      <c r="AX159" s="42">
        <v>11.484188063569277</v>
      </c>
      <c r="AY159" s="42">
        <v>6.0069539498742932</v>
      </c>
      <c r="AZ159" s="41">
        <v>10.506848105917953</v>
      </c>
      <c r="BA159" s="42">
        <v>10.054648991867973</v>
      </c>
      <c r="BB159" s="42">
        <v>13.573237724348106</v>
      </c>
      <c r="BC159" s="42">
        <v>15.029572492626407</v>
      </c>
      <c r="BD159" s="42">
        <v>13.314002208802165</v>
      </c>
      <c r="BE159" s="42">
        <v>13.16921977150804</v>
      </c>
      <c r="BF159" s="42">
        <v>10.729096294133571</v>
      </c>
      <c r="BG159" s="42">
        <v>9.751154344719243</v>
      </c>
      <c r="BH159" s="42">
        <v>10.531781574728072</v>
      </c>
      <c r="BI159" s="42">
        <v>9.8343491539343226</v>
      </c>
      <c r="BJ159" s="42">
        <v>11.568102565935613</v>
      </c>
      <c r="BK159" s="42">
        <v>10.676446310633946</v>
      </c>
      <c r="BL159" s="46"/>
      <c r="BM159" s="46"/>
      <c r="BN159" s="46"/>
    </row>
    <row r="160" spans="1:66" ht="15" x14ac:dyDescent="0.2">
      <c r="A160" s="45">
        <v>3494</v>
      </c>
      <c r="B160" s="39">
        <v>2652</v>
      </c>
      <c r="C160" s="39">
        <v>0</v>
      </c>
      <c r="D160" s="40">
        <v>212638.78925000006</v>
      </c>
      <c r="E160" s="40">
        <v>123420.19886500004</v>
      </c>
      <c r="F160" s="40">
        <v>6628.8283120000024</v>
      </c>
      <c r="G160" s="40">
        <v>37963.151070000007</v>
      </c>
      <c r="H160" s="40">
        <v>114104.80341400005</v>
      </c>
      <c r="I160" s="40">
        <v>203995.00124800004</v>
      </c>
      <c r="J160" s="40">
        <v>60549.642569000018</v>
      </c>
      <c r="K160" s="40">
        <v>496888.29518000002</v>
      </c>
      <c r="L160" s="40">
        <v>248935.16123200001</v>
      </c>
      <c r="M160" s="40">
        <v>319035.42924000003</v>
      </c>
      <c r="N160" s="40">
        <v>430537.42762399995</v>
      </c>
      <c r="O160" s="40">
        <v>0</v>
      </c>
      <c r="P160" s="41">
        <v>6.3620387344576557</v>
      </c>
      <c r="Q160" s="42">
        <v>7.4120007441595623</v>
      </c>
      <c r="R160" s="42">
        <v>13.399968631759613</v>
      </c>
      <c r="S160" s="42">
        <v>18.23800666955724</v>
      </c>
      <c r="T160" s="42">
        <v>23.053670523940305</v>
      </c>
      <c r="U160" s="42">
        <v>29.113745871209201</v>
      </c>
      <c r="V160" s="42">
        <v>26.69868884617911</v>
      </c>
      <c r="W160" s="42">
        <v>28.795707754245655</v>
      </c>
      <c r="X160" s="42">
        <v>24.865355512845767</v>
      </c>
      <c r="Y160" s="42">
        <v>19.781508202364517</v>
      </c>
      <c r="Z160" s="42">
        <v>12.406429108654258</v>
      </c>
      <c r="AA160" s="42">
        <v>9.8026037876872536</v>
      </c>
      <c r="AB160" s="41">
        <v>1.9884987363568305</v>
      </c>
      <c r="AC160" s="42">
        <v>3.470851167754899</v>
      </c>
      <c r="AD160" s="42">
        <v>6.3339080027868002</v>
      </c>
      <c r="AE160" s="42">
        <v>11.701647631934668</v>
      </c>
      <c r="AF160" s="42">
        <v>15.380368321349623</v>
      </c>
      <c r="AG160" s="42">
        <v>20.290145972461939</v>
      </c>
      <c r="AH160" s="42">
        <v>21.213126985229493</v>
      </c>
      <c r="AI160" s="42">
        <v>19.958850819424885</v>
      </c>
      <c r="AJ160" s="42">
        <v>18.492368273850079</v>
      </c>
      <c r="AK160" s="42">
        <v>11.976758885544415</v>
      </c>
      <c r="AL160" s="42">
        <v>5.686038243629004</v>
      </c>
      <c r="AM160" s="42">
        <v>3.283892318666604</v>
      </c>
      <c r="AN160" s="43">
        <v>5.2254770971520657</v>
      </c>
      <c r="AO160" s="42">
        <v>7.2345229357608769</v>
      </c>
      <c r="AP160" s="42">
        <v>12.448612205948729</v>
      </c>
      <c r="AQ160" s="42">
        <v>19.091708934793093</v>
      </c>
      <c r="AR160" s="42">
        <v>22.803964059580522</v>
      </c>
      <c r="AS160" s="42">
        <v>26.740450204252053</v>
      </c>
      <c r="AT160" s="42">
        <v>27.106193572262171</v>
      </c>
      <c r="AU160" s="42">
        <v>27.967673276679736</v>
      </c>
      <c r="AV160" s="42">
        <v>24.988511625093508</v>
      </c>
      <c r="AW160" s="42">
        <v>19.099513430351973</v>
      </c>
      <c r="AX160" s="42">
        <v>13.380918769959498</v>
      </c>
      <c r="AY160" s="42">
        <v>8.3395775439649658</v>
      </c>
      <c r="AZ160" s="41">
        <v>9.3824975544439368</v>
      </c>
      <c r="BA160" s="42">
        <v>10.042828972409279</v>
      </c>
      <c r="BB160" s="42">
        <v>12.457188764289612</v>
      </c>
      <c r="BC160" s="42">
        <v>12.57676001987816</v>
      </c>
      <c r="BD160" s="42">
        <v>12.359765908480767</v>
      </c>
      <c r="BE160" s="42">
        <v>12.630674043141347</v>
      </c>
      <c r="BF160" s="42">
        <v>11.148079874744502</v>
      </c>
      <c r="BG160" s="42">
        <v>9.0904971269480157</v>
      </c>
      <c r="BH160" s="42">
        <v>8.9232971554477434</v>
      </c>
      <c r="BI160" s="42">
        <v>8.7830630639285108</v>
      </c>
      <c r="BJ160" s="42">
        <v>9.6381258428597416</v>
      </c>
      <c r="BK160" s="42">
        <v>8.8640573178245425</v>
      </c>
      <c r="BL160" s="46"/>
      <c r="BM160" s="46"/>
      <c r="BN160" s="46"/>
    </row>
    <row r="161" spans="1:66" ht="15" x14ac:dyDescent="0.2">
      <c r="A161" s="45">
        <v>3602</v>
      </c>
      <c r="B161" s="39">
        <v>3159</v>
      </c>
      <c r="C161" s="39">
        <v>0</v>
      </c>
      <c r="D161" s="40">
        <v>0</v>
      </c>
      <c r="E161" s="40">
        <v>38124.603910000005</v>
      </c>
      <c r="F161" s="40">
        <v>0</v>
      </c>
      <c r="G161" s="40">
        <v>0</v>
      </c>
      <c r="H161" s="40">
        <v>103276.77804800001</v>
      </c>
      <c r="I161" s="40">
        <v>225774.14837500005</v>
      </c>
      <c r="J161" s="40">
        <v>147807.17317600001</v>
      </c>
      <c r="K161" s="40">
        <v>232841.33641700007</v>
      </c>
      <c r="L161" s="40">
        <v>118951.11800000003</v>
      </c>
      <c r="M161" s="40">
        <v>123166.87462500003</v>
      </c>
      <c r="N161" s="40">
        <v>0</v>
      </c>
      <c r="O161" s="40">
        <v>56436.228719000021</v>
      </c>
      <c r="P161" s="41">
        <v>4.0555555555555536</v>
      </c>
      <c r="Q161" s="42">
        <v>4.0555555555555536</v>
      </c>
      <c r="R161" s="42">
        <v>10.722222222222221</v>
      </c>
      <c r="S161" s="42">
        <v>16.111111111111111</v>
      </c>
      <c r="T161" s="42">
        <v>20.833333333333332</v>
      </c>
      <c r="U161" s="42">
        <v>27.222222222222221</v>
      </c>
      <c r="V161" s="42">
        <v>25.222222222222225</v>
      </c>
      <c r="W161" s="42">
        <v>26.833333333333332</v>
      </c>
      <c r="X161" s="42">
        <v>23.833333333333336</v>
      </c>
      <c r="Y161" s="42">
        <v>17.611111111111111</v>
      </c>
      <c r="Z161" s="42">
        <v>10.444444444444443</v>
      </c>
      <c r="AA161" s="42">
        <v>7.4444444444444446</v>
      </c>
      <c r="AB161" s="41">
        <v>-5.5555555555556344E-2</v>
      </c>
      <c r="AC161" s="42">
        <v>0.99999999999999845</v>
      </c>
      <c r="AD161" s="42">
        <v>5.1666666666666652</v>
      </c>
      <c r="AE161" s="42">
        <v>10.111111111111112</v>
      </c>
      <c r="AF161" s="42">
        <v>13.722222222222223</v>
      </c>
      <c r="AG161" s="42">
        <v>19.555555555555557</v>
      </c>
      <c r="AH161" s="42">
        <v>20.611111111111107</v>
      </c>
      <c r="AI161" s="42">
        <v>19.499999999999996</v>
      </c>
      <c r="AJ161" s="42">
        <v>17.666666666666668</v>
      </c>
      <c r="AK161" s="42">
        <v>10.611111111111111</v>
      </c>
      <c r="AL161" s="42">
        <v>4.166666666666667</v>
      </c>
      <c r="AM161" s="42">
        <v>1.722222222222223</v>
      </c>
      <c r="AN161" s="43">
        <v>4.3108380047613251</v>
      </c>
      <c r="AO161" s="42">
        <v>6.1694920986516344</v>
      </c>
      <c r="AP161" s="42">
        <v>11.738593952291597</v>
      </c>
      <c r="AQ161" s="42">
        <v>18.099223897837877</v>
      </c>
      <c r="AR161" s="42">
        <v>21.88045537720124</v>
      </c>
      <c r="AS161" s="42">
        <v>26.830816852023919</v>
      </c>
      <c r="AT161" s="42">
        <v>27.046865723877289</v>
      </c>
      <c r="AU161" s="42">
        <v>27.940339068006459</v>
      </c>
      <c r="AV161" s="42">
        <v>24.979557617670572</v>
      </c>
      <c r="AW161" s="42">
        <v>18.150906661140834</v>
      </c>
      <c r="AX161" s="42">
        <v>11.916167564348784</v>
      </c>
      <c r="AY161" s="42">
        <v>6.6062206831981847</v>
      </c>
      <c r="AZ161" s="41">
        <v>10.263275173745328</v>
      </c>
      <c r="BA161" s="42">
        <v>10.370563292242837</v>
      </c>
      <c r="BB161" s="42">
        <v>13.926058701752124</v>
      </c>
      <c r="BC161" s="42">
        <v>14.980194406739409</v>
      </c>
      <c r="BD161" s="42">
        <v>13.378343056478874</v>
      </c>
      <c r="BE161" s="42">
        <v>13.053210029857016</v>
      </c>
      <c r="BF161" s="42">
        <v>10.081947679904248</v>
      </c>
      <c r="BG161" s="42">
        <v>8.9385761765152072</v>
      </c>
      <c r="BH161" s="42">
        <v>9.5009256751302669</v>
      </c>
      <c r="BI161" s="42">
        <v>9.1933917337634927</v>
      </c>
      <c r="BJ161" s="42">
        <v>11.125605466911457</v>
      </c>
      <c r="BK161" s="42">
        <v>10.32583208433179</v>
      </c>
      <c r="BL161" s="46"/>
      <c r="BM161" s="46"/>
      <c r="BN161" s="46"/>
    </row>
    <row r="162" spans="1:66" ht="15" x14ac:dyDescent="0.2">
      <c r="A162" s="45">
        <v>3604</v>
      </c>
      <c r="B162" s="39">
        <v>3205</v>
      </c>
      <c r="C162" s="39">
        <v>0</v>
      </c>
      <c r="D162" s="40">
        <v>90127.210691999993</v>
      </c>
      <c r="E162" s="40">
        <v>63883.879728000014</v>
      </c>
      <c r="F162" s="40">
        <v>20351.807988</v>
      </c>
      <c r="G162" s="40">
        <v>93223.493720000013</v>
      </c>
      <c r="H162" s="40">
        <v>98666.938676000005</v>
      </c>
      <c r="I162" s="40">
        <v>127372.10280800003</v>
      </c>
      <c r="J162" s="40">
        <v>89919.781296000001</v>
      </c>
      <c r="K162" s="40">
        <v>125598.212872</v>
      </c>
      <c r="L162" s="40">
        <v>86138.180212000021</v>
      </c>
      <c r="M162" s="40">
        <v>94893.991619999986</v>
      </c>
      <c r="N162" s="40">
        <v>46629.918179999993</v>
      </c>
      <c r="O162" s="40">
        <v>95699.550208000015</v>
      </c>
      <c r="P162" s="41">
        <v>4.0555555555555536</v>
      </c>
      <c r="Q162" s="42">
        <v>4.0555555555555536</v>
      </c>
      <c r="R162" s="42">
        <v>10.722222222222221</v>
      </c>
      <c r="S162" s="42">
        <v>16.111111111111111</v>
      </c>
      <c r="T162" s="42">
        <v>20.833333333333332</v>
      </c>
      <c r="U162" s="42">
        <v>27.222222222222221</v>
      </c>
      <c r="V162" s="42">
        <v>25.222222222222225</v>
      </c>
      <c r="W162" s="42">
        <v>26.833333333333332</v>
      </c>
      <c r="X162" s="42">
        <v>23.833333333333336</v>
      </c>
      <c r="Y162" s="42">
        <v>17.611111111111111</v>
      </c>
      <c r="Z162" s="42">
        <v>10.444444444444443</v>
      </c>
      <c r="AA162" s="42">
        <v>7.4444444444444446</v>
      </c>
      <c r="AB162" s="41">
        <v>-5.5555555555558321E-2</v>
      </c>
      <c r="AC162" s="42">
        <v>0.99999999999999845</v>
      </c>
      <c r="AD162" s="42">
        <v>5.1666666666666652</v>
      </c>
      <c r="AE162" s="42">
        <v>10.111111111111112</v>
      </c>
      <c r="AF162" s="42">
        <v>13.722222222222223</v>
      </c>
      <c r="AG162" s="42">
        <v>19.555555555555557</v>
      </c>
      <c r="AH162" s="42">
        <v>20.611111111111107</v>
      </c>
      <c r="AI162" s="42">
        <v>19.499999999999996</v>
      </c>
      <c r="AJ162" s="42">
        <v>17.666666666666661</v>
      </c>
      <c r="AK162" s="42">
        <v>10.611111111111111</v>
      </c>
      <c r="AL162" s="42">
        <v>4.166666666666667</v>
      </c>
      <c r="AM162" s="42">
        <v>1.722222222222223</v>
      </c>
      <c r="AN162" s="43">
        <v>4.2032062181284102</v>
      </c>
      <c r="AO162" s="42">
        <v>6.1037668024571632</v>
      </c>
      <c r="AP162" s="42">
        <v>11.662720355130226</v>
      </c>
      <c r="AQ162" s="42">
        <v>18.002566407966103</v>
      </c>
      <c r="AR162" s="42">
        <v>21.643264726529694</v>
      </c>
      <c r="AS162" s="42">
        <v>26.587884138071786</v>
      </c>
      <c r="AT162" s="42">
        <v>26.894660854423044</v>
      </c>
      <c r="AU162" s="42">
        <v>27.829744870887005</v>
      </c>
      <c r="AV162" s="42">
        <v>24.955090607369801</v>
      </c>
      <c r="AW162" s="42">
        <v>18.074177516873196</v>
      </c>
      <c r="AX162" s="42">
        <v>11.850922980349509</v>
      </c>
      <c r="AY162" s="42">
        <v>6.5218089079953625</v>
      </c>
      <c r="AZ162" s="41">
        <v>10.502390576541147</v>
      </c>
      <c r="BA162" s="42">
        <v>10.485786990883996</v>
      </c>
      <c r="BB162" s="42">
        <v>14.163955210808318</v>
      </c>
      <c r="BC162" s="42">
        <v>15.343147963535991</v>
      </c>
      <c r="BD162" s="42">
        <v>13.564296721742769</v>
      </c>
      <c r="BE162" s="42">
        <v>13.120242215669764</v>
      </c>
      <c r="BF162" s="42">
        <v>10.028665328978363</v>
      </c>
      <c r="BG162" s="42">
        <v>9.0174079280060742</v>
      </c>
      <c r="BH162" s="42">
        <v>9.684660257892558</v>
      </c>
      <c r="BI162" s="42">
        <v>9.3618039450135289</v>
      </c>
      <c r="BJ162" s="42">
        <v>11.402390576541148</v>
      </c>
      <c r="BK162" s="42">
        <v>10.609838592033599</v>
      </c>
      <c r="BL162" s="46"/>
      <c r="BM162" s="46"/>
      <c r="BN162" s="46"/>
    </row>
    <row r="163" spans="1:66" ht="15" x14ac:dyDescent="0.2">
      <c r="A163" s="45">
        <v>3609</v>
      </c>
      <c r="B163" s="39">
        <v>637</v>
      </c>
      <c r="C163" s="39">
        <v>0</v>
      </c>
      <c r="D163" s="40">
        <v>0</v>
      </c>
      <c r="E163" s="40">
        <v>0</v>
      </c>
      <c r="F163" s="40">
        <v>0</v>
      </c>
      <c r="G163" s="40">
        <v>0</v>
      </c>
      <c r="H163" s="40">
        <v>0</v>
      </c>
      <c r="I163" s="40">
        <v>0</v>
      </c>
      <c r="J163" s="40">
        <v>0</v>
      </c>
      <c r="K163" s="40">
        <v>0</v>
      </c>
      <c r="L163" s="40">
        <v>0</v>
      </c>
      <c r="M163" s="40">
        <v>0</v>
      </c>
      <c r="N163" s="40">
        <v>0</v>
      </c>
      <c r="O163" s="40">
        <v>0</v>
      </c>
      <c r="P163" s="41">
        <v>12.834867819034814</v>
      </c>
      <c r="Q163" s="42">
        <v>10.033935150821694</v>
      </c>
      <c r="R163" s="42">
        <v>15.742870921288459</v>
      </c>
      <c r="S163" s="42">
        <v>20.918756139984275</v>
      </c>
      <c r="T163" s="42">
        <v>25.499825981528343</v>
      </c>
      <c r="U163" s="42">
        <v>28.985386552287359</v>
      </c>
      <c r="V163" s="42">
        <v>29.415012142147177</v>
      </c>
      <c r="W163" s="42">
        <v>31.204157192780308</v>
      </c>
      <c r="X163" s="42">
        <v>27.464413951331917</v>
      </c>
      <c r="Y163" s="42">
        <v>22.0628307936305</v>
      </c>
      <c r="Z163" s="42">
        <v>17.469627477816481</v>
      </c>
      <c r="AA163" s="42">
        <v>13.083803394585935</v>
      </c>
      <c r="AB163" s="41">
        <v>7.2994295709119763</v>
      </c>
      <c r="AC163" s="42">
        <v>7.0936456153393914</v>
      </c>
      <c r="AD163" s="42">
        <v>11.448891769514415</v>
      </c>
      <c r="AE163" s="42">
        <v>16.994991880387445</v>
      </c>
      <c r="AF163" s="42">
        <v>21.064774107584711</v>
      </c>
      <c r="AG163" s="42">
        <v>24.069695217961439</v>
      </c>
      <c r="AH163" s="42">
        <v>24.435076008997751</v>
      </c>
      <c r="AI163" s="42">
        <v>23.869298807345078</v>
      </c>
      <c r="AJ163" s="42">
        <v>22.631317510651968</v>
      </c>
      <c r="AK163" s="42">
        <v>16.090430926263494</v>
      </c>
      <c r="AL163" s="42">
        <v>12.56300481210215</v>
      </c>
      <c r="AM163" s="42">
        <v>8.8915669184763075</v>
      </c>
      <c r="AN163" s="43">
        <v>13.743115708752745</v>
      </c>
      <c r="AO163" s="42">
        <v>13.862320394650846</v>
      </c>
      <c r="AP163" s="42">
        <v>18.150229337219443</v>
      </c>
      <c r="AQ163" s="42">
        <v>21.353437280281643</v>
      </c>
      <c r="AR163" s="42">
        <v>24.421524305292241</v>
      </c>
      <c r="AS163" s="42">
        <v>27.871872842316446</v>
      </c>
      <c r="AT163" s="42">
        <v>28.636346457550022</v>
      </c>
      <c r="AU163" s="42">
        <v>29.450846193779295</v>
      </c>
      <c r="AV163" s="42">
        <v>26.832218934776506</v>
      </c>
      <c r="AW163" s="42">
        <v>22.392157208731373</v>
      </c>
      <c r="AX163" s="42">
        <v>18.456660794951965</v>
      </c>
      <c r="AY163" s="42">
        <v>14.669434763984238</v>
      </c>
      <c r="AZ163" s="41">
        <v>7.195304654877793</v>
      </c>
      <c r="BA163" s="42">
        <v>7.4393027070095137</v>
      </c>
      <c r="BB163" s="42">
        <v>8.0254519486746911</v>
      </c>
      <c r="BC163" s="42">
        <v>8.3798821428557044</v>
      </c>
      <c r="BD163" s="42">
        <v>8.1244547611629141</v>
      </c>
      <c r="BE163" s="42">
        <v>8.2658838720955892</v>
      </c>
      <c r="BF163" s="42">
        <v>7.3274507561121558</v>
      </c>
      <c r="BG163" s="42">
        <v>6.7145971852891106</v>
      </c>
      <c r="BH163" s="42">
        <v>6.1004469696897914</v>
      </c>
      <c r="BI163" s="42">
        <v>5.3670285720326589</v>
      </c>
      <c r="BJ163" s="42">
        <v>7.6941798708803173</v>
      </c>
      <c r="BK163" s="42">
        <v>6.3437428591603213</v>
      </c>
      <c r="BL163" s="46"/>
      <c r="BM163" s="46"/>
      <c r="BN163" s="46"/>
    </row>
    <row r="164" spans="1:66" ht="15" x14ac:dyDescent="0.2">
      <c r="A164" s="45">
        <v>3630</v>
      </c>
      <c r="B164" s="39">
        <v>664</v>
      </c>
      <c r="C164" s="39">
        <v>0</v>
      </c>
      <c r="D164" s="40">
        <v>12256.680410879591</v>
      </c>
      <c r="E164" s="40">
        <v>9848.0561108291404</v>
      </c>
      <c r="F164" s="40">
        <v>1539.5179605720828</v>
      </c>
      <c r="G164" s="40">
        <v>0</v>
      </c>
      <c r="H164" s="40">
        <v>0</v>
      </c>
      <c r="I164" s="40">
        <v>0</v>
      </c>
      <c r="J164" s="40">
        <v>0</v>
      </c>
      <c r="K164" s="40">
        <v>3423.7986894290757</v>
      </c>
      <c r="L164" s="40">
        <v>0</v>
      </c>
      <c r="M164" s="40">
        <v>0</v>
      </c>
      <c r="N164" s="40">
        <v>0</v>
      </c>
      <c r="O164" s="40">
        <v>3789.2609018200237</v>
      </c>
      <c r="P164" s="41">
        <v>11.557005051976313</v>
      </c>
      <c r="Q164" s="42">
        <v>10.40627383416642</v>
      </c>
      <c r="R164" s="42">
        <v>15.965060439704924</v>
      </c>
      <c r="S164" s="42">
        <v>21.097627418465247</v>
      </c>
      <c r="T164" s="42">
        <v>25.869025556613085</v>
      </c>
      <c r="U164" s="42">
        <v>29.005580997409183</v>
      </c>
      <c r="V164" s="42">
        <v>29.202239948510673</v>
      </c>
      <c r="W164" s="42">
        <v>30.901269462122393</v>
      </c>
      <c r="X164" s="42">
        <v>27.460594945291</v>
      </c>
      <c r="Y164" s="42">
        <v>22.319470934661062</v>
      </c>
      <c r="Z164" s="42">
        <v>17.584646122349699</v>
      </c>
      <c r="AA164" s="42">
        <v>13.364456986779238</v>
      </c>
      <c r="AB164" s="41">
        <v>7.5494515465320955</v>
      </c>
      <c r="AC164" s="42">
        <v>7.4748519160054974</v>
      </c>
      <c r="AD164" s="42">
        <v>11.526320683173545</v>
      </c>
      <c r="AE164" s="42">
        <v>17.129315313693414</v>
      </c>
      <c r="AF164" s="42">
        <v>21.021455867649227</v>
      </c>
      <c r="AG164" s="42">
        <v>24.076653332262353</v>
      </c>
      <c r="AH164" s="42">
        <v>24.307370741102229</v>
      </c>
      <c r="AI164" s="42">
        <v>23.757079322181372</v>
      </c>
      <c r="AJ164" s="42">
        <v>22.613922224899682</v>
      </c>
      <c r="AK164" s="42">
        <v>16.134978771438512</v>
      </c>
      <c r="AL164" s="42">
        <v>12.450445378047993</v>
      </c>
      <c r="AM164" s="42">
        <v>8.899754638016752</v>
      </c>
      <c r="AN164" s="43">
        <v>12.553373297467445</v>
      </c>
      <c r="AO164" s="42">
        <v>12.990230370756635</v>
      </c>
      <c r="AP164" s="42">
        <v>17.938888198648911</v>
      </c>
      <c r="AQ164" s="42">
        <v>21.395413196855227</v>
      </c>
      <c r="AR164" s="42">
        <v>24.598901015403232</v>
      </c>
      <c r="AS164" s="42">
        <v>27.735685431536794</v>
      </c>
      <c r="AT164" s="42">
        <v>28.553334014735828</v>
      </c>
      <c r="AU164" s="42">
        <v>29.427780192044388</v>
      </c>
      <c r="AV164" s="42">
        <v>26.923128174711209</v>
      </c>
      <c r="AW164" s="42">
        <v>22.386476998243641</v>
      </c>
      <c r="AX164" s="42">
        <v>18.332486370161664</v>
      </c>
      <c r="AY164" s="42">
        <v>14.486962226015056</v>
      </c>
      <c r="AZ164" s="41">
        <v>7.1999828166578075</v>
      </c>
      <c r="BA164" s="42">
        <v>7.4051183938096177</v>
      </c>
      <c r="BB164" s="42">
        <v>8.1153723647710443</v>
      </c>
      <c r="BC164" s="42">
        <v>8.4488114540071457</v>
      </c>
      <c r="BD164" s="42">
        <v>8.4870516693445612</v>
      </c>
      <c r="BE164" s="42">
        <v>9.1507853615735861</v>
      </c>
      <c r="BF164" s="42">
        <v>7.84847700295665</v>
      </c>
      <c r="BG164" s="42">
        <v>7.130594687359034</v>
      </c>
      <c r="BH164" s="42">
        <v>6.4817660500096945</v>
      </c>
      <c r="BI164" s="42">
        <v>5.7663593185542643</v>
      </c>
      <c r="BJ164" s="42">
        <v>7.5413503348962045</v>
      </c>
      <c r="BK164" s="42">
        <v>6.141200292713151</v>
      </c>
      <c r="BL164" s="46"/>
      <c r="BM164" s="46"/>
      <c r="BN164" s="46"/>
    </row>
    <row r="165" spans="1:66" ht="15" x14ac:dyDescent="0.2">
      <c r="A165" s="45">
        <v>3631</v>
      </c>
      <c r="B165" s="39">
        <v>103</v>
      </c>
      <c r="C165" s="39">
        <v>0</v>
      </c>
      <c r="D165" s="40">
        <v>92103.02</v>
      </c>
      <c r="E165" s="40">
        <v>82925.648000000001</v>
      </c>
      <c r="F165" s="40">
        <v>75476.668000000005</v>
      </c>
      <c r="G165" s="40">
        <v>95751.731999999989</v>
      </c>
      <c r="H165" s="40">
        <v>57469.012000000002</v>
      </c>
      <c r="I165" s="40">
        <v>130073.03200000001</v>
      </c>
      <c r="J165" s="40">
        <v>114631.32400000001</v>
      </c>
      <c r="K165" s="40">
        <v>153614.67600000001</v>
      </c>
      <c r="L165" s="40">
        <v>71539.867999999988</v>
      </c>
      <c r="M165" s="40">
        <v>63916.200000000012</v>
      </c>
      <c r="N165" s="40">
        <v>23058.436000000002</v>
      </c>
      <c r="O165" s="40">
        <v>40539.667999999998</v>
      </c>
      <c r="P165" s="41">
        <v>13.000937363574103</v>
      </c>
      <c r="Q165" s="42">
        <v>10.430816095576212</v>
      </c>
      <c r="R165" s="42">
        <v>16.093793828475039</v>
      </c>
      <c r="S165" s="42">
        <v>21.339775018143467</v>
      </c>
      <c r="T165" s="42">
        <v>25.917471937481391</v>
      </c>
      <c r="U165" s="42">
        <v>28.789433929298006</v>
      </c>
      <c r="V165" s="42">
        <v>29.050234894055059</v>
      </c>
      <c r="W165" s="42">
        <v>30.228401601503101</v>
      </c>
      <c r="X165" s="42">
        <v>26.997609386383882</v>
      </c>
      <c r="Y165" s="42">
        <v>21.742072105144452</v>
      </c>
      <c r="Z165" s="42">
        <v>16.950680102567254</v>
      </c>
      <c r="AA165" s="42">
        <v>13.585379946316907</v>
      </c>
      <c r="AB165" s="41">
        <v>8.4392229156999452</v>
      </c>
      <c r="AC165" s="42">
        <v>8.116850188879722</v>
      </c>
      <c r="AD165" s="42">
        <v>12.699584278085659</v>
      </c>
      <c r="AE165" s="42">
        <v>17.92229601862768</v>
      </c>
      <c r="AF165" s="42">
        <v>22.196384862637615</v>
      </c>
      <c r="AG165" s="42">
        <v>25.204146053702686</v>
      </c>
      <c r="AH165" s="42">
        <v>25.650867854938454</v>
      </c>
      <c r="AI165" s="42">
        <v>25.212389701053162</v>
      </c>
      <c r="AJ165" s="42">
        <v>23.809936503313313</v>
      </c>
      <c r="AK165" s="42">
        <v>17.423594338779399</v>
      </c>
      <c r="AL165" s="42">
        <v>13.903737393822759</v>
      </c>
      <c r="AM165" s="42">
        <v>10.568772332756764</v>
      </c>
      <c r="AN165" s="43">
        <v>13.418214609509947</v>
      </c>
      <c r="AO165" s="42">
        <v>13.725979368981804</v>
      </c>
      <c r="AP165" s="42">
        <v>18.197270246077412</v>
      </c>
      <c r="AQ165" s="42">
        <v>22.190238384325109</v>
      </c>
      <c r="AR165" s="42">
        <v>26.53095963515829</v>
      </c>
      <c r="AS165" s="42">
        <v>29.413199047284682</v>
      </c>
      <c r="AT165" s="42">
        <v>29.506668527451243</v>
      </c>
      <c r="AU165" s="42">
        <v>31.297260059943952</v>
      </c>
      <c r="AV165" s="42">
        <v>28.123581958064925</v>
      </c>
      <c r="AW165" s="42">
        <v>23.88926663962534</v>
      </c>
      <c r="AX165" s="42">
        <v>19.038416848992451</v>
      </c>
      <c r="AY165" s="42">
        <v>15.010833778233062</v>
      </c>
      <c r="AZ165" s="41">
        <v>9.6359336515446667</v>
      </c>
      <c r="BA165" s="42">
        <v>9.6249006175463183</v>
      </c>
      <c r="BB165" s="42">
        <v>9.896679330382101</v>
      </c>
      <c r="BC165" s="42">
        <v>11.049891083799869</v>
      </c>
      <c r="BD165" s="42">
        <v>9.5522407717348976</v>
      </c>
      <c r="BE165" s="42">
        <v>8.8842675901315982</v>
      </c>
      <c r="BF165" s="42">
        <v>7.1551778816536791</v>
      </c>
      <c r="BG165" s="42">
        <v>6.4644613613626891</v>
      </c>
      <c r="BH165" s="42">
        <v>6.898147885341495</v>
      </c>
      <c r="BI165" s="42">
        <v>6.8743195513935254</v>
      </c>
      <c r="BJ165" s="42">
        <v>9.8333029642796923</v>
      </c>
      <c r="BK165" s="42">
        <v>9.3725572854422552</v>
      </c>
      <c r="BL165" s="46"/>
      <c r="BM165" s="46"/>
      <c r="BN165" s="46"/>
    </row>
    <row r="166" spans="1:66" ht="15" x14ac:dyDescent="0.2">
      <c r="A166" s="45">
        <v>3644</v>
      </c>
      <c r="B166" s="39">
        <v>6121</v>
      </c>
      <c r="C166" s="39">
        <v>0</v>
      </c>
      <c r="D166" s="40">
        <v>694012.57098999992</v>
      </c>
      <c r="E166" s="40">
        <v>635737.43000800023</v>
      </c>
      <c r="F166" s="40">
        <v>642792.41308000009</v>
      </c>
      <c r="G166" s="40">
        <v>668987.17176500009</v>
      </c>
      <c r="H166" s="40">
        <v>652052.33763600001</v>
      </c>
      <c r="I166" s="40">
        <v>648165.36268100026</v>
      </c>
      <c r="J166" s="40">
        <v>724715.6375699999</v>
      </c>
      <c r="K166" s="40">
        <v>677051.48890300014</v>
      </c>
      <c r="L166" s="40">
        <v>685720.43401700025</v>
      </c>
      <c r="M166" s="40">
        <v>577064.47547900002</v>
      </c>
      <c r="N166" s="40">
        <v>455032.19698600005</v>
      </c>
      <c r="O166" s="40">
        <v>739274.768928</v>
      </c>
      <c r="P166" s="41">
        <v>-6.6082510697154975</v>
      </c>
      <c r="Q166" s="42">
        <v>-4.9803157408679573</v>
      </c>
      <c r="R166" s="42">
        <v>3.4665825584069569</v>
      </c>
      <c r="S166" s="42">
        <v>8.5156521648074985</v>
      </c>
      <c r="T166" s="42">
        <v>11.336998436849967</v>
      </c>
      <c r="U166" s="42">
        <v>20.447456289368692</v>
      </c>
      <c r="V166" s="42">
        <v>24.23819400723324</v>
      </c>
      <c r="W166" s="42">
        <v>21.783826182909511</v>
      </c>
      <c r="X166" s="42">
        <v>18.904233391716126</v>
      </c>
      <c r="Y166" s="42">
        <v>11.132143143147241</v>
      </c>
      <c r="Z166" s="42">
        <v>1.7480761313932074</v>
      </c>
      <c r="AA166" s="42">
        <v>0.33771560648282339</v>
      </c>
      <c r="AB166" s="41">
        <v>-7.5772156686121868</v>
      </c>
      <c r="AC166" s="42">
        <v>-6.0400658913745886</v>
      </c>
      <c r="AD166" s="42">
        <v>-0.41725804168007996</v>
      </c>
      <c r="AE166" s="42">
        <v>2.2195865325315207</v>
      </c>
      <c r="AF166" s="42">
        <v>4.5548243677373534</v>
      </c>
      <c r="AG166" s="42">
        <v>10.195571154230484</v>
      </c>
      <c r="AH166" s="42">
        <v>13.339421733059011</v>
      </c>
      <c r="AI166" s="42">
        <v>12.506088399725677</v>
      </c>
      <c r="AJ166" s="42">
        <v>8.1259236002531736</v>
      </c>
      <c r="AK166" s="42">
        <v>5.9892122291720424</v>
      </c>
      <c r="AL166" s="42">
        <v>-1.6915464359163797</v>
      </c>
      <c r="AM166" s="42">
        <v>-2.0115742325508181</v>
      </c>
      <c r="AN166" s="43">
        <v>0.93807115377675365</v>
      </c>
      <c r="AO166" s="42">
        <v>1.4238300903523071</v>
      </c>
      <c r="AP166" s="42">
        <v>4.6311616662978876</v>
      </c>
      <c r="AQ166" s="42">
        <v>9.9615455975546983</v>
      </c>
      <c r="AR166" s="42">
        <v>13.502858410143777</v>
      </c>
      <c r="AS166" s="42">
        <v>18.881303642432666</v>
      </c>
      <c r="AT166" s="42">
        <v>22.152621733319357</v>
      </c>
      <c r="AU166" s="42">
        <v>19.976212530929079</v>
      </c>
      <c r="AV166" s="42">
        <v>16.244040438287424</v>
      </c>
      <c r="AW166" s="42">
        <v>11.37980928839454</v>
      </c>
      <c r="AX166" s="42">
        <v>4.3019007821926643</v>
      </c>
      <c r="AY166" s="42">
        <v>1.531397522338968</v>
      </c>
      <c r="AZ166" s="41">
        <v>2.7005753163663382</v>
      </c>
      <c r="BA166" s="42">
        <v>3.4671776469998838</v>
      </c>
      <c r="BB166" s="42">
        <v>7.0269705284279178</v>
      </c>
      <c r="BC166" s="42">
        <v>9.0707735257361275</v>
      </c>
      <c r="BD166" s="42">
        <v>8.8375688644690378</v>
      </c>
      <c r="BE166" s="42">
        <v>7.5768398832095585</v>
      </c>
      <c r="BF166" s="42">
        <v>6.9553099304214943</v>
      </c>
      <c r="BG166" s="42">
        <v>6.8048185017380272</v>
      </c>
      <c r="BH166" s="42">
        <v>6.1967864295307313</v>
      </c>
      <c r="BI166" s="42">
        <v>4.960368197794371</v>
      </c>
      <c r="BJ166" s="42">
        <v>5.8897372146903688</v>
      </c>
      <c r="BK166" s="42">
        <v>4.5104520854772439</v>
      </c>
      <c r="BL166" s="46"/>
      <c r="BM166" s="46"/>
      <c r="BN166" s="46"/>
    </row>
    <row r="167" spans="1:66" ht="15" x14ac:dyDescent="0.2">
      <c r="A167" s="45">
        <v>3648</v>
      </c>
      <c r="B167" s="39">
        <v>4230</v>
      </c>
      <c r="C167" s="39">
        <v>0</v>
      </c>
      <c r="D167" s="40">
        <v>27510.530850000003</v>
      </c>
      <c r="E167" s="40">
        <v>0</v>
      </c>
      <c r="F167" s="40">
        <v>0</v>
      </c>
      <c r="G167" s="40">
        <v>0</v>
      </c>
      <c r="H167" s="40">
        <v>0</v>
      </c>
      <c r="I167" s="40">
        <v>53013.176432</v>
      </c>
      <c r="J167" s="40">
        <v>287903.28200000001</v>
      </c>
      <c r="K167" s="40">
        <v>332701.27589400008</v>
      </c>
      <c r="L167" s="40">
        <v>188960.04465200004</v>
      </c>
      <c r="M167" s="40">
        <v>64395.286803999996</v>
      </c>
      <c r="N167" s="40">
        <v>69356.385739999998</v>
      </c>
      <c r="O167" s="40">
        <v>0</v>
      </c>
      <c r="P167" s="41">
        <v>-3.231314690801113</v>
      </c>
      <c r="Q167" s="42">
        <v>-1.2574555379654266</v>
      </c>
      <c r="R167" s="42">
        <v>3.4258353829324881</v>
      </c>
      <c r="S167" s="42">
        <v>6.4602204499673537</v>
      </c>
      <c r="T167" s="42">
        <v>9.1302967923511016</v>
      </c>
      <c r="U167" s="42">
        <v>17.295826900445405</v>
      </c>
      <c r="V167" s="42">
        <v>23.071331561078459</v>
      </c>
      <c r="W167" s="42">
        <v>21.644647929437625</v>
      </c>
      <c r="X167" s="42">
        <v>17.783748880503605</v>
      </c>
      <c r="Y167" s="42">
        <v>11.186988906479019</v>
      </c>
      <c r="Z167" s="42">
        <v>1.1136725381198511</v>
      </c>
      <c r="AA167" s="42">
        <v>-1.0598134799809817</v>
      </c>
      <c r="AB167" s="41">
        <v>-4.4225615217055605</v>
      </c>
      <c r="AC167" s="42">
        <v>-3.0340967571708415</v>
      </c>
      <c r="AD167" s="42">
        <v>-5.0721011402092842E-2</v>
      </c>
      <c r="AE167" s="42">
        <v>2.0592535411366577</v>
      </c>
      <c r="AF167" s="42">
        <v>4.5237319155294351</v>
      </c>
      <c r="AG167" s="42">
        <v>10.69608137505791</v>
      </c>
      <c r="AH167" s="42">
        <v>12.826089857544993</v>
      </c>
      <c r="AI167" s="42">
        <v>12.082697146802069</v>
      </c>
      <c r="AJ167" s="42">
        <v>8.1204918895540175</v>
      </c>
      <c r="AK167" s="42">
        <v>5.8582018074351279</v>
      </c>
      <c r="AL167" s="42">
        <v>-1.4562341545222286</v>
      </c>
      <c r="AM167" s="42">
        <v>-2.4229856460597312</v>
      </c>
      <c r="AN167" s="43">
        <v>3.0232826931120536</v>
      </c>
      <c r="AO167" s="42">
        <v>3.3630707061745668</v>
      </c>
      <c r="AP167" s="42">
        <v>4.4018141216011282</v>
      </c>
      <c r="AQ167" s="42">
        <v>6.2582823730404886</v>
      </c>
      <c r="AR167" s="42">
        <v>10.040675598085567</v>
      </c>
      <c r="AS167" s="42">
        <v>14.704057131091366</v>
      </c>
      <c r="AT167" s="42">
        <v>18.109162904483249</v>
      </c>
      <c r="AU167" s="42">
        <v>17.346168801306629</v>
      </c>
      <c r="AV167" s="42">
        <v>14.132527457450289</v>
      </c>
      <c r="AW167" s="42">
        <v>10.192355018897681</v>
      </c>
      <c r="AX167" s="42">
        <v>4.6034227954770355</v>
      </c>
      <c r="AY167" s="42">
        <v>2.4670710566627276</v>
      </c>
      <c r="AZ167" s="41">
        <v>4.9422252935764046</v>
      </c>
      <c r="BA167" s="42">
        <v>4.6611763785192926</v>
      </c>
      <c r="BB167" s="42">
        <v>7.023443346681379</v>
      </c>
      <c r="BC167" s="42">
        <v>8.6482148235079226</v>
      </c>
      <c r="BD167" s="42">
        <v>7.5045872779394394</v>
      </c>
      <c r="BE167" s="42">
        <v>7.5314386072835706</v>
      </c>
      <c r="BF167" s="42">
        <v>7.1874518912653276</v>
      </c>
      <c r="BG167" s="42">
        <v>8.3826547349040119</v>
      </c>
      <c r="BH167" s="42">
        <v>6.8503896922264582</v>
      </c>
      <c r="BI167" s="42">
        <v>5.9797682930124205</v>
      </c>
      <c r="BJ167" s="42">
        <v>7.4473341122870043</v>
      </c>
      <c r="BK167" s="42">
        <v>5.7628704468406795</v>
      </c>
      <c r="BL167" s="46"/>
      <c r="BM167" s="46"/>
      <c r="BN167" s="46"/>
    </row>
    <row r="168" spans="1:66" ht="15" x14ac:dyDescent="0.2">
      <c r="A168" s="45">
        <v>3775</v>
      </c>
      <c r="B168" s="39">
        <v>1570</v>
      </c>
      <c r="C168" s="39">
        <v>0</v>
      </c>
      <c r="D168" s="40">
        <v>527546.38948000001</v>
      </c>
      <c r="E168" s="40">
        <v>746324.82707</v>
      </c>
      <c r="F168" s="40">
        <v>596842.08782999997</v>
      </c>
      <c r="G168" s="40">
        <v>449559.92796000006</v>
      </c>
      <c r="H168" s="40">
        <v>656764.7366200001</v>
      </c>
      <c r="I168" s="40">
        <v>1246770.5042300001</v>
      </c>
      <c r="J168" s="40">
        <v>1431279.1409900005</v>
      </c>
      <c r="K168" s="40">
        <v>989271.11858000024</v>
      </c>
      <c r="L168" s="40">
        <v>554282.57244000013</v>
      </c>
      <c r="M168" s="40">
        <v>367569.31477999996</v>
      </c>
      <c r="N168" s="40">
        <v>405395.92819800001</v>
      </c>
      <c r="O168" s="40">
        <v>919037.43155600014</v>
      </c>
      <c r="P168" s="41">
        <v>-2.8168440576560312</v>
      </c>
      <c r="Q168" s="42">
        <v>-0.69536964390365463</v>
      </c>
      <c r="R168" s="42">
        <v>7.4518843469477032</v>
      </c>
      <c r="S168" s="42">
        <v>15.356830040776622</v>
      </c>
      <c r="T168" s="42">
        <v>19.523732098780524</v>
      </c>
      <c r="U168" s="42">
        <v>23.883824948816176</v>
      </c>
      <c r="V168" s="42">
        <v>25.210720231584641</v>
      </c>
      <c r="W168" s="42">
        <v>25.012980118913511</v>
      </c>
      <c r="X168" s="42">
        <v>20.657732236285344</v>
      </c>
      <c r="Y168" s="42">
        <v>13.990222497231851</v>
      </c>
      <c r="Z168" s="42">
        <v>8.8563756456155502</v>
      </c>
      <c r="AA168" s="42">
        <v>-2.0299128456730937</v>
      </c>
      <c r="AB168" s="41">
        <v>-2.8168440576560312</v>
      </c>
      <c r="AC168" s="42">
        <v>-2.3565781996087924</v>
      </c>
      <c r="AD168" s="42">
        <v>4.3546456952416515</v>
      </c>
      <c r="AE168" s="42">
        <v>9.7558906033224702</v>
      </c>
      <c r="AF168" s="42">
        <v>15.518284943986524</v>
      </c>
      <c r="AG168" s="42">
        <v>19.888073191341597</v>
      </c>
      <c r="AH168" s="42">
        <v>20.313416994252222</v>
      </c>
      <c r="AI168" s="42">
        <v>20.528133627194457</v>
      </c>
      <c r="AJ168" s="42">
        <v>16.087329744225862</v>
      </c>
      <c r="AK168" s="42">
        <v>9.4857607445456562</v>
      </c>
      <c r="AL168" s="42">
        <v>5.3957211103425626</v>
      </c>
      <c r="AM168" s="42">
        <v>-3.7523649967280823</v>
      </c>
      <c r="AN168" s="43">
        <v>3.4243107542822377</v>
      </c>
      <c r="AO168" s="42">
        <v>3.9058002671357719</v>
      </c>
      <c r="AP168" s="42">
        <v>7.7470682181521271</v>
      </c>
      <c r="AQ168" s="42">
        <v>14.934018105496047</v>
      </c>
      <c r="AR168" s="42">
        <v>18.37131945684013</v>
      </c>
      <c r="AS168" s="42">
        <v>23.533708316700004</v>
      </c>
      <c r="AT168" s="42">
        <v>25.912073256672905</v>
      </c>
      <c r="AU168" s="42">
        <v>24.451229619044916</v>
      </c>
      <c r="AV168" s="42">
        <v>21.909274493532589</v>
      </c>
      <c r="AW168" s="42">
        <v>15.175524984498784</v>
      </c>
      <c r="AX168" s="42">
        <v>9.5182829968361737</v>
      </c>
      <c r="AY168" s="42">
        <v>3.5553114590720423</v>
      </c>
      <c r="AZ168" s="41">
        <v>5.6791355359481415</v>
      </c>
      <c r="BA168" s="42">
        <v>6.2473352371918454</v>
      </c>
      <c r="BB168" s="42">
        <v>4.427208876141953</v>
      </c>
      <c r="BC168" s="42">
        <v>4.783515597791423</v>
      </c>
      <c r="BD168" s="42">
        <v>3.9751748762534853</v>
      </c>
      <c r="BE168" s="42">
        <v>3.5150115155981427</v>
      </c>
      <c r="BF168" s="42">
        <v>2.8282557218167681</v>
      </c>
      <c r="BG168" s="42">
        <v>2.3906091133937513</v>
      </c>
      <c r="BH168" s="42">
        <v>2.9857056287130632</v>
      </c>
      <c r="BI168" s="42">
        <v>3.7701673708840158</v>
      </c>
      <c r="BJ168" s="42">
        <v>3.8806981233435933</v>
      </c>
      <c r="BK168" s="42">
        <v>4.9813255668697822</v>
      </c>
      <c r="BL168" s="46"/>
      <c r="BM168" s="46"/>
      <c r="BN168" s="46"/>
    </row>
    <row r="169" spans="1:66" ht="15" x14ac:dyDescent="0.2">
      <c r="A169" s="45">
        <v>3845</v>
      </c>
      <c r="B169" s="39">
        <v>249</v>
      </c>
      <c r="C169" s="39">
        <v>0</v>
      </c>
      <c r="D169" s="40">
        <v>5566684.6771499999</v>
      </c>
      <c r="E169" s="40">
        <v>4024838.3059499995</v>
      </c>
      <c r="F169" s="40">
        <v>5193191.2036499996</v>
      </c>
      <c r="G169" s="40">
        <v>3346780.3055000007</v>
      </c>
      <c r="H169" s="40">
        <v>1872857.949000001</v>
      </c>
      <c r="I169" s="40">
        <v>434930.38600000012</v>
      </c>
      <c r="J169" s="40">
        <v>4849874.6680000005</v>
      </c>
      <c r="K169" s="40">
        <v>5423691.0769000007</v>
      </c>
      <c r="L169" s="40">
        <v>4750724.3434500005</v>
      </c>
      <c r="M169" s="40">
        <v>3460305.9890999999</v>
      </c>
      <c r="N169" s="40">
        <v>4884754.9684999995</v>
      </c>
      <c r="O169" s="40">
        <v>4953047.161150001</v>
      </c>
      <c r="P169" s="41">
        <v>6.831693059436855</v>
      </c>
      <c r="Q169" s="42">
        <v>6.6228976367491024</v>
      </c>
      <c r="R169" s="42">
        <v>7.1523021983531585</v>
      </c>
      <c r="S169" s="42">
        <v>8.6162370797041365</v>
      </c>
      <c r="T169" s="42">
        <v>10.491777523612416</v>
      </c>
      <c r="U169" s="42">
        <v>13.713583578792255</v>
      </c>
      <c r="V169" s="42">
        <v>16.442936836132905</v>
      </c>
      <c r="W169" s="42">
        <v>16.9100195996919</v>
      </c>
      <c r="X169" s="42">
        <v>15.028129080336502</v>
      </c>
      <c r="Y169" s="42">
        <v>10.402158979315629</v>
      </c>
      <c r="Z169" s="42">
        <v>5.3764241524065186</v>
      </c>
      <c r="AA169" s="42">
        <v>4.8751486711389607</v>
      </c>
      <c r="AB169" s="41">
        <v>6.4017428122732492</v>
      </c>
      <c r="AC169" s="42">
        <v>5.5492054801084363</v>
      </c>
      <c r="AD169" s="42">
        <v>5.3423881438056853</v>
      </c>
      <c r="AE169" s="42">
        <v>6.699219110478742</v>
      </c>
      <c r="AF169" s="42">
        <v>8.4590683706926093</v>
      </c>
      <c r="AG169" s="42">
        <v>11.278272299374031</v>
      </c>
      <c r="AH169" s="42">
        <v>12.932293126177534</v>
      </c>
      <c r="AI169" s="42">
        <v>13.339318616151527</v>
      </c>
      <c r="AJ169" s="42">
        <v>13.231849908844685</v>
      </c>
      <c r="AK169" s="42">
        <v>9.1849329967191036</v>
      </c>
      <c r="AL169" s="42">
        <v>4.81144899374969</v>
      </c>
      <c r="AM169" s="42">
        <v>4.1201659215834656</v>
      </c>
      <c r="AN169" s="43">
        <v>6.6597547916576989</v>
      </c>
      <c r="AO169" s="42">
        <v>7.7243209377710604</v>
      </c>
      <c r="AP169" s="42">
        <v>7.7288291551772383</v>
      </c>
      <c r="AQ169" s="42">
        <v>10.069789101919481</v>
      </c>
      <c r="AR169" s="42">
        <v>11.74849151621132</v>
      </c>
      <c r="AS169" s="42">
        <v>13.035458054104149</v>
      </c>
      <c r="AT169" s="42">
        <v>16.61432258275164</v>
      </c>
      <c r="AU169" s="42">
        <v>17.247715786956888</v>
      </c>
      <c r="AV169" s="42">
        <v>14.599043595087162</v>
      </c>
      <c r="AW169" s="42">
        <v>10.986927342465753</v>
      </c>
      <c r="AX169" s="42">
        <v>6.9723339930377017</v>
      </c>
      <c r="AY169" s="42">
        <v>5.4124001360107235</v>
      </c>
      <c r="AZ169" s="41">
        <v>4.06152630679808</v>
      </c>
      <c r="BA169" s="42">
        <v>3.2760355259507343</v>
      </c>
      <c r="BB169" s="42">
        <v>5.3277286119704712</v>
      </c>
      <c r="BC169" s="42">
        <v>6.4662023051723914</v>
      </c>
      <c r="BD169" s="42">
        <v>6.02329426707868</v>
      </c>
      <c r="BE169" s="42">
        <v>5.8846579262067209</v>
      </c>
      <c r="BF169" s="42">
        <v>5.5716275163297713</v>
      </c>
      <c r="BG169" s="42">
        <v>5.7793117208618234</v>
      </c>
      <c r="BH169" s="42">
        <v>4.4484958969211297</v>
      </c>
      <c r="BI169" s="42">
        <v>4.0649388141083804</v>
      </c>
      <c r="BJ169" s="42">
        <v>5.2210925802907351</v>
      </c>
      <c r="BK169" s="42">
        <v>5.0377508156896793</v>
      </c>
      <c r="BL169" s="46"/>
      <c r="BM169" s="46"/>
      <c r="BN169" s="46"/>
    </row>
    <row r="170" spans="1:66" ht="15" x14ac:dyDescent="0.2">
      <c r="A170" s="45">
        <v>3935</v>
      </c>
      <c r="B170" s="39">
        <v>596</v>
      </c>
      <c r="C170" s="39">
        <v>0</v>
      </c>
      <c r="D170" s="40">
        <v>6681233.42031</v>
      </c>
      <c r="E170" s="40">
        <v>6745584.9953500004</v>
      </c>
      <c r="F170" s="40">
        <v>6619088.6714200005</v>
      </c>
      <c r="G170" s="40">
        <v>7783522.2128800005</v>
      </c>
      <c r="H170" s="40">
        <v>8322225.1252700016</v>
      </c>
      <c r="I170" s="40">
        <v>5400427.7215100005</v>
      </c>
      <c r="J170" s="40">
        <v>9079502.6065600011</v>
      </c>
      <c r="K170" s="40">
        <v>5910879.2081800001</v>
      </c>
      <c r="L170" s="40">
        <v>5916213.7811100008</v>
      </c>
      <c r="M170" s="40">
        <v>4421758.3944000006</v>
      </c>
      <c r="N170" s="40">
        <v>4925248.8510699999</v>
      </c>
      <c r="O170" s="40">
        <v>6053320.0061890008</v>
      </c>
      <c r="P170" s="41">
        <v>-4.2348545936187287</v>
      </c>
      <c r="Q170" s="42">
        <v>-2.8374966401763677</v>
      </c>
      <c r="R170" s="42">
        <v>5.8307490729148626</v>
      </c>
      <c r="S170" s="42">
        <v>14.276772563783876</v>
      </c>
      <c r="T170" s="42">
        <v>18.085988819185502</v>
      </c>
      <c r="U170" s="42">
        <v>22.042491802595805</v>
      </c>
      <c r="V170" s="42">
        <v>23.197099930296616</v>
      </c>
      <c r="W170" s="42">
        <v>23.150444820857793</v>
      </c>
      <c r="X170" s="42">
        <v>19.31869053394902</v>
      </c>
      <c r="Y170" s="42">
        <v>13.296152502441881</v>
      </c>
      <c r="Z170" s="42">
        <v>7.9853572006156845</v>
      </c>
      <c r="AA170" s="42">
        <v>-4.0073213996921595</v>
      </c>
      <c r="AB170" s="41">
        <v>-4.2746196849286493</v>
      </c>
      <c r="AC170" s="42">
        <v>-4.2295436219143827</v>
      </c>
      <c r="AD170" s="42">
        <v>3.1472867280086567</v>
      </c>
      <c r="AE170" s="42">
        <v>8.193941837447495</v>
      </c>
      <c r="AF170" s="42">
        <v>14.102210664994393</v>
      </c>
      <c r="AG170" s="42">
        <v>18.645707681584099</v>
      </c>
      <c r="AH170" s="42">
        <v>19.244760253729357</v>
      </c>
      <c r="AI170" s="42">
        <v>19.545076063014271</v>
      </c>
      <c r="AJ170" s="42">
        <v>14.768877331661052</v>
      </c>
      <c r="AK170" s="42">
        <v>8.6577662205499415</v>
      </c>
      <c r="AL170" s="42">
        <v>4.4250645057864366</v>
      </c>
      <c r="AM170" s="42">
        <v>-5.4308068590540319</v>
      </c>
      <c r="AN170" s="43">
        <v>2.1273905803254793</v>
      </c>
      <c r="AO170" s="42">
        <v>2.0587280227656382</v>
      </c>
      <c r="AP170" s="42">
        <v>7.2234176788819742</v>
      </c>
      <c r="AQ170" s="42">
        <v>14.530409625655889</v>
      </c>
      <c r="AR170" s="42">
        <v>18.310461505672134</v>
      </c>
      <c r="AS170" s="42">
        <v>24.619819691323244</v>
      </c>
      <c r="AT170" s="42">
        <v>27.622530195743693</v>
      </c>
      <c r="AU170" s="42">
        <v>27.993092258064284</v>
      </c>
      <c r="AV170" s="42">
        <v>24.268146208134244</v>
      </c>
      <c r="AW170" s="42">
        <v>17.686430825292998</v>
      </c>
      <c r="AX170" s="42">
        <v>10.608507771069375</v>
      </c>
      <c r="AY170" s="42">
        <v>3.254363433943753</v>
      </c>
      <c r="AZ170" s="41">
        <v>6.7377992094163455</v>
      </c>
      <c r="BA170" s="42">
        <v>6.7105189193531984</v>
      </c>
      <c r="BB170" s="42">
        <v>5.0808231294484694</v>
      </c>
      <c r="BC170" s="42">
        <v>5.916367659777336</v>
      </c>
      <c r="BD170" s="42">
        <v>4.9890873697141913</v>
      </c>
      <c r="BE170" s="42">
        <v>4.6602484997963227</v>
      </c>
      <c r="BF170" s="42">
        <v>3.6056879196700304</v>
      </c>
      <c r="BG170" s="42">
        <v>3.1915804996152763</v>
      </c>
      <c r="BH170" s="42">
        <v>4.6015585798547223</v>
      </c>
      <c r="BI170" s="42">
        <v>5.118860789678422</v>
      </c>
      <c r="BJ170" s="42">
        <v>4.8964891293579464</v>
      </c>
      <c r="BK170" s="42">
        <v>6.1618070796510453</v>
      </c>
      <c r="BL170" s="46"/>
      <c r="BM170" s="46"/>
      <c r="BN170" s="46"/>
    </row>
    <row r="171" spans="1:66" ht="15" x14ac:dyDescent="0.2">
      <c r="A171" s="45">
        <v>3943</v>
      </c>
      <c r="B171" s="39">
        <v>812</v>
      </c>
      <c r="C171" s="39">
        <v>0</v>
      </c>
      <c r="D171" s="40">
        <v>3756766.3062120015</v>
      </c>
      <c r="E171" s="40">
        <v>3166683.4390360005</v>
      </c>
      <c r="F171" s="40">
        <v>2528095.7891540006</v>
      </c>
      <c r="G171" s="40">
        <v>1917120.3759999995</v>
      </c>
      <c r="H171" s="40">
        <v>1870013.39766</v>
      </c>
      <c r="I171" s="40">
        <v>3139160.1077640001</v>
      </c>
      <c r="J171" s="40">
        <v>3784933.4498019991</v>
      </c>
      <c r="K171" s="40">
        <v>3672173.4520609998</v>
      </c>
      <c r="L171" s="40">
        <v>2779845.1400100002</v>
      </c>
      <c r="M171" s="40">
        <v>3108728.9718539999</v>
      </c>
      <c r="N171" s="40">
        <v>2102997.9081319999</v>
      </c>
      <c r="O171" s="40">
        <v>3817942.0948930001</v>
      </c>
      <c r="P171" s="41">
        <v>-2.2627268629904091</v>
      </c>
      <c r="Q171" s="42">
        <v>-2.0523112282067935</v>
      </c>
      <c r="R171" s="42">
        <v>7.3568798073898698</v>
      </c>
      <c r="S171" s="42">
        <v>14.162039613242362</v>
      </c>
      <c r="T171" s="42">
        <v>18.494728276221714</v>
      </c>
      <c r="U171" s="42">
        <v>22.676990875382369</v>
      </c>
      <c r="V171" s="42">
        <v>24.311988811338122</v>
      </c>
      <c r="W171" s="42">
        <v>23.640678857194303</v>
      </c>
      <c r="X171" s="42">
        <v>19.479132343727724</v>
      </c>
      <c r="Y171" s="42">
        <v>12.514427703733269</v>
      </c>
      <c r="Z171" s="42">
        <v>7.0298348560173451</v>
      </c>
      <c r="AA171" s="42">
        <v>-2.9933807503031615</v>
      </c>
      <c r="AB171" s="41">
        <v>-3.3348161957772366</v>
      </c>
      <c r="AC171" s="42">
        <v>-3.3307756274963061</v>
      </c>
      <c r="AD171" s="42">
        <v>3.8555904666819174</v>
      </c>
      <c r="AE171" s="42">
        <v>8.6208745517883472</v>
      </c>
      <c r="AF171" s="42">
        <v>14.461953412421476</v>
      </c>
      <c r="AG171" s="42">
        <v>18.993313082040498</v>
      </c>
      <c r="AH171" s="42">
        <v>19.966056907439047</v>
      </c>
      <c r="AI171" s="42">
        <v>19.580893953147907</v>
      </c>
      <c r="AJ171" s="42">
        <v>15.013615228748259</v>
      </c>
      <c r="AK171" s="42">
        <v>8.8908228999508214</v>
      </c>
      <c r="AL171" s="42">
        <v>4.1769698998034919</v>
      </c>
      <c r="AM171" s="42">
        <v>-4.3470372059231472</v>
      </c>
      <c r="AN171" s="43">
        <v>1.8622439405775355</v>
      </c>
      <c r="AO171" s="42">
        <v>1.2109932729350785</v>
      </c>
      <c r="AP171" s="42">
        <v>6.9163388002476518</v>
      </c>
      <c r="AQ171" s="42">
        <v>13.748570136206924</v>
      </c>
      <c r="AR171" s="42">
        <v>17.70712901461528</v>
      </c>
      <c r="AS171" s="42">
        <v>24.05538742599246</v>
      </c>
      <c r="AT171" s="42">
        <v>27.052041543886151</v>
      </c>
      <c r="AU171" s="42">
        <v>26.474614662432799</v>
      </c>
      <c r="AV171" s="42">
        <v>22.799909007440224</v>
      </c>
      <c r="AW171" s="42">
        <v>16.058905463708623</v>
      </c>
      <c r="AX171" s="42">
        <v>8.920166278525695</v>
      </c>
      <c r="AY171" s="42">
        <v>3.1510756935217366</v>
      </c>
      <c r="AZ171" s="41">
        <v>6.0131019271430661</v>
      </c>
      <c r="BA171" s="42">
        <v>4.7306777623784608</v>
      </c>
      <c r="BB171" s="42">
        <v>4.4074213582112405</v>
      </c>
      <c r="BC171" s="42">
        <v>4.7100550669942782</v>
      </c>
      <c r="BD171" s="42">
        <v>4.4912561742905108</v>
      </c>
      <c r="BE171" s="42">
        <v>4.1533498179625159</v>
      </c>
      <c r="BF171" s="42">
        <v>3.2165619386576041</v>
      </c>
      <c r="BG171" s="42">
        <v>2.9399393198989916</v>
      </c>
      <c r="BH171" s="42">
        <v>3.9931845574162166</v>
      </c>
      <c r="BI171" s="42">
        <v>4.2671734673917916</v>
      </c>
      <c r="BJ171" s="42">
        <v>3.9418677030246974</v>
      </c>
      <c r="BK171" s="42">
        <v>5.1089365899711972</v>
      </c>
      <c r="BL171" s="46"/>
      <c r="BM171" s="46"/>
      <c r="BN171" s="46"/>
    </row>
    <row r="172" spans="1:66" ht="15" x14ac:dyDescent="0.2">
      <c r="A172" s="45">
        <v>3944</v>
      </c>
      <c r="B172" s="39">
        <v>980</v>
      </c>
      <c r="C172" s="39">
        <v>0</v>
      </c>
      <c r="D172" s="40">
        <v>5728804.3823700007</v>
      </c>
      <c r="E172" s="40">
        <v>5666807.0295400014</v>
      </c>
      <c r="F172" s="40">
        <v>4827406.7313000001</v>
      </c>
      <c r="G172" s="40">
        <v>6314986.941060001</v>
      </c>
      <c r="H172" s="40">
        <v>6043460.7187400013</v>
      </c>
      <c r="I172" s="40">
        <v>5673876.1430100007</v>
      </c>
      <c r="J172" s="40">
        <v>6579314.4180899989</v>
      </c>
      <c r="K172" s="40">
        <v>6461778.265970001</v>
      </c>
      <c r="L172" s="40">
        <v>5167110.6525999997</v>
      </c>
      <c r="M172" s="40">
        <v>5002454.7851200011</v>
      </c>
      <c r="N172" s="40">
        <v>3739047.8428100008</v>
      </c>
      <c r="O172" s="40">
        <v>5355432.1751399999</v>
      </c>
      <c r="P172" s="41">
        <v>-3.7503089977326258</v>
      </c>
      <c r="Q172" s="42">
        <v>-2.8500048871430077</v>
      </c>
      <c r="R172" s="42">
        <v>6.4397700667741455</v>
      </c>
      <c r="S172" s="42">
        <v>13.352175960960498</v>
      </c>
      <c r="T172" s="42">
        <v>17.842787077936503</v>
      </c>
      <c r="U172" s="42">
        <v>22.105959386459531</v>
      </c>
      <c r="V172" s="42">
        <v>23.672409246063054</v>
      </c>
      <c r="W172" s="42">
        <v>23.177180916102095</v>
      </c>
      <c r="X172" s="42">
        <v>18.746281436080121</v>
      </c>
      <c r="Y172" s="42">
        <v>11.884830099859155</v>
      </c>
      <c r="Z172" s="42">
        <v>6.5538794620827225</v>
      </c>
      <c r="AA172" s="42">
        <v>-3.6593925143819614</v>
      </c>
      <c r="AB172" s="41">
        <v>-3.9241026747185455</v>
      </c>
      <c r="AC172" s="42">
        <v>-3.9543840545298554</v>
      </c>
      <c r="AD172" s="42">
        <v>3.2543256340594695</v>
      </c>
      <c r="AE172" s="42">
        <v>8.1754399610501043</v>
      </c>
      <c r="AF172" s="42">
        <v>14.077177148746955</v>
      </c>
      <c r="AG172" s="42">
        <v>18.705705125466629</v>
      </c>
      <c r="AH172" s="42">
        <v>19.522714528813253</v>
      </c>
      <c r="AI172" s="42">
        <v>19.224450460725045</v>
      </c>
      <c r="AJ172" s="42">
        <v>14.606591190494884</v>
      </c>
      <c r="AK172" s="42">
        <v>8.4170555379608984</v>
      </c>
      <c r="AL172" s="42">
        <v>3.6140197998336592</v>
      </c>
      <c r="AM172" s="42">
        <v>-4.8855514993694253</v>
      </c>
      <c r="AN172" s="43">
        <v>2.2548341020862788</v>
      </c>
      <c r="AO172" s="42">
        <v>1.759948216136989</v>
      </c>
      <c r="AP172" s="42">
        <v>7.0012156560144598</v>
      </c>
      <c r="AQ172" s="42">
        <v>13.523195950650495</v>
      </c>
      <c r="AR172" s="42">
        <v>17.298366025214058</v>
      </c>
      <c r="AS172" s="42">
        <v>23.173339278146077</v>
      </c>
      <c r="AT172" s="42">
        <v>25.579714861798884</v>
      </c>
      <c r="AU172" s="42">
        <v>25.642742121458568</v>
      </c>
      <c r="AV172" s="42">
        <v>22.521026148625083</v>
      </c>
      <c r="AW172" s="42">
        <v>16.73612857613659</v>
      </c>
      <c r="AX172" s="42">
        <v>9.1088099858730835</v>
      </c>
      <c r="AY172" s="42">
        <v>2.706962124048311</v>
      </c>
      <c r="AZ172" s="41">
        <v>6.2773090974873371</v>
      </c>
      <c r="BA172" s="42">
        <v>5.2830596001755383</v>
      </c>
      <c r="BB172" s="42">
        <v>4.3051675726972602</v>
      </c>
      <c r="BC172" s="42">
        <v>5.0261899600177653</v>
      </c>
      <c r="BD172" s="42">
        <v>4.6850670416552056</v>
      </c>
      <c r="BE172" s="42">
        <v>4.3395903140458021</v>
      </c>
      <c r="BF172" s="42">
        <v>3.3333649741946925</v>
      </c>
      <c r="BG172" s="42">
        <v>2.8922420558321318</v>
      </c>
      <c r="BH172" s="42">
        <v>4.2227858250967394</v>
      </c>
      <c r="BI172" s="42">
        <v>4.3721415247900772</v>
      </c>
      <c r="BJ172" s="42">
        <v>4.0592160079249489</v>
      </c>
      <c r="BK172" s="42">
        <v>5.4352365047989606</v>
      </c>
      <c r="BL172" s="46"/>
      <c r="BM172" s="46"/>
      <c r="BN172" s="46"/>
    </row>
    <row r="173" spans="1:66" ht="15" x14ac:dyDescent="0.2">
      <c r="A173" s="45">
        <v>3948</v>
      </c>
      <c r="B173" s="39">
        <v>668</v>
      </c>
      <c r="C173" s="39">
        <v>0</v>
      </c>
      <c r="D173" s="40">
        <v>5642688.7199000008</v>
      </c>
      <c r="E173" s="40">
        <v>4771966.4375499999</v>
      </c>
      <c r="F173" s="40">
        <v>4309669.2599599995</v>
      </c>
      <c r="G173" s="40">
        <v>5120955.6841700003</v>
      </c>
      <c r="H173" s="40">
        <v>3020831.4924499998</v>
      </c>
      <c r="I173" s="40">
        <v>4410618.1973700011</v>
      </c>
      <c r="J173" s="40">
        <v>4003437.7248399998</v>
      </c>
      <c r="K173" s="40">
        <v>5384436.9467000011</v>
      </c>
      <c r="L173" s="40">
        <v>2374462.9138599997</v>
      </c>
      <c r="M173" s="40">
        <v>3538783.2078399993</v>
      </c>
      <c r="N173" s="40">
        <v>3486101.2671300005</v>
      </c>
      <c r="O173" s="40">
        <v>5668171.4118620008</v>
      </c>
      <c r="P173" s="41">
        <v>-4.8741946291662011</v>
      </c>
      <c r="Q173" s="42">
        <v>-2.6678179747301614</v>
      </c>
      <c r="R173" s="42">
        <v>6.5970966033939389</v>
      </c>
      <c r="S173" s="42">
        <v>13.429253966070142</v>
      </c>
      <c r="T173" s="42">
        <v>17.902952721793334</v>
      </c>
      <c r="U173" s="42">
        <v>22.124799934900462</v>
      </c>
      <c r="V173" s="42">
        <v>24.214113848508909</v>
      </c>
      <c r="W173" s="42">
        <v>23.527477214933938</v>
      </c>
      <c r="X173" s="42">
        <v>18.919744314189412</v>
      </c>
      <c r="Y173" s="42">
        <v>12.170445357804264</v>
      </c>
      <c r="Z173" s="42">
        <v>6.1894391899098027</v>
      </c>
      <c r="AA173" s="42">
        <v>-3.4019272618032974</v>
      </c>
      <c r="AB173" s="41">
        <v>-4.8741946291662011</v>
      </c>
      <c r="AC173" s="42">
        <v>-3.8404154379943236</v>
      </c>
      <c r="AD173" s="42">
        <v>3.3958204828827832</v>
      </c>
      <c r="AE173" s="42">
        <v>8.3339591216146403</v>
      </c>
      <c r="AF173" s="42">
        <v>14.078929204486364</v>
      </c>
      <c r="AG173" s="42">
        <v>18.596121277653467</v>
      </c>
      <c r="AH173" s="42">
        <v>19.845220398184249</v>
      </c>
      <c r="AI173" s="42">
        <v>19.208033350306614</v>
      </c>
      <c r="AJ173" s="42">
        <v>14.544119105725221</v>
      </c>
      <c r="AK173" s="42">
        <v>8.4857856564284617</v>
      </c>
      <c r="AL173" s="42">
        <v>3.4092839991618402</v>
      </c>
      <c r="AM173" s="42">
        <v>-4.6828579424373675</v>
      </c>
      <c r="AN173" s="43">
        <v>3.3674803938986799</v>
      </c>
      <c r="AO173" s="42">
        <v>4.2228617259183832</v>
      </c>
      <c r="AP173" s="42">
        <v>8.5700745990056717</v>
      </c>
      <c r="AQ173" s="42">
        <v>13.565802345818893</v>
      </c>
      <c r="AR173" s="42">
        <v>17.507628616131967</v>
      </c>
      <c r="AS173" s="42">
        <v>21.518403366382564</v>
      </c>
      <c r="AT173" s="42">
        <v>24.697132906702684</v>
      </c>
      <c r="AU173" s="42">
        <v>27.468230113462461</v>
      </c>
      <c r="AV173" s="42">
        <v>25.981943437626661</v>
      </c>
      <c r="AW173" s="42">
        <v>19.665984175562816</v>
      </c>
      <c r="AX173" s="42">
        <v>12.739917298727338</v>
      </c>
      <c r="AY173" s="42">
        <v>4.0668517401928108</v>
      </c>
      <c r="AZ173" s="41">
        <v>6.1018645506120697</v>
      </c>
      <c r="BA173" s="42">
        <v>5.3110496920475123</v>
      </c>
      <c r="BB173" s="42">
        <v>4.3352405406522774</v>
      </c>
      <c r="BC173" s="42">
        <v>5.0758091513952355</v>
      </c>
      <c r="BD173" s="42">
        <v>4.5690100825586342</v>
      </c>
      <c r="BE173" s="42">
        <v>4.2704810813045544</v>
      </c>
      <c r="BF173" s="42">
        <v>3.2348813916923538</v>
      </c>
      <c r="BG173" s="42">
        <v>2.8328544680534358</v>
      </c>
      <c r="BH173" s="42">
        <v>4.2051656970638325</v>
      </c>
      <c r="BI173" s="42">
        <v>4.4055248460237557</v>
      </c>
      <c r="BJ173" s="42">
        <v>4.0031387734249142</v>
      </c>
      <c r="BK173" s="42">
        <v>5.3739790036893922</v>
      </c>
      <c r="BL173" s="46"/>
      <c r="BM173" s="46"/>
      <c r="BN173" s="46"/>
    </row>
    <row r="174" spans="1:66" ht="15" x14ac:dyDescent="0.2">
      <c r="A174" s="45">
        <v>4162</v>
      </c>
      <c r="B174" s="39">
        <v>6943</v>
      </c>
      <c r="C174" s="39">
        <v>0</v>
      </c>
      <c r="D174" s="40">
        <v>2492194.0214070007</v>
      </c>
      <c r="E174" s="40">
        <v>2205406.9952160004</v>
      </c>
      <c r="F174" s="40">
        <v>2364693.5395720005</v>
      </c>
      <c r="G174" s="40">
        <v>2511099.5945310001</v>
      </c>
      <c r="H174" s="40">
        <v>2417430.2706800001</v>
      </c>
      <c r="I174" s="40">
        <v>2451990.3170160004</v>
      </c>
      <c r="J174" s="40">
        <v>2506522.8943120008</v>
      </c>
      <c r="K174" s="40">
        <v>2543523.7811000003</v>
      </c>
      <c r="L174" s="40">
        <v>2424523.6684179995</v>
      </c>
      <c r="M174" s="40">
        <v>2424759.1617859998</v>
      </c>
      <c r="N174" s="40">
        <v>2498404.3909460008</v>
      </c>
      <c r="O174" s="40">
        <v>2537293.0655039996</v>
      </c>
      <c r="P174" s="41">
        <v>-6.4992184078456994</v>
      </c>
      <c r="Q174" s="42">
        <v>-6.1643600571925488</v>
      </c>
      <c r="R174" s="42">
        <v>-0.13782364478198991</v>
      </c>
      <c r="S174" s="42">
        <v>2.8652291347877363</v>
      </c>
      <c r="T174" s="42">
        <v>5.5018176203081461</v>
      </c>
      <c r="U174" s="42">
        <v>13.565800171940914</v>
      </c>
      <c r="V174" s="42">
        <v>19.264183826278078</v>
      </c>
      <c r="W174" s="42">
        <v>17.117201842786912</v>
      </c>
      <c r="X174" s="42">
        <v>13.737758458141846</v>
      </c>
      <c r="Y174" s="42">
        <v>7.4062860198814127</v>
      </c>
      <c r="Z174" s="42">
        <v>-2.7856277502621158</v>
      </c>
      <c r="AA174" s="42">
        <v>-6.0991369088445149</v>
      </c>
      <c r="AB174" s="41">
        <v>-8.1017630313041629</v>
      </c>
      <c r="AC174" s="42">
        <v>-7.6904577299594745</v>
      </c>
      <c r="AD174" s="42">
        <v>-3.096208793386575</v>
      </c>
      <c r="AE174" s="42">
        <v>-1.0472964983548809</v>
      </c>
      <c r="AF174" s="42">
        <v>1.3981380069550653</v>
      </c>
      <c r="AG174" s="42">
        <v>7.8628535481778572</v>
      </c>
      <c r="AH174" s="42">
        <v>9.9616681991067413</v>
      </c>
      <c r="AI174" s="42">
        <v>9.0904215396064583</v>
      </c>
      <c r="AJ174" s="42">
        <v>5.0120513617861402</v>
      </c>
      <c r="AK174" s="42">
        <v>2.4505012913654607</v>
      </c>
      <c r="AL174" s="42">
        <v>-4.9607214130059969</v>
      </c>
      <c r="AM174" s="42">
        <v>-6.8540716170564195</v>
      </c>
      <c r="AN174" s="43">
        <v>1.884246924568229</v>
      </c>
      <c r="AO174" s="42">
        <v>2.7343543998345896</v>
      </c>
      <c r="AP174" s="42">
        <v>4.904803247327532</v>
      </c>
      <c r="AQ174" s="42">
        <v>7.3371271074926625</v>
      </c>
      <c r="AR174" s="42">
        <v>10.042328973288583</v>
      </c>
      <c r="AS174" s="42">
        <v>14.868212623133893</v>
      </c>
      <c r="AT174" s="42">
        <v>17.656170887920617</v>
      </c>
      <c r="AU174" s="42">
        <v>17.937259799739135</v>
      </c>
      <c r="AV174" s="42">
        <v>14.557292199580631</v>
      </c>
      <c r="AW174" s="42">
        <v>11.065227905979294</v>
      </c>
      <c r="AX174" s="42">
        <v>5.2652990078233861</v>
      </c>
      <c r="AY174" s="42">
        <v>2.7772382224531817</v>
      </c>
      <c r="AZ174" s="41">
        <v>5.2293168370029024</v>
      </c>
      <c r="BA174" s="42">
        <v>4.9464821902114968</v>
      </c>
      <c r="BB174" s="42">
        <v>7.0770251992499729</v>
      </c>
      <c r="BC174" s="42">
        <v>9.531421577618195</v>
      </c>
      <c r="BD174" s="42">
        <v>8.6519273456528776</v>
      </c>
      <c r="BE174" s="42">
        <v>8.1301699068818678</v>
      </c>
      <c r="BF174" s="42">
        <v>7.7234675178227619</v>
      </c>
      <c r="BG174" s="42">
        <v>8.3468879775378362</v>
      </c>
      <c r="BH174" s="42">
        <v>7.1059035637568044</v>
      </c>
      <c r="BI174" s="42">
        <v>6.0502499517708559</v>
      </c>
      <c r="BJ174" s="42">
        <v>8.3289182361455421</v>
      </c>
      <c r="BK174" s="42">
        <v>6.2874793533429063</v>
      </c>
      <c r="BL174" s="46"/>
      <c r="BM174" s="46"/>
      <c r="BN174" s="46"/>
    </row>
    <row r="175" spans="1:66" ht="15" x14ac:dyDescent="0.2">
      <c r="A175" s="45">
        <v>4259</v>
      </c>
      <c r="B175" s="39">
        <v>1025</v>
      </c>
      <c r="C175" s="39">
        <v>0</v>
      </c>
      <c r="D175" s="40">
        <v>86556.345580450245</v>
      </c>
      <c r="E175" s="40">
        <v>216717.54619618325</v>
      </c>
      <c r="F175" s="40">
        <v>256034.83852914325</v>
      </c>
      <c r="G175" s="40">
        <v>188914.46979632086</v>
      </c>
      <c r="H175" s="40">
        <v>231531.16408829379</v>
      </c>
      <c r="I175" s="40">
        <v>246199.23765959762</v>
      </c>
      <c r="J175" s="40">
        <v>253858.78079795995</v>
      </c>
      <c r="K175" s="40">
        <v>247155.09567967858</v>
      </c>
      <c r="L175" s="40">
        <v>223814.99208040041</v>
      </c>
      <c r="M175" s="40">
        <v>0</v>
      </c>
      <c r="N175" s="40">
        <v>72057.094893718415</v>
      </c>
      <c r="O175" s="40">
        <v>232098.71518479488</v>
      </c>
      <c r="P175" s="41">
        <v>-4.7394295825749682</v>
      </c>
      <c r="Q175" s="42">
        <v>-3.2646021831449801</v>
      </c>
      <c r="R175" s="42">
        <v>4.5907902803056544</v>
      </c>
      <c r="S175" s="42">
        <v>11.941051569983188</v>
      </c>
      <c r="T175" s="42">
        <v>16.304269120347222</v>
      </c>
      <c r="U175" s="42">
        <v>20.793968551640646</v>
      </c>
      <c r="V175" s="42">
        <v>23.722123930999583</v>
      </c>
      <c r="W175" s="42">
        <v>22.795306404220288</v>
      </c>
      <c r="X175" s="42">
        <v>17.222822892320522</v>
      </c>
      <c r="Y175" s="42">
        <v>12.164951118855843</v>
      </c>
      <c r="Z175" s="42">
        <v>4.8968541291061465</v>
      </c>
      <c r="AA175" s="42">
        <v>-4.1548889946757521</v>
      </c>
      <c r="AB175" s="41">
        <v>-5.6116098490659532</v>
      </c>
      <c r="AC175" s="42">
        <v>-4.1455258318166086</v>
      </c>
      <c r="AD175" s="42">
        <v>2.016410107809163</v>
      </c>
      <c r="AE175" s="42">
        <v>7.9476789576208127</v>
      </c>
      <c r="AF175" s="42">
        <v>13.001817479954285</v>
      </c>
      <c r="AG175" s="42">
        <v>17.839382802373663</v>
      </c>
      <c r="AH175" s="42">
        <v>20.020441873529112</v>
      </c>
      <c r="AI175" s="42">
        <v>19.314928273704798</v>
      </c>
      <c r="AJ175" s="42">
        <v>13.694854446466746</v>
      </c>
      <c r="AK175" s="42">
        <v>8.1468445738160487</v>
      </c>
      <c r="AL175" s="42">
        <v>2.5809283794916658</v>
      </c>
      <c r="AM175" s="42">
        <v>-4.8917038447528567</v>
      </c>
      <c r="AN175" s="43">
        <v>2.9475566018608368</v>
      </c>
      <c r="AO175" s="42">
        <v>1.7775805425596767</v>
      </c>
      <c r="AP175" s="42">
        <v>5.1610809645807194</v>
      </c>
      <c r="AQ175" s="42">
        <v>12.431639229753616</v>
      </c>
      <c r="AR175" s="42">
        <v>16.729941320482435</v>
      </c>
      <c r="AS175" s="42">
        <v>21.89851701715013</v>
      </c>
      <c r="AT175" s="42">
        <v>24.40587495825919</v>
      </c>
      <c r="AU175" s="42">
        <v>23.899576788586391</v>
      </c>
      <c r="AV175" s="42">
        <v>19.517248639930184</v>
      </c>
      <c r="AW175" s="42">
        <v>14.47284069514941</v>
      </c>
      <c r="AX175" s="42">
        <v>9.6096789574343191</v>
      </c>
      <c r="AY175" s="42">
        <v>3.3336331397619721</v>
      </c>
      <c r="AZ175" s="41">
        <v>8.4969464129848689</v>
      </c>
      <c r="BA175" s="42">
        <v>7.2020133335400125</v>
      </c>
      <c r="BB175" s="42">
        <v>6.8693871534240332</v>
      </c>
      <c r="BC175" s="42">
        <v>9.0435152243885817</v>
      </c>
      <c r="BD175" s="42">
        <v>7.29730681504385</v>
      </c>
      <c r="BE175" s="42">
        <v>6.6561997252986158</v>
      </c>
      <c r="BF175" s="42">
        <v>5.4426174960698646</v>
      </c>
      <c r="BG175" s="42">
        <v>5.1074750551984902</v>
      </c>
      <c r="BH175" s="42">
        <v>7.3388087058924185</v>
      </c>
      <c r="BI175" s="42">
        <v>7.5875333759925443</v>
      </c>
      <c r="BJ175" s="42">
        <v>7.9134397040723492</v>
      </c>
      <c r="BK175" s="42">
        <v>8.3969464129848692</v>
      </c>
      <c r="BL175" s="46"/>
      <c r="BM175" s="46"/>
      <c r="BN175" s="46"/>
    </row>
    <row r="176" spans="1:66" ht="15" x14ac:dyDescent="0.2">
      <c r="A176" s="45">
        <v>4266</v>
      </c>
      <c r="B176" s="39">
        <v>651</v>
      </c>
      <c r="C176" s="39">
        <v>0</v>
      </c>
      <c r="D176" s="40">
        <v>13015.788440000004</v>
      </c>
      <c r="E176" s="40">
        <v>35678.914839999998</v>
      </c>
      <c r="F176" s="40">
        <v>14601.184000000001</v>
      </c>
      <c r="G176" s="40">
        <v>18936.644960000009</v>
      </c>
      <c r="H176" s="40">
        <v>41065.466660000013</v>
      </c>
      <c r="I176" s="40">
        <v>24820.266440000003</v>
      </c>
      <c r="J176" s="40">
        <v>5378.22894</v>
      </c>
      <c r="K176" s="40">
        <v>56685.822740000018</v>
      </c>
      <c r="L176" s="40">
        <v>0</v>
      </c>
      <c r="M176" s="40">
        <v>0</v>
      </c>
      <c r="N176" s="40">
        <v>0</v>
      </c>
      <c r="O176" s="40">
        <v>0</v>
      </c>
      <c r="P176" s="41">
        <v>6.8517406334468829</v>
      </c>
      <c r="Q176" s="42">
        <v>5.5912264941393079</v>
      </c>
      <c r="R176" s="42">
        <v>13.274652110079472</v>
      </c>
      <c r="S176" s="42">
        <v>19.325617731939854</v>
      </c>
      <c r="T176" s="42">
        <v>24.884680175741508</v>
      </c>
      <c r="U176" s="42">
        <v>30.499421643747635</v>
      </c>
      <c r="V176" s="42">
        <v>30.174369217198748</v>
      </c>
      <c r="W176" s="42">
        <v>31.612601478830772</v>
      </c>
      <c r="X176" s="42">
        <v>24.945278316335269</v>
      </c>
      <c r="Y176" s="42">
        <v>20.342376681213345</v>
      </c>
      <c r="Z176" s="42">
        <v>14.597157225182412</v>
      </c>
      <c r="AA176" s="42">
        <v>9.440998172392618</v>
      </c>
      <c r="AB176" s="41">
        <v>3.9137316092422441</v>
      </c>
      <c r="AC176" s="42">
        <v>3.1846927462324359</v>
      </c>
      <c r="AD176" s="42">
        <v>8.7746521100794759</v>
      </c>
      <c r="AE176" s="42">
        <v>14.663540998968358</v>
      </c>
      <c r="AF176" s="42">
        <v>19.192973653016892</v>
      </c>
      <c r="AG176" s="42">
        <v>23.47075143079466</v>
      </c>
      <c r="AH176" s="42">
        <v>24.018026079565765</v>
      </c>
      <c r="AI176" s="42">
        <v>23.52777125234708</v>
      </c>
      <c r="AJ176" s="42">
        <v>21.291029838805191</v>
      </c>
      <c r="AK176" s="42">
        <v>14.137996453713701</v>
      </c>
      <c r="AL176" s="42">
        <v>10.126787014935527</v>
      </c>
      <c r="AM176" s="42">
        <v>5.4132269200455401</v>
      </c>
      <c r="AN176" s="43">
        <v>9.1806405120349304</v>
      </c>
      <c r="AO176" s="42">
        <v>7.4818790346676813</v>
      </c>
      <c r="AP176" s="42">
        <v>12.892972675766215</v>
      </c>
      <c r="AQ176" s="42">
        <v>19.764324820568181</v>
      </c>
      <c r="AR176" s="42">
        <v>24.151655217794588</v>
      </c>
      <c r="AS176" s="42">
        <v>29.372244996119495</v>
      </c>
      <c r="AT176" s="42">
        <v>28.672474637707609</v>
      </c>
      <c r="AU176" s="42">
        <v>30.773758156453464</v>
      </c>
      <c r="AV176" s="42">
        <v>26.171451760600231</v>
      </c>
      <c r="AW176" s="42">
        <v>20.417696114770408</v>
      </c>
      <c r="AX176" s="42">
        <v>15.132044498214638</v>
      </c>
      <c r="AY176" s="42">
        <v>9.8941132270711094</v>
      </c>
      <c r="AZ176" s="41">
        <v>8.2887360975317304</v>
      </c>
      <c r="BA176" s="42">
        <v>8.3798962247859183</v>
      </c>
      <c r="BB176" s="42">
        <v>11.29757597027754</v>
      </c>
      <c r="BC176" s="42">
        <v>11.179896224785919</v>
      </c>
      <c r="BD176" s="42">
        <v>9.1545903598809382</v>
      </c>
      <c r="BE176" s="42">
        <v>10.158578696239386</v>
      </c>
      <c r="BF176" s="42">
        <v>8.2929807572528684</v>
      </c>
      <c r="BG176" s="42">
        <v>7.1678501689996565</v>
      </c>
      <c r="BH176" s="42">
        <v>7.8798962247859201</v>
      </c>
      <c r="BI176" s="42">
        <v>6.6285965715988056</v>
      </c>
      <c r="BJ176" s="42">
        <v>10.63682956767839</v>
      </c>
      <c r="BK176" s="42">
        <v>9.7980075702920022</v>
      </c>
      <c r="BL176" s="46"/>
      <c r="BM176" s="46"/>
      <c r="BN176" s="46"/>
    </row>
    <row r="177" spans="1:66" ht="15" x14ac:dyDescent="0.2">
      <c r="A177" s="45">
        <v>4940</v>
      </c>
      <c r="B177" s="39">
        <v>615</v>
      </c>
      <c r="C177" s="39">
        <v>0</v>
      </c>
      <c r="D177" s="40">
        <v>1086577.0560000001</v>
      </c>
      <c r="E177" s="40">
        <v>635306.06559999997</v>
      </c>
      <c r="F177" s="40">
        <v>762155.33119999978</v>
      </c>
      <c r="G177" s="40">
        <v>1189138.716</v>
      </c>
      <c r="H177" s="40">
        <v>1020599.9416</v>
      </c>
      <c r="I177" s="40">
        <v>681469.3032000002</v>
      </c>
      <c r="J177" s="40">
        <v>1514644.3464000002</v>
      </c>
      <c r="K177" s="40">
        <v>1620815.7552000005</v>
      </c>
      <c r="L177" s="40">
        <v>889248.71200000006</v>
      </c>
      <c r="M177" s="40">
        <v>943266.41760000004</v>
      </c>
      <c r="N177" s="40">
        <v>520260.73439999996</v>
      </c>
      <c r="O177" s="40">
        <v>563153.35023999994</v>
      </c>
      <c r="P177" s="41">
        <v>1.1063548362125293</v>
      </c>
      <c r="Q177" s="42">
        <v>2.6158673860096866</v>
      </c>
      <c r="R177" s="42">
        <v>10.28997909114087</v>
      </c>
      <c r="S177" s="42">
        <v>17.366483210984185</v>
      </c>
      <c r="T177" s="42">
        <v>21.212379842915155</v>
      </c>
      <c r="U177" s="42">
        <v>27.866276126906428</v>
      </c>
      <c r="V177" s="42">
        <v>28.911030696339132</v>
      </c>
      <c r="W177" s="42">
        <v>29.547015388708644</v>
      </c>
      <c r="X177" s="42">
        <v>23.913207176969447</v>
      </c>
      <c r="Y177" s="42">
        <v>16.627096316422534</v>
      </c>
      <c r="Z177" s="42">
        <v>11.106523513503772</v>
      </c>
      <c r="AA177" s="42">
        <v>3.9732138085657334</v>
      </c>
      <c r="AB177" s="41">
        <v>-0.53979121045636724</v>
      </c>
      <c r="AC177" s="42">
        <v>0.33501130716249999</v>
      </c>
      <c r="AD177" s="42">
        <v>6.5024816794881666</v>
      </c>
      <c r="AE177" s="42">
        <v>13.095929611458692</v>
      </c>
      <c r="AF177" s="42">
        <v>17.575272469894312</v>
      </c>
      <c r="AG177" s="42">
        <v>23.575493330106539</v>
      </c>
      <c r="AH177" s="42">
        <v>24.555348471477789</v>
      </c>
      <c r="AI177" s="42">
        <v>23.117545359838847</v>
      </c>
      <c r="AJ177" s="42">
        <v>19.887295253705343</v>
      </c>
      <c r="AK177" s="42">
        <v>12.254347534001839</v>
      </c>
      <c r="AL177" s="42">
        <v>7.4113789054392027</v>
      </c>
      <c r="AM177" s="42">
        <v>1.352467402225316</v>
      </c>
      <c r="AN177" s="43">
        <v>3.9417746695831548</v>
      </c>
      <c r="AO177" s="42">
        <v>4.5068080671218569</v>
      </c>
      <c r="AP177" s="42">
        <v>9.4284876924728866</v>
      </c>
      <c r="AQ177" s="42">
        <v>17.060270261527005</v>
      </c>
      <c r="AR177" s="42">
        <v>20.80926303370272</v>
      </c>
      <c r="AS177" s="42">
        <v>25.367625353495615</v>
      </c>
      <c r="AT177" s="42">
        <v>28.392539411490347</v>
      </c>
      <c r="AU177" s="42">
        <v>29.481774110954177</v>
      </c>
      <c r="AV177" s="42">
        <v>25.357390532911275</v>
      </c>
      <c r="AW177" s="42">
        <v>18.234568913470586</v>
      </c>
      <c r="AX177" s="42">
        <v>11.759073270004542</v>
      </c>
      <c r="AY177" s="42">
        <v>5.7240709810057275</v>
      </c>
      <c r="AZ177" s="41">
        <v>6.0631674611895887</v>
      </c>
      <c r="BA177" s="42">
        <v>5.0716850507269333</v>
      </c>
      <c r="BB177" s="42">
        <v>7.75218009043859</v>
      </c>
      <c r="BC177" s="42">
        <v>8.0270380491380635</v>
      </c>
      <c r="BD177" s="42">
        <v>5.7957525388129314</v>
      </c>
      <c r="BE177" s="42">
        <v>6.6869198826650003</v>
      </c>
      <c r="BF177" s="42">
        <v>5.721434660807728</v>
      </c>
      <c r="BG177" s="42">
        <v>5.4729846180251434</v>
      </c>
      <c r="BH177" s="42">
        <v>5.945372795510961</v>
      </c>
      <c r="BI177" s="42">
        <v>4.275803158531235</v>
      </c>
      <c r="BJ177" s="42">
        <v>7.2928383376059225</v>
      </c>
      <c r="BK177" s="42">
        <v>5.9045851949608625</v>
      </c>
      <c r="BL177" s="46"/>
      <c r="BM177" s="46"/>
      <c r="BN177" s="46"/>
    </row>
    <row r="178" spans="1:66" ht="15" x14ac:dyDescent="0.2">
      <c r="A178" s="45">
        <v>4941</v>
      </c>
      <c r="B178" s="39">
        <v>4381</v>
      </c>
      <c r="C178" s="39">
        <v>0</v>
      </c>
      <c r="D178" s="40">
        <v>8002921.3464000002</v>
      </c>
      <c r="E178" s="40">
        <v>4218968.8704000004</v>
      </c>
      <c r="F178" s="40">
        <v>5444718.7163999993</v>
      </c>
      <c r="G178" s="40">
        <v>5889825.0588000007</v>
      </c>
      <c r="H178" s="40">
        <v>7733503.4776000008</v>
      </c>
      <c r="I178" s="40">
        <v>7484027.9439999983</v>
      </c>
      <c r="J178" s="40">
        <v>8025971.9464000007</v>
      </c>
      <c r="K178" s="40">
        <v>8414902.5671999995</v>
      </c>
      <c r="L178" s="40">
        <v>8408691.2351999991</v>
      </c>
      <c r="M178" s="40">
        <v>8080352.2799999993</v>
      </c>
      <c r="N178" s="40">
        <v>7865790.2959999992</v>
      </c>
      <c r="O178" s="40">
        <v>8179060.1152000008</v>
      </c>
      <c r="P178" s="41">
        <v>0.79302841800179791</v>
      </c>
      <c r="Q178" s="42">
        <v>3.767387121518762</v>
      </c>
      <c r="R178" s="42">
        <v>8.0041067955445566</v>
      </c>
      <c r="S178" s="42">
        <v>12.729102466429723</v>
      </c>
      <c r="T178" s="42">
        <v>16.793041947046799</v>
      </c>
      <c r="U178" s="42">
        <v>24.91251242433259</v>
      </c>
      <c r="V178" s="42">
        <v>28.493268412362454</v>
      </c>
      <c r="W178" s="42">
        <v>25.362378932949518</v>
      </c>
      <c r="X178" s="42">
        <v>23.297964852816847</v>
      </c>
      <c r="Y178" s="42">
        <v>14.776909118321434</v>
      </c>
      <c r="Z178" s="42">
        <v>6.2196107736767399</v>
      </c>
      <c r="AA178" s="42">
        <v>4.9516599937151105</v>
      </c>
      <c r="AB178" s="41">
        <v>-1.394350894214984</v>
      </c>
      <c r="AC178" s="42">
        <v>0.94283520464487303</v>
      </c>
      <c r="AD178" s="42">
        <v>2.3807064446145652</v>
      </c>
      <c r="AE178" s="42">
        <v>4.348158491815421</v>
      </c>
      <c r="AF178" s="42">
        <v>6.5518026038117343</v>
      </c>
      <c r="AG178" s="42">
        <v>11.753916897831822</v>
      </c>
      <c r="AH178" s="42">
        <v>15.872627981050423</v>
      </c>
      <c r="AI178" s="42">
        <v>15.545824479581038</v>
      </c>
      <c r="AJ178" s="42">
        <v>10.627925765302114</v>
      </c>
      <c r="AK178" s="42">
        <v>8.7254833389618724</v>
      </c>
      <c r="AL178" s="42">
        <v>1.2680900744140584</v>
      </c>
      <c r="AM178" s="42">
        <v>1.5657290737741885</v>
      </c>
      <c r="AN178" s="43">
        <v>2.5393373719350296</v>
      </c>
      <c r="AO178" s="42">
        <v>5.2872634087569104</v>
      </c>
      <c r="AP178" s="42">
        <v>8.9255508626791684</v>
      </c>
      <c r="AQ178" s="42">
        <v>11.8878095472114</v>
      </c>
      <c r="AR178" s="42">
        <v>14.675369459582893</v>
      </c>
      <c r="AS178" s="42">
        <v>21.491268284582478</v>
      </c>
      <c r="AT178" s="42">
        <v>24.75032928661776</v>
      </c>
      <c r="AU178" s="42">
        <v>22.833890226883707</v>
      </c>
      <c r="AV178" s="42">
        <v>20.252855200129193</v>
      </c>
      <c r="AW178" s="42">
        <v>13.34691009902563</v>
      </c>
      <c r="AX178" s="42">
        <v>6.089912725159139</v>
      </c>
      <c r="AY178" s="42">
        <v>3.598917263426145</v>
      </c>
      <c r="AZ178" s="41">
        <v>2.4559652606701374</v>
      </c>
      <c r="BA178" s="42">
        <v>3.1022315297421725</v>
      </c>
      <c r="BB178" s="42">
        <v>5.5726330949191247</v>
      </c>
      <c r="BC178" s="42">
        <v>6.8200320612138183</v>
      </c>
      <c r="BD178" s="42">
        <v>7.3820606739165582</v>
      </c>
      <c r="BE178" s="42">
        <v>5.7260615485432798</v>
      </c>
      <c r="BF178" s="42">
        <v>5.1854145595882422</v>
      </c>
      <c r="BG178" s="42">
        <v>5.2250069220200546</v>
      </c>
      <c r="BH178" s="42">
        <v>4.0613234694796176</v>
      </c>
      <c r="BI178" s="42">
        <v>3.6656539109750916</v>
      </c>
      <c r="BJ178" s="42">
        <v>4.0493694247293481</v>
      </c>
      <c r="BK178" s="42">
        <v>3.3578473071122104</v>
      </c>
      <c r="BL178" s="46"/>
      <c r="BM178" s="46"/>
      <c r="BN178" s="46"/>
    </row>
    <row r="179" spans="1:66" ht="15" x14ac:dyDescent="0.2">
      <c r="A179" s="45">
        <v>6001</v>
      </c>
      <c r="B179" s="39">
        <v>176</v>
      </c>
      <c r="C179" s="39">
        <v>0</v>
      </c>
      <c r="D179" s="40">
        <v>9131635.7553149723</v>
      </c>
      <c r="E179" s="40">
        <v>8200901.8626456158</v>
      </c>
      <c r="F179" s="40">
        <v>9047300.108581977</v>
      </c>
      <c r="G179" s="40">
        <v>4723411.174481649</v>
      </c>
      <c r="H179" s="40">
        <v>6117403.9213000461</v>
      </c>
      <c r="I179" s="40">
        <v>8923801.1207502689</v>
      </c>
      <c r="J179" s="40">
        <v>9127668.8775901012</v>
      </c>
      <c r="K179" s="40">
        <v>9220848.9429067038</v>
      </c>
      <c r="L179" s="40">
        <v>8804179.7598873917</v>
      </c>
      <c r="M179" s="40">
        <v>5778057.1318008862</v>
      </c>
      <c r="N179" s="40">
        <v>5969718.7641237825</v>
      </c>
      <c r="O179" s="40">
        <v>9308352.2640000004</v>
      </c>
      <c r="P179" s="41">
        <v>6.9704996839610605</v>
      </c>
      <c r="Q179" s="42">
        <v>6.8454995714443472</v>
      </c>
      <c r="R179" s="42">
        <v>12.471105071564997</v>
      </c>
      <c r="S179" s="42">
        <v>19.329581514025843</v>
      </c>
      <c r="T179" s="42">
        <v>24.949005546456849</v>
      </c>
      <c r="U179" s="42">
        <v>28.566553894267525</v>
      </c>
      <c r="V179" s="42">
        <v>29.188006982711435</v>
      </c>
      <c r="W179" s="42">
        <v>28.659725989913643</v>
      </c>
      <c r="X179" s="42">
        <v>26.433343258048271</v>
      </c>
      <c r="Y179" s="42">
        <v>19.952457820811869</v>
      </c>
      <c r="Z179" s="42">
        <v>14.317670594857898</v>
      </c>
      <c r="AA179" s="42">
        <v>6.1526752676437209</v>
      </c>
      <c r="AB179" s="41">
        <v>4.1212482932092183</v>
      </c>
      <c r="AC179" s="42">
        <v>4.2111210358260465</v>
      </c>
      <c r="AD179" s="42">
        <v>8.9720686257962097</v>
      </c>
      <c r="AE179" s="42">
        <v>14.691400635391656</v>
      </c>
      <c r="AF179" s="42">
        <v>20.688663794157474</v>
      </c>
      <c r="AG179" s="42">
        <v>23.652777665261056</v>
      </c>
      <c r="AH179" s="42">
        <v>24.151916508647197</v>
      </c>
      <c r="AI179" s="42">
        <v>24.701034827503179</v>
      </c>
      <c r="AJ179" s="42">
        <v>20.839011360969526</v>
      </c>
      <c r="AK179" s="42">
        <v>14.792629883347733</v>
      </c>
      <c r="AL179" s="42">
        <v>11.019260286256625</v>
      </c>
      <c r="AM179" s="42">
        <v>3.3655190667643513</v>
      </c>
      <c r="AN179" s="43">
        <v>9.891316412282432</v>
      </c>
      <c r="AO179" s="42">
        <v>10.655941996702476</v>
      </c>
      <c r="AP179" s="42">
        <v>13.688771759641917</v>
      </c>
      <c r="AQ179" s="42">
        <v>18.870892333705481</v>
      </c>
      <c r="AR179" s="42">
        <v>23.314099793370833</v>
      </c>
      <c r="AS179" s="42">
        <v>27.062382423825504</v>
      </c>
      <c r="AT179" s="42">
        <v>28.660812690346958</v>
      </c>
      <c r="AU179" s="42">
        <v>29.645922640003</v>
      </c>
      <c r="AV179" s="42">
        <v>28.029244886623211</v>
      </c>
      <c r="AW179" s="42">
        <v>22.872376769395718</v>
      </c>
      <c r="AX179" s="42">
        <v>17.887382251352701</v>
      </c>
      <c r="AY179" s="42">
        <v>11.231204058481945</v>
      </c>
      <c r="AZ179" s="41">
        <v>7.1942911183994225</v>
      </c>
      <c r="BA179" s="42">
        <v>7.0150350936930339</v>
      </c>
      <c r="BB179" s="42">
        <v>7.1915551339049157</v>
      </c>
      <c r="BC179" s="42">
        <v>5.9410141253640942</v>
      </c>
      <c r="BD179" s="42">
        <v>5.6773651446819597</v>
      </c>
      <c r="BE179" s="42">
        <v>4.2995261747768714</v>
      </c>
      <c r="BF179" s="42">
        <v>5.0945280310109871</v>
      </c>
      <c r="BG179" s="42">
        <v>4.7724651260241684</v>
      </c>
      <c r="BH179" s="42">
        <v>4.2464860943531075</v>
      </c>
      <c r="BI179" s="42">
        <v>5.0410141253640948</v>
      </c>
      <c r="BJ179" s="42">
        <v>4.9983460325871363</v>
      </c>
      <c r="BK179" s="42">
        <v>6.7708111586113038</v>
      </c>
      <c r="BL179" s="46"/>
      <c r="BM179" s="46"/>
      <c r="BN179" s="46"/>
    </row>
    <row r="180" spans="1:66" ht="15" x14ac:dyDescent="0.2">
      <c r="A180" s="45">
        <v>6002</v>
      </c>
      <c r="B180" s="39">
        <v>321</v>
      </c>
      <c r="C180" s="39">
        <v>0</v>
      </c>
      <c r="D180" s="40">
        <v>9242804.0670330003</v>
      </c>
      <c r="E180" s="40">
        <v>8954000.5740799997</v>
      </c>
      <c r="F180" s="40">
        <v>7128205.1209359998</v>
      </c>
      <c r="G180" s="40">
        <v>8949619.7567030005</v>
      </c>
      <c r="H180" s="40">
        <v>10161588.089814</v>
      </c>
      <c r="I180" s="40">
        <v>10260866.078754</v>
      </c>
      <c r="J180" s="40">
        <v>10480285.540680001</v>
      </c>
      <c r="K180" s="40">
        <v>11789674.91635</v>
      </c>
      <c r="L180" s="40">
        <v>10144988.247157998</v>
      </c>
      <c r="M180" s="40">
        <v>8568622.949012002</v>
      </c>
      <c r="N180" s="40">
        <v>8225549.4590379996</v>
      </c>
      <c r="O180" s="40">
        <v>9967383.0534600001</v>
      </c>
      <c r="P180" s="41">
        <v>4.5388098020698093</v>
      </c>
      <c r="Q180" s="42">
        <v>4.1748866386880188</v>
      </c>
      <c r="R180" s="42">
        <v>10.432136614313757</v>
      </c>
      <c r="S180" s="42">
        <v>18.290846618730146</v>
      </c>
      <c r="T180" s="42">
        <v>22.88492945127204</v>
      </c>
      <c r="U180" s="42">
        <v>27.542430633750783</v>
      </c>
      <c r="V180" s="42">
        <v>29.012608926918329</v>
      </c>
      <c r="W180" s="42">
        <v>29.133396804448402</v>
      </c>
      <c r="X180" s="42">
        <v>25.292097940339765</v>
      </c>
      <c r="Y180" s="42">
        <v>18.059790405861552</v>
      </c>
      <c r="Z180" s="42">
        <v>12.773255689732899</v>
      </c>
      <c r="AA180" s="42">
        <v>4.1713614310067015</v>
      </c>
      <c r="AB180" s="41">
        <v>1.0752148978365146</v>
      </c>
      <c r="AC180" s="42">
        <v>1.5362533909146434</v>
      </c>
      <c r="AD180" s="42">
        <v>7.1749636909835095</v>
      </c>
      <c r="AE180" s="42">
        <v>13.0638268957739</v>
      </c>
      <c r="AF180" s="42">
        <v>18.849927381967014</v>
      </c>
      <c r="AG180" s="42">
        <v>23.007045702707224</v>
      </c>
      <c r="AH180" s="42">
        <v>23.544218921689932</v>
      </c>
      <c r="AI180" s="42">
        <v>23.694214487427423</v>
      </c>
      <c r="AJ180" s="42">
        <v>19.073018064060314</v>
      </c>
      <c r="AK180" s="42">
        <v>12.479829375488009</v>
      </c>
      <c r="AL180" s="42">
        <v>9.3481390940278644</v>
      </c>
      <c r="AM180" s="42">
        <v>1.3122685648517656</v>
      </c>
      <c r="AN180" s="43">
        <v>7.0618223765935975</v>
      </c>
      <c r="AO180" s="42">
        <v>7.8768833165907486</v>
      </c>
      <c r="AP180" s="42">
        <v>11.57823983165288</v>
      </c>
      <c r="AQ180" s="42">
        <v>18.190047623708736</v>
      </c>
      <c r="AR180" s="42">
        <v>21.742244728045112</v>
      </c>
      <c r="AS180" s="42">
        <v>25.988426631847876</v>
      </c>
      <c r="AT180" s="42">
        <v>28.566614981891636</v>
      </c>
      <c r="AU180" s="42">
        <v>29.161763761807798</v>
      </c>
      <c r="AV180" s="42">
        <v>26.148794750069786</v>
      </c>
      <c r="AW180" s="42">
        <v>22.935372670796383</v>
      </c>
      <c r="AX180" s="42">
        <v>18.909109280033764</v>
      </c>
      <c r="AY180" s="42">
        <v>10.705786162908446</v>
      </c>
      <c r="AZ180" s="41">
        <v>6.088695200122614</v>
      </c>
      <c r="BA180" s="42">
        <v>6.0779466083517448</v>
      </c>
      <c r="BB180" s="42">
        <v>6.1027728196961251</v>
      </c>
      <c r="BC180" s="42">
        <v>4.8886952001226138</v>
      </c>
      <c r="BD180" s="42">
        <v>4.8303039372374075</v>
      </c>
      <c r="BE180" s="42">
        <v>3.2773224867460051</v>
      </c>
      <c r="BF180" s="42">
        <v>4.0893887949863341</v>
      </c>
      <c r="BG180" s="42">
        <v>3.3068649156204684</v>
      </c>
      <c r="BH180" s="42">
        <v>3.1665738949751354</v>
      </c>
      <c r="BI180" s="42">
        <v>4.43432655990377</v>
      </c>
      <c r="BJ180" s="42">
        <v>4.6914001063195157</v>
      </c>
      <c r="BK180" s="42">
        <v>6.3719126743522017</v>
      </c>
      <c r="BL180" s="46"/>
      <c r="BM180" s="46"/>
      <c r="BN180" s="46"/>
    </row>
    <row r="181" spans="1:66" ht="15" x14ac:dyDescent="0.2">
      <c r="A181" s="45">
        <v>6004</v>
      </c>
      <c r="B181" s="39">
        <v>637</v>
      </c>
      <c r="C181" s="39">
        <v>0</v>
      </c>
      <c r="D181" s="40">
        <v>4397367.8978240024</v>
      </c>
      <c r="E181" s="40">
        <v>4302598.6851920011</v>
      </c>
      <c r="F181" s="40">
        <v>4190872.0802880004</v>
      </c>
      <c r="G181" s="40">
        <v>3228701.6723680012</v>
      </c>
      <c r="H181" s="40">
        <v>4724994.3932560002</v>
      </c>
      <c r="I181" s="40">
        <v>4126417.136080001</v>
      </c>
      <c r="J181" s="40">
        <v>4291488.43616</v>
      </c>
      <c r="K181" s="40">
        <v>3724777.3593760012</v>
      </c>
      <c r="L181" s="40">
        <v>2607388.6751200003</v>
      </c>
      <c r="M181" s="40">
        <v>1623977.1815680002</v>
      </c>
      <c r="N181" s="40">
        <v>3455846.4375999998</v>
      </c>
      <c r="O181" s="40">
        <v>4170093.2859999994</v>
      </c>
      <c r="P181" s="41">
        <v>-2.9292184453092771</v>
      </c>
      <c r="Q181" s="42">
        <v>-2.9229086804078857</v>
      </c>
      <c r="R181" s="42">
        <v>6.4510995882363611</v>
      </c>
      <c r="S181" s="42">
        <v>13.41052959121054</v>
      </c>
      <c r="T181" s="42">
        <v>17.85396002334344</v>
      </c>
      <c r="U181" s="42">
        <v>22.281235507422544</v>
      </c>
      <c r="V181" s="42">
        <v>24.065738742811803</v>
      </c>
      <c r="W181" s="42">
        <v>23.572907142812245</v>
      </c>
      <c r="X181" s="42">
        <v>18.656308227305754</v>
      </c>
      <c r="Y181" s="42">
        <v>12.233003729079925</v>
      </c>
      <c r="Z181" s="42">
        <v>5.9746560021093487</v>
      </c>
      <c r="AA181" s="42">
        <v>-3.4643877514601664</v>
      </c>
      <c r="AB181" s="41">
        <v>-4.0820689429702659</v>
      </c>
      <c r="AC181" s="42">
        <v>-3.8294599109784735</v>
      </c>
      <c r="AD181" s="42">
        <v>3.5431186526441234</v>
      </c>
      <c r="AE181" s="42">
        <v>8.5966461835765724</v>
      </c>
      <c r="AF181" s="42">
        <v>14.485457383859215</v>
      </c>
      <c r="AG181" s="42">
        <v>19.017196210044183</v>
      </c>
      <c r="AH181" s="42">
        <v>20.222327160507323</v>
      </c>
      <c r="AI181" s="42">
        <v>19.517351587256695</v>
      </c>
      <c r="AJ181" s="42">
        <v>14.685447958945012</v>
      </c>
      <c r="AK181" s="42">
        <v>8.5743368478338962</v>
      </c>
      <c r="AL181" s="42">
        <v>3.441930413291665</v>
      </c>
      <c r="AM181" s="42">
        <v>-4.6401459044652782</v>
      </c>
      <c r="AN181" s="43">
        <v>0.96180401014344497</v>
      </c>
      <c r="AO181" s="42">
        <v>1.0288808257138651</v>
      </c>
      <c r="AP181" s="42">
        <v>8.0285801412731441</v>
      </c>
      <c r="AQ181" s="42">
        <v>14.368762446169072</v>
      </c>
      <c r="AR181" s="42">
        <v>19.236485525746804</v>
      </c>
      <c r="AS181" s="42">
        <v>24.503060369955783</v>
      </c>
      <c r="AT181" s="42">
        <v>28.38996561288565</v>
      </c>
      <c r="AU181" s="42">
        <v>29.688426979324394</v>
      </c>
      <c r="AV181" s="42">
        <v>27.089089793354709</v>
      </c>
      <c r="AW181" s="42">
        <v>19.377123851281063</v>
      </c>
      <c r="AX181" s="42">
        <v>9.4703020398543067</v>
      </c>
      <c r="AY181" s="42">
        <v>3.319570570290292</v>
      </c>
      <c r="AZ181" s="41">
        <v>6.1579206183396256</v>
      </c>
      <c r="BA181" s="42">
        <v>5.9142325773251665</v>
      </c>
      <c r="BB181" s="42">
        <v>4.4819128423278638</v>
      </c>
      <c r="BC181" s="42">
        <v>5.6154135905883855</v>
      </c>
      <c r="BD181" s="42">
        <v>4.6914213666001485</v>
      </c>
      <c r="BE181" s="42">
        <v>4.4569907274671907</v>
      </c>
      <c r="BF181" s="42">
        <v>3.2783698025382026</v>
      </c>
      <c r="BG181" s="42">
        <v>2.7902403533369293</v>
      </c>
      <c r="BH181" s="42">
        <v>4.4688612782659174</v>
      </c>
      <c r="BI181" s="42">
        <v>4.7486632164581257</v>
      </c>
      <c r="BJ181" s="42">
        <v>4.2044729306620949</v>
      </c>
      <c r="BK181" s="42">
        <v>5.7937833931265894</v>
      </c>
      <c r="BL181" s="46"/>
      <c r="BM181" s="46"/>
      <c r="BN181" s="46"/>
    </row>
    <row r="182" spans="1:66" ht="15" x14ac:dyDescent="0.2">
      <c r="A182" s="45">
        <v>6008</v>
      </c>
      <c r="B182" s="39">
        <v>954</v>
      </c>
      <c r="C182" s="39">
        <v>0</v>
      </c>
      <c r="D182" s="40">
        <v>19349489.569789529</v>
      </c>
      <c r="E182" s="40">
        <v>17689846.215209771</v>
      </c>
      <c r="F182" s="40">
        <v>16513487.47562084</v>
      </c>
      <c r="G182" s="40">
        <v>13073409.132766033</v>
      </c>
      <c r="H182" s="40">
        <v>14293276.594712</v>
      </c>
      <c r="I182" s="40">
        <v>18692202.490382612</v>
      </c>
      <c r="J182" s="40">
        <v>19764368.73902677</v>
      </c>
      <c r="K182" s="40">
        <v>19732913.449069962</v>
      </c>
      <c r="L182" s="40">
        <v>19115421.887626532</v>
      </c>
      <c r="M182" s="40">
        <v>13239236.535956893</v>
      </c>
      <c r="N182" s="40">
        <v>16349533.737001613</v>
      </c>
      <c r="O182" s="40">
        <v>19597362.727653764</v>
      </c>
      <c r="P182" s="41">
        <v>13.675606965036712</v>
      </c>
      <c r="Q182" s="42">
        <v>13.938947816917896</v>
      </c>
      <c r="R182" s="42">
        <v>16.460820460551354</v>
      </c>
      <c r="S182" s="42">
        <v>20.169271801928407</v>
      </c>
      <c r="T182" s="42">
        <v>24.391155972989637</v>
      </c>
      <c r="U182" s="42">
        <v>31.482094753542849</v>
      </c>
      <c r="V182" s="42">
        <v>34.99258439680429</v>
      </c>
      <c r="W182" s="42">
        <v>33.424053451292934</v>
      </c>
      <c r="X182" s="42">
        <v>31.827160603484799</v>
      </c>
      <c r="Y182" s="42">
        <v>24.328174756967783</v>
      </c>
      <c r="Z182" s="42">
        <v>16.122515633829313</v>
      </c>
      <c r="AA182" s="42">
        <v>14.418208715334819</v>
      </c>
      <c r="AB182" s="41">
        <v>7.3306289240453673</v>
      </c>
      <c r="AC182" s="42">
        <v>8.7019405603675217</v>
      </c>
      <c r="AD182" s="42">
        <v>9.1648670795648819</v>
      </c>
      <c r="AE182" s="42">
        <v>10.097012236375519</v>
      </c>
      <c r="AF182" s="42">
        <v>11.535928473676648</v>
      </c>
      <c r="AG182" s="42">
        <v>15.684451116751395</v>
      </c>
      <c r="AH182" s="42">
        <v>21.192912453046873</v>
      </c>
      <c r="AI182" s="42">
        <v>21.153919996575056</v>
      </c>
      <c r="AJ182" s="42">
        <v>17.664954888515499</v>
      </c>
      <c r="AK182" s="42">
        <v>15.115265591264249</v>
      </c>
      <c r="AL182" s="42">
        <v>7.7087994498086232</v>
      </c>
      <c r="AM182" s="42">
        <v>8.0668191673601743</v>
      </c>
      <c r="AN182" s="43">
        <v>4.8151221759154783</v>
      </c>
      <c r="AO182" s="42">
        <v>6.9814617444441422</v>
      </c>
      <c r="AP182" s="42">
        <v>9.4151113545688059</v>
      </c>
      <c r="AQ182" s="42">
        <v>13.555489475514211</v>
      </c>
      <c r="AR182" s="42">
        <v>17.49567523087206</v>
      </c>
      <c r="AS182" s="42">
        <v>24.176446224675281</v>
      </c>
      <c r="AT182" s="42">
        <v>24.626606428626282</v>
      </c>
      <c r="AU182" s="42">
        <v>23.959594743313751</v>
      </c>
      <c r="AV182" s="42">
        <v>20.884648569861259</v>
      </c>
      <c r="AW182" s="42">
        <v>12.629299145847314</v>
      </c>
      <c r="AX182" s="42">
        <v>6.5352467215628209</v>
      </c>
      <c r="AY182" s="42">
        <v>3.8456431135416702</v>
      </c>
      <c r="AZ182" s="41">
        <v>4.9714509720300635</v>
      </c>
      <c r="BA182" s="42">
        <v>5.0429019440601257</v>
      </c>
      <c r="BB182" s="42">
        <v>6.2240534003433199</v>
      </c>
      <c r="BC182" s="42">
        <v>7.2527597116099152</v>
      </c>
      <c r="BD182" s="42">
        <v>7.0208199055922762</v>
      </c>
      <c r="BE182" s="42">
        <v>6.5832801014553217</v>
      </c>
      <c r="BF182" s="42">
        <v>7.6437689354428962</v>
      </c>
      <c r="BG182" s="42">
        <v>6.6382490331368533</v>
      </c>
      <c r="BH182" s="42">
        <v>5.1544165068920718</v>
      </c>
      <c r="BI182" s="42">
        <v>5.4037854404542864</v>
      </c>
      <c r="BJ182" s="42">
        <v>5.3697941767479058</v>
      </c>
      <c r="BK182" s="42">
        <v>4.3240534003433213</v>
      </c>
      <c r="BL182" s="46"/>
      <c r="BM182" s="46"/>
      <c r="BN182" s="46"/>
    </row>
    <row r="183" spans="1:66" ht="15" x14ac:dyDescent="0.2">
      <c r="A183" s="45">
        <v>6009</v>
      </c>
      <c r="B183" s="39">
        <v>311</v>
      </c>
      <c r="C183" s="39">
        <v>0</v>
      </c>
      <c r="D183" s="40">
        <v>5666882.1175999995</v>
      </c>
      <c r="E183" s="40">
        <v>4402004.2775999997</v>
      </c>
      <c r="F183" s="40">
        <v>3849893.7440000004</v>
      </c>
      <c r="G183" s="40">
        <v>3516802.7576000001</v>
      </c>
      <c r="H183" s="40">
        <v>5725513.590400002</v>
      </c>
      <c r="I183" s="40">
        <v>5536233.5880000014</v>
      </c>
      <c r="J183" s="40">
        <v>5586341.0535999984</v>
      </c>
      <c r="K183" s="40">
        <v>5596657.2328000013</v>
      </c>
      <c r="L183" s="40">
        <v>6005230.1840000004</v>
      </c>
      <c r="M183" s="40">
        <v>3117399.217600001</v>
      </c>
      <c r="N183" s="40">
        <v>2554411.1424000007</v>
      </c>
      <c r="O183" s="40">
        <v>5166319.9456000002</v>
      </c>
      <c r="P183" s="41">
        <v>5.3567659745938236</v>
      </c>
      <c r="Q183" s="42">
        <v>3.725395853682206</v>
      </c>
      <c r="R183" s="42">
        <v>11.791061234711865</v>
      </c>
      <c r="S183" s="42">
        <v>18.81382193642969</v>
      </c>
      <c r="T183" s="42">
        <v>23.486570026258789</v>
      </c>
      <c r="U183" s="42">
        <v>29.090982162378307</v>
      </c>
      <c r="V183" s="42">
        <v>29.320011056704338</v>
      </c>
      <c r="W183" s="42">
        <v>29.908231944187307</v>
      </c>
      <c r="X183" s="42">
        <v>25.164728138865041</v>
      </c>
      <c r="Y183" s="42">
        <v>18.381594186866216</v>
      </c>
      <c r="Z183" s="42">
        <v>12.02824639784918</v>
      </c>
      <c r="AA183" s="42">
        <v>5.4077507102053541</v>
      </c>
      <c r="AB183" s="41">
        <v>1.3558718448898253</v>
      </c>
      <c r="AC183" s="42">
        <v>1.2995692155947896</v>
      </c>
      <c r="AD183" s="42">
        <v>8.1188550233577406</v>
      </c>
      <c r="AE183" s="42">
        <v>14.013825335409054</v>
      </c>
      <c r="AF183" s="42">
        <v>19.230935398369663</v>
      </c>
      <c r="AG183" s="42">
        <v>23.747294988611429</v>
      </c>
      <c r="AH183" s="42">
        <v>24.246997125095898</v>
      </c>
      <c r="AI183" s="42">
        <v>24.211646191627356</v>
      </c>
      <c r="AJ183" s="42">
        <v>19.489775681476782</v>
      </c>
      <c r="AK183" s="42">
        <v>12.600588929072352</v>
      </c>
      <c r="AL183" s="42">
        <v>8.874413977892651</v>
      </c>
      <c r="AM183" s="42">
        <v>3.1576017784475852</v>
      </c>
      <c r="AN183" s="43">
        <v>4.894850330220426</v>
      </c>
      <c r="AO183" s="42">
        <v>5.6812548205702376</v>
      </c>
      <c r="AP183" s="42">
        <v>11.495995355503959</v>
      </c>
      <c r="AQ183" s="42">
        <v>18.825465501903132</v>
      </c>
      <c r="AR183" s="42">
        <v>23.487847995548698</v>
      </c>
      <c r="AS183" s="42">
        <v>27.872516197942037</v>
      </c>
      <c r="AT183" s="42">
        <v>29.184963101249458</v>
      </c>
      <c r="AU183" s="42">
        <v>30.084078853200456</v>
      </c>
      <c r="AV183" s="42">
        <v>26.068238454453542</v>
      </c>
      <c r="AW183" s="42">
        <v>20.166066214594455</v>
      </c>
      <c r="AX183" s="42">
        <v>14.137894178451671</v>
      </c>
      <c r="AY183" s="42">
        <v>8.7001767193723616</v>
      </c>
      <c r="AZ183" s="41">
        <v>7.1521882488595905</v>
      </c>
      <c r="BA183" s="42">
        <v>6.187444975323718</v>
      </c>
      <c r="BB183" s="42">
        <v>7.8823078776602973</v>
      </c>
      <c r="BC183" s="42">
        <v>7.5978553826881221</v>
      </c>
      <c r="BD183" s="42">
        <v>6.2347598567727287</v>
      </c>
      <c r="BE183" s="42">
        <v>5.3440586708446256</v>
      </c>
      <c r="BF183" s="42">
        <v>5.6557745263035271</v>
      </c>
      <c r="BG183" s="42">
        <v>5.1060426034675119</v>
      </c>
      <c r="BH183" s="42">
        <v>5.401344732731066</v>
      </c>
      <c r="BI183" s="42">
        <v>5.1151475627374206</v>
      </c>
      <c r="BJ183" s="42">
        <v>6.6724336246238618</v>
      </c>
      <c r="BK183" s="42">
        <v>7.0995031303086007</v>
      </c>
      <c r="BL183" s="46"/>
      <c r="BM183" s="46"/>
      <c r="BN183" s="46"/>
    </row>
    <row r="184" spans="1:66" ht="15" x14ac:dyDescent="0.2">
      <c r="A184" s="45">
        <v>6015</v>
      </c>
      <c r="B184" s="39">
        <v>260</v>
      </c>
      <c r="C184" s="39">
        <v>0</v>
      </c>
      <c r="D184" s="40">
        <v>4797098.2767469352</v>
      </c>
      <c r="E184" s="40">
        <v>4372903.7025042884</v>
      </c>
      <c r="F184" s="40">
        <v>4839812.8160000006</v>
      </c>
      <c r="G184" s="40">
        <v>4683631.9674285017</v>
      </c>
      <c r="H184" s="40">
        <v>4877000.2039999999</v>
      </c>
      <c r="I184" s="40">
        <v>4758794.2001608582</v>
      </c>
      <c r="J184" s="40">
        <v>4903955.0040000007</v>
      </c>
      <c r="K184" s="40">
        <v>4902392.3080000002</v>
      </c>
      <c r="L184" s="40">
        <v>4730938.29418106</v>
      </c>
      <c r="M184" s="40">
        <v>84362.98532103523</v>
      </c>
      <c r="N184" s="40">
        <v>2335385.2654236639</v>
      </c>
      <c r="O184" s="40">
        <v>4828403.0880000005</v>
      </c>
      <c r="P184" s="41">
        <v>3.2904957411319242</v>
      </c>
      <c r="Q184" s="42">
        <v>3.3520798509541314</v>
      </c>
      <c r="R184" s="42">
        <v>11.086302577671363</v>
      </c>
      <c r="S184" s="42">
        <v>17.258514566276816</v>
      </c>
      <c r="T184" s="42">
        <v>22.184321240978029</v>
      </c>
      <c r="U184" s="42">
        <v>27.180010071778533</v>
      </c>
      <c r="V184" s="42">
        <v>27.638082340194572</v>
      </c>
      <c r="W184" s="42">
        <v>27.2213812362202</v>
      </c>
      <c r="X184" s="42">
        <v>23.807783641371067</v>
      </c>
      <c r="Y184" s="42">
        <v>17.291388870973215</v>
      </c>
      <c r="Z184" s="42">
        <v>10.788920565494616</v>
      </c>
      <c r="AA184" s="42">
        <v>1.5676648079281226</v>
      </c>
      <c r="AB184" s="41">
        <v>0.37071762069736675</v>
      </c>
      <c r="AC184" s="42">
        <v>0.33687685134522621</v>
      </c>
      <c r="AD184" s="42">
        <v>7.1274060540294499</v>
      </c>
      <c r="AE184" s="42">
        <v>12.281122482321527</v>
      </c>
      <c r="AF184" s="42">
        <v>17.893057848658511</v>
      </c>
      <c r="AG184" s="42">
        <v>22.330722818424874</v>
      </c>
      <c r="AH184" s="42">
        <v>22.326269439795528</v>
      </c>
      <c r="AI184" s="42">
        <v>22.612953974831985</v>
      </c>
      <c r="AJ184" s="42">
        <v>18.791121182889647</v>
      </c>
      <c r="AK184" s="42">
        <v>12.791121182889647</v>
      </c>
      <c r="AL184" s="42">
        <v>7.1182837525264739</v>
      </c>
      <c r="AM184" s="42">
        <v>-1.1553083347055331</v>
      </c>
      <c r="AN184" s="43">
        <v>5.0300398200692609</v>
      </c>
      <c r="AO184" s="42">
        <v>5.1643493298071634</v>
      </c>
      <c r="AP184" s="42">
        <v>10.280825553800186</v>
      </c>
      <c r="AQ184" s="42">
        <v>17.848555745113547</v>
      </c>
      <c r="AR184" s="42">
        <v>21.780595429838826</v>
      </c>
      <c r="AS184" s="42">
        <v>26.626188675229244</v>
      </c>
      <c r="AT184" s="42">
        <v>27.32406942886287</v>
      </c>
      <c r="AU184" s="42">
        <v>27.173673344752313</v>
      </c>
      <c r="AV184" s="42">
        <v>23.971984926407391</v>
      </c>
      <c r="AW184" s="42">
        <v>18.088117549069743</v>
      </c>
      <c r="AX184" s="42">
        <v>11.856247773211409</v>
      </c>
      <c r="AY184" s="42">
        <v>5.4567758795309942</v>
      </c>
      <c r="AZ184" s="41">
        <v>5.4401595296347383</v>
      </c>
      <c r="BA184" s="42">
        <v>5.5268644192276071</v>
      </c>
      <c r="BB184" s="42">
        <v>5.393232110638535</v>
      </c>
      <c r="BC184" s="42">
        <v>4.8752201404330204</v>
      </c>
      <c r="BD184" s="42">
        <v>5.2207607139992076</v>
      </c>
      <c r="BE184" s="42">
        <v>4.2530061771582623</v>
      </c>
      <c r="BF184" s="42">
        <v>4.2962215227480254</v>
      </c>
      <c r="BG184" s="42">
        <v>3.670187625442098</v>
      </c>
      <c r="BH184" s="42">
        <v>4.6777196328797084</v>
      </c>
      <c r="BI184" s="42">
        <v>4.2235344048592394</v>
      </c>
      <c r="BJ184" s="42">
        <v>3.6909068826621105</v>
      </c>
      <c r="BK184" s="42">
        <v>4.7040941324445136</v>
      </c>
      <c r="BL184" s="46"/>
      <c r="BM184" s="46"/>
      <c r="BN184" s="46"/>
    </row>
    <row r="185" spans="1:66" ht="15" x14ac:dyDescent="0.2">
      <c r="A185" s="45">
        <v>6018</v>
      </c>
      <c r="B185" s="39">
        <v>516</v>
      </c>
      <c r="C185" s="39">
        <v>0</v>
      </c>
      <c r="D185" s="40">
        <v>2384386.3173100003</v>
      </c>
      <c r="E185" s="40">
        <v>2096729.2072880007</v>
      </c>
      <c r="F185" s="40">
        <v>2380016.2093599997</v>
      </c>
      <c r="G185" s="40">
        <v>2129986.6681800005</v>
      </c>
      <c r="H185" s="40">
        <v>1513772.2909000001</v>
      </c>
      <c r="I185" s="40">
        <v>2080624.2232060002</v>
      </c>
      <c r="J185" s="40">
        <v>2135820.71845</v>
      </c>
      <c r="K185" s="40">
        <v>2347981.014492</v>
      </c>
      <c r="L185" s="40">
        <v>2223862.5056060003</v>
      </c>
      <c r="M185" s="40">
        <v>1645516.0735480003</v>
      </c>
      <c r="N185" s="40">
        <v>2033292.2535520003</v>
      </c>
      <c r="O185" s="40">
        <v>2265902.2305280003</v>
      </c>
      <c r="P185" s="41">
        <v>-2.6904613571464333</v>
      </c>
      <c r="Q185" s="42">
        <v>-2.7637156363983788</v>
      </c>
      <c r="R185" s="42">
        <v>7.4940202272269936</v>
      </c>
      <c r="S185" s="42">
        <v>14.522162078646485</v>
      </c>
      <c r="T185" s="42">
        <v>18.871190165192502</v>
      </c>
      <c r="U185" s="42">
        <v>23.915537099104785</v>
      </c>
      <c r="V185" s="42">
        <v>25.348193107311019</v>
      </c>
      <c r="W185" s="42">
        <v>25.337355844318161</v>
      </c>
      <c r="X185" s="42">
        <v>19.920378176120799</v>
      </c>
      <c r="Y185" s="42">
        <v>13.805864713899838</v>
      </c>
      <c r="Z185" s="42">
        <v>6.694312758823461</v>
      </c>
      <c r="AA185" s="42">
        <v>-2.5989980249179863</v>
      </c>
      <c r="AB185" s="41">
        <v>-3.7391554519984456</v>
      </c>
      <c r="AC185" s="42">
        <v>-3.5980001429770883</v>
      </c>
      <c r="AD185" s="42">
        <v>4.9756949802401236</v>
      </c>
      <c r="AE185" s="42">
        <v>10.337935658913118</v>
      </c>
      <c r="AF185" s="42">
        <v>15.904769321426787</v>
      </c>
      <c r="AG185" s="42">
        <v>20.734196337785665</v>
      </c>
      <c r="AH185" s="42">
        <v>21.667873004552106</v>
      </c>
      <c r="AI185" s="42">
        <v>20.716056770124005</v>
      </c>
      <c r="AJ185" s="42">
        <v>15.494020227226994</v>
      </c>
      <c r="AK185" s="42">
        <v>8.9393463596019629</v>
      </c>
      <c r="AL185" s="42">
        <v>4.1908472858142671</v>
      </c>
      <c r="AM185" s="42">
        <v>-3.7613870159597713</v>
      </c>
      <c r="AN185" s="43">
        <v>1.4647690383459557</v>
      </c>
      <c r="AO185" s="42">
        <v>0.99519717355436021</v>
      </c>
      <c r="AP185" s="42">
        <v>7.8691923399118506</v>
      </c>
      <c r="AQ185" s="42">
        <v>15.63790595543596</v>
      </c>
      <c r="AR185" s="42">
        <v>18.909206391933697</v>
      </c>
      <c r="AS185" s="42">
        <v>24.580446679068203</v>
      </c>
      <c r="AT185" s="42">
        <v>27.076250704242472</v>
      </c>
      <c r="AU185" s="42">
        <v>26.778323216772229</v>
      </c>
      <c r="AV185" s="42">
        <v>21.981090247918164</v>
      </c>
      <c r="AW185" s="42">
        <v>18.474218566422334</v>
      </c>
      <c r="AX185" s="42">
        <v>12.783334522659503</v>
      </c>
      <c r="AY185" s="42">
        <v>4.0511689735767522</v>
      </c>
      <c r="AZ185" s="41">
        <v>7.9061968535017675</v>
      </c>
      <c r="BA185" s="42">
        <v>7.3929276315311911</v>
      </c>
      <c r="BB185" s="42">
        <v>6.5721677426544876</v>
      </c>
      <c r="BC185" s="42">
        <v>6.8788648904231371</v>
      </c>
      <c r="BD185" s="42">
        <v>6.1396415944302252</v>
      </c>
      <c r="BE185" s="42">
        <v>5.42649744602637</v>
      </c>
      <c r="BF185" s="42">
        <v>4.5335288165803975</v>
      </c>
      <c r="BG185" s="42">
        <v>4.3862304837625423</v>
      </c>
      <c r="BH185" s="42">
        <v>6.2259130761075507</v>
      </c>
      <c r="BI185" s="42">
        <v>6.4924683351790913</v>
      </c>
      <c r="BJ185" s="42">
        <v>6.2655956684525593</v>
      </c>
      <c r="BK185" s="42">
        <v>7.3532450391861826</v>
      </c>
      <c r="BL185" s="46"/>
      <c r="BM185" s="46"/>
      <c r="BN185" s="46"/>
    </row>
    <row r="186" spans="1:66" ht="15" x14ac:dyDescent="0.2">
      <c r="A186" s="45">
        <v>6019</v>
      </c>
      <c r="B186" s="39">
        <v>499</v>
      </c>
      <c r="C186" s="39">
        <v>0</v>
      </c>
      <c r="D186" s="40">
        <v>4434169.4831130011</v>
      </c>
      <c r="E186" s="40">
        <v>4574141.1033459995</v>
      </c>
      <c r="F186" s="40">
        <v>4685588.2691400005</v>
      </c>
      <c r="G186" s="40">
        <v>3881160.4544760007</v>
      </c>
      <c r="H186" s="40">
        <v>3883656.9688099995</v>
      </c>
      <c r="I186" s="40">
        <v>4054778.6515130014</v>
      </c>
      <c r="J186" s="40">
        <v>3470129.8142480012</v>
      </c>
      <c r="K186" s="40">
        <v>3450717.9037479991</v>
      </c>
      <c r="L186" s="40">
        <v>3668280.5723239998</v>
      </c>
      <c r="M186" s="40">
        <v>4555368.9106920008</v>
      </c>
      <c r="N186" s="40">
        <v>4407895.0301989987</v>
      </c>
      <c r="O186" s="40">
        <v>4270953.7206819998</v>
      </c>
      <c r="P186" s="41">
        <v>-2.5607399779518087</v>
      </c>
      <c r="Q186" s="42">
        <v>-2.6368818813113828</v>
      </c>
      <c r="R186" s="42">
        <v>7.5161783199543049</v>
      </c>
      <c r="S186" s="42">
        <v>14.414921509896102</v>
      </c>
      <c r="T186" s="42">
        <v>18.868302541084873</v>
      </c>
      <c r="U186" s="42">
        <v>23.950536559130324</v>
      </c>
      <c r="V186" s="42">
        <v>25.287188194972099</v>
      </c>
      <c r="W186" s="42">
        <v>25.235253506021532</v>
      </c>
      <c r="X186" s="42">
        <v>19.715553317110778</v>
      </c>
      <c r="Y186" s="42">
        <v>13.70633569966628</v>
      </c>
      <c r="Z186" s="42">
        <v>6.6028095991512874</v>
      </c>
      <c r="AA186" s="42">
        <v>-2.4005685965400008</v>
      </c>
      <c r="AB186" s="41">
        <v>-3.647643874653911</v>
      </c>
      <c r="AC186" s="42">
        <v>-3.5260733342968149</v>
      </c>
      <c r="AD186" s="42">
        <v>5.0424835584666399</v>
      </c>
      <c r="AE186" s="42">
        <v>10.369724777114094</v>
      </c>
      <c r="AF186" s="42">
        <v>15.969630011024094</v>
      </c>
      <c r="AG186" s="42">
        <v>20.790708455104649</v>
      </c>
      <c r="AH186" s="42">
        <v>21.754246351442873</v>
      </c>
      <c r="AI186" s="42">
        <v>20.77770711789676</v>
      </c>
      <c r="AJ186" s="42">
        <v>15.516178319954305</v>
      </c>
      <c r="AK186" s="42">
        <v>8.9454527432065039</v>
      </c>
      <c r="AL186" s="42">
        <v>4.0829696993023905</v>
      </c>
      <c r="AM186" s="42">
        <v>-3.6335935253943514</v>
      </c>
      <c r="AN186" s="43">
        <v>2.2879063988659549</v>
      </c>
      <c r="AO186" s="42">
        <v>2.1934446355949113</v>
      </c>
      <c r="AP186" s="42">
        <v>7.7087517278154314</v>
      </c>
      <c r="AQ186" s="42">
        <v>15.471410808086008</v>
      </c>
      <c r="AR186" s="42">
        <v>18.400453353530633</v>
      </c>
      <c r="AS186" s="42">
        <v>24.883353102899179</v>
      </c>
      <c r="AT186" s="42">
        <v>27.710964897442707</v>
      </c>
      <c r="AU186" s="42">
        <v>28.326410193315848</v>
      </c>
      <c r="AV186" s="42">
        <v>24.394663670684597</v>
      </c>
      <c r="AW186" s="42">
        <v>18.958644209740758</v>
      </c>
      <c r="AX186" s="42">
        <v>12.74337866573557</v>
      </c>
      <c r="AY186" s="42">
        <v>3.9215746679360035</v>
      </c>
      <c r="AZ186" s="41">
        <v>7.4814080228721602</v>
      </c>
      <c r="BA186" s="42">
        <v>6.9236374024891552</v>
      </c>
      <c r="BB186" s="42">
        <v>5.9867091642277588</v>
      </c>
      <c r="BC186" s="42">
        <v>6.3795198011791667</v>
      </c>
      <c r="BD186" s="42">
        <v>5.6911574107733571</v>
      </c>
      <c r="BE186" s="42">
        <v>5.0612374439101622</v>
      </c>
      <c r="BF186" s="42">
        <v>4.183296244565156</v>
      </c>
      <c r="BG186" s="42">
        <v>3.8308267655377466</v>
      </c>
      <c r="BH186" s="42">
        <v>5.6762879731669535</v>
      </c>
      <c r="BI186" s="42">
        <v>5.9665385852657584</v>
      </c>
      <c r="BJ186" s="42">
        <v>5.7217491807961611</v>
      </c>
      <c r="BK186" s="42">
        <v>6.8781761948599467</v>
      </c>
      <c r="BL186" s="46"/>
      <c r="BM186" s="46"/>
      <c r="BN186" s="46"/>
    </row>
    <row r="187" spans="1:66" ht="15" x14ac:dyDescent="0.2">
      <c r="A187" s="45">
        <v>6020</v>
      </c>
      <c r="B187" s="39">
        <v>624</v>
      </c>
      <c r="C187" s="39">
        <v>0</v>
      </c>
      <c r="D187" s="40">
        <v>6111714.1555199996</v>
      </c>
      <c r="E187" s="40">
        <v>5449915.8944903277</v>
      </c>
      <c r="F187" s="40">
        <v>6041878.9682486234</v>
      </c>
      <c r="G187" s="40">
        <v>5808718.7872374486</v>
      </c>
      <c r="H187" s="40">
        <v>4489759.4198283013</v>
      </c>
      <c r="I187" s="40">
        <v>5518813.7000440732</v>
      </c>
      <c r="J187" s="40">
        <v>6059500.1132741906</v>
      </c>
      <c r="K187" s="40">
        <v>6194348.1109540649</v>
      </c>
      <c r="L187" s="40">
        <v>5979603.1335838772</v>
      </c>
      <c r="M187" s="40">
        <v>6060429.4153285176</v>
      </c>
      <c r="N187" s="40">
        <v>5890495.0349528361</v>
      </c>
      <c r="O187" s="40">
        <v>6065844.4947072119</v>
      </c>
      <c r="P187" s="41">
        <v>-3.857639613348939</v>
      </c>
      <c r="Q187" s="42">
        <v>-3.7130394113870855</v>
      </c>
      <c r="R187" s="42">
        <v>4.0442765566201269</v>
      </c>
      <c r="S187" s="42">
        <v>11.653712888825332</v>
      </c>
      <c r="T187" s="42">
        <v>16.037896710818391</v>
      </c>
      <c r="U187" s="42">
        <v>20.846908089117921</v>
      </c>
      <c r="V187" s="42">
        <v>23.364072021421848</v>
      </c>
      <c r="W187" s="42">
        <v>22.709596630686566</v>
      </c>
      <c r="X187" s="42">
        <v>17.740246751176937</v>
      </c>
      <c r="Y187" s="42">
        <v>11.414007464477322</v>
      </c>
      <c r="Z187" s="42">
        <v>5.7236540031533973</v>
      </c>
      <c r="AA187" s="42">
        <v>-3.1969184768797216</v>
      </c>
      <c r="AB187" s="41">
        <v>-4.7400819117316439</v>
      </c>
      <c r="AC187" s="42">
        <v>-4.4134566105057083</v>
      </c>
      <c r="AD187" s="42">
        <v>1.5833762328282575</v>
      </c>
      <c r="AE187" s="42">
        <v>7.7737902909811361</v>
      </c>
      <c r="AF187" s="42">
        <v>12.943101231111408</v>
      </c>
      <c r="AG187" s="42">
        <v>17.974328683757662</v>
      </c>
      <c r="AH187" s="42">
        <v>19.811339761208469</v>
      </c>
      <c r="AI187" s="42">
        <v>19.466070445669473</v>
      </c>
      <c r="AJ187" s="42">
        <v>14.416128854738506</v>
      </c>
      <c r="AK187" s="42">
        <v>8.5876374569771095</v>
      </c>
      <c r="AL187" s="42">
        <v>3.4374872664868246</v>
      </c>
      <c r="AM187" s="42">
        <v>-4.3803630613239868</v>
      </c>
      <c r="AN187" s="43">
        <v>1.5064516129032259</v>
      </c>
      <c r="AO187" s="42">
        <v>0</v>
      </c>
      <c r="AP187" s="42">
        <v>0</v>
      </c>
      <c r="AQ187" s="42">
        <v>3.25</v>
      </c>
      <c r="AR187" s="42">
        <v>11.304516129032258</v>
      </c>
      <c r="AS187" s="42">
        <v>19.007999999999999</v>
      </c>
      <c r="AT187" s="42">
        <v>23.397419354838714</v>
      </c>
      <c r="AU187" s="42">
        <v>24.905483870967746</v>
      </c>
      <c r="AV187" s="42">
        <v>22.739333333333331</v>
      </c>
      <c r="AW187" s="42">
        <v>17.818064516129034</v>
      </c>
      <c r="AX187" s="42">
        <v>13.043999999999999</v>
      </c>
      <c r="AY187" s="42">
        <v>6.7819354838709689</v>
      </c>
      <c r="AZ187" s="41">
        <v>9.353458325206482</v>
      </c>
      <c r="BA187" s="42">
        <v>7.5067572287363111</v>
      </c>
      <c r="BB187" s="42">
        <v>6.9699370373251917</v>
      </c>
      <c r="BC187" s="42">
        <v>8.4836475110302629</v>
      </c>
      <c r="BD187" s="42">
        <v>7.6589017774124653</v>
      </c>
      <c r="BE187" s="42">
        <v>7.1206919337065822</v>
      </c>
      <c r="BF187" s="42">
        <v>5.6230227757657163</v>
      </c>
      <c r="BG187" s="42">
        <v>5.4932931186482241</v>
      </c>
      <c r="BH187" s="42">
        <v>8.055789167265619</v>
      </c>
      <c r="BI187" s="42">
        <v>8.2536936226475763</v>
      </c>
      <c r="BJ187" s="42">
        <v>8.4598429671768347</v>
      </c>
      <c r="BK187" s="42">
        <v>11.03035967367633</v>
      </c>
      <c r="BL187" s="46"/>
      <c r="BM187" s="46"/>
      <c r="BN187" s="46"/>
    </row>
    <row r="188" spans="1:66" ht="15" x14ac:dyDescent="0.2">
      <c r="A188" s="45">
        <v>6021</v>
      </c>
      <c r="B188" s="39">
        <v>6367</v>
      </c>
      <c r="C188" s="39">
        <v>0</v>
      </c>
      <c r="D188" s="40">
        <v>4799020.85616</v>
      </c>
      <c r="E188" s="40">
        <v>4355118.2999399994</v>
      </c>
      <c r="F188" s="40">
        <v>3507188.1367199998</v>
      </c>
      <c r="G188" s="40">
        <v>4112637.8107199995</v>
      </c>
      <c r="H188" s="40">
        <v>4457306.1754600005</v>
      </c>
      <c r="I188" s="40">
        <v>4033889.8357000002</v>
      </c>
      <c r="J188" s="40">
        <v>4703258.1619600002</v>
      </c>
      <c r="K188" s="40">
        <v>4727536.6627400005</v>
      </c>
      <c r="L188" s="40">
        <v>4248233.0062800003</v>
      </c>
      <c r="M188" s="40">
        <v>3994924.4358200007</v>
      </c>
      <c r="N188" s="40">
        <v>4344603.1205200013</v>
      </c>
      <c r="O188" s="40">
        <v>4323960.1016600002</v>
      </c>
      <c r="P188" s="41">
        <v>-6.5048677131103245</v>
      </c>
      <c r="Q188" s="42">
        <v>-6.7574754165622846</v>
      </c>
      <c r="R188" s="42">
        <v>-0.42448977702254631</v>
      </c>
      <c r="S188" s="42">
        <v>3.4413152003020917</v>
      </c>
      <c r="T188" s="42">
        <v>7.0559032493491518</v>
      </c>
      <c r="U188" s="42">
        <v>14.414406657008296</v>
      </c>
      <c r="V188" s="42">
        <v>18.517868504660335</v>
      </c>
      <c r="W188" s="42">
        <v>16.572728672628696</v>
      </c>
      <c r="X188" s="42">
        <v>13.271519289493076</v>
      </c>
      <c r="Y188" s="42">
        <v>7.1024187662712475</v>
      </c>
      <c r="Z188" s="42">
        <v>-1.7260468539517622</v>
      </c>
      <c r="AA188" s="42">
        <v>-3.5296900936425462</v>
      </c>
      <c r="AB188" s="41">
        <v>-7.9210128390865986</v>
      </c>
      <c r="AC188" s="42">
        <v>-7.6994860044515656</v>
      </c>
      <c r="AD188" s="42">
        <v>-3.0904610561020225</v>
      </c>
      <c r="AE188" s="42">
        <v>-0.19705214789640577</v>
      </c>
      <c r="AF188" s="42">
        <v>2.3868027261273204</v>
      </c>
      <c r="AG188" s="42">
        <v>8.1069387855879746</v>
      </c>
      <c r="AH188" s="42">
        <v>10.997566143444837</v>
      </c>
      <c r="AI188" s="42">
        <v>10.136976573024118</v>
      </c>
      <c r="AJ188" s="42">
        <v>5.5545124741747722</v>
      </c>
      <c r="AK188" s="42">
        <v>2.6614512597627442</v>
      </c>
      <c r="AL188" s="42">
        <v>-4.448616769967578</v>
      </c>
      <c r="AM188" s="42">
        <v>-4.8340287209205242</v>
      </c>
      <c r="AN188" s="43">
        <v>0.64042993559186767</v>
      </c>
      <c r="AO188" s="42">
        <v>1.2859971662713772</v>
      </c>
      <c r="AP188" s="42">
        <v>4.7053462986398529</v>
      </c>
      <c r="AQ188" s="42">
        <v>7.4965290366565691</v>
      </c>
      <c r="AR188" s="42">
        <v>9.3784064799629689</v>
      </c>
      <c r="AS188" s="42">
        <v>13.778440066090274</v>
      </c>
      <c r="AT188" s="42">
        <v>18.148113003190989</v>
      </c>
      <c r="AU188" s="42">
        <v>17.177852631868504</v>
      </c>
      <c r="AV188" s="42">
        <v>13.834227996676525</v>
      </c>
      <c r="AW188" s="42">
        <v>9.7323131914009764</v>
      </c>
      <c r="AX188" s="42">
        <v>3.7462761242775113</v>
      </c>
      <c r="AY188" s="42">
        <v>1.8840215041735098</v>
      </c>
      <c r="AZ188" s="41">
        <v>2.8763094348275033</v>
      </c>
      <c r="BA188" s="42">
        <v>2.920697189379494</v>
      </c>
      <c r="BB188" s="42">
        <v>5.1490939615460602</v>
      </c>
      <c r="BC188" s="42">
        <v>7.6917192620435779</v>
      </c>
      <c r="BD188" s="42">
        <v>7.6626314273589147</v>
      </c>
      <c r="BE188" s="42">
        <v>6.1556122454480082</v>
      </c>
      <c r="BF188" s="42">
        <v>5.4821969407066939</v>
      </c>
      <c r="BG188" s="42">
        <v>6.0180535082977835</v>
      </c>
      <c r="BH188" s="42">
        <v>5.0938620451163308</v>
      </c>
      <c r="BI188" s="42">
        <v>4.7452689815792279</v>
      </c>
      <c r="BJ188" s="42">
        <v>5.7437569765292329</v>
      </c>
      <c r="BK188" s="42">
        <v>3.3855813071599083</v>
      </c>
      <c r="BL188" s="46"/>
      <c r="BM188" s="46"/>
      <c r="BN188" s="46"/>
    </row>
    <row r="189" spans="1:66" ht="15" x14ac:dyDescent="0.2">
      <c r="A189" s="45">
        <v>6023</v>
      </c>
      <c r="B189" s="39">
        <v>870</v>
      </c>
      <c r="C189" s="39">
        <v>0</v>
      </c>
      <c r="D189" s="40">
        <v>11855625.573236108</v>
      </c>
      <c r="E189" s="40">
        <v>10706663.246143941</v>
      </c>
      <c r="F189" s="40">
        <v>11850366.241908116</v>
      </c>
      <c r="G189" s="40">
        <v>8959386.8123416584</v>
      </c>
      <c r="H189" s="40">
        <v>10339534.950196208</v>
      </c>
      <c r="I189" s="40">
        <v>11627767.596646186</v>
      </c>
      <c r="J189" s="40">
        <v>11982157.820607997</v>
      </c>
      <c r="K189" s="40">
        <v>11979155.260607999</v>
      </c>
      <c r="L189" s="40">
        <v>11523580.2759398</v>
      </c>
      <c r="M189" s="40">
        <v>11902594.326538375</v>
      </c>
      <c r="N189" s="40">
        <v>11496462.340803962</v>
      </c>
      <c r="O189" s="40">
        <v>11842950.167051381</v>
      </c>
      <c r="P189" s="41">
        <v>-7.3760772711993958</v>
      </c>
      <c r="Q189" s="42">
        <v>-4.1813617421368008</v>
      </c>
      <c r="R189" s="42">
        <v>5.2048914630517729</v>
      </c>
      <c r="S189" s="42">
        <v>12.589598677667182</v>
      </c>
      <c r="T189" s="42">
        <v>16.419754158063899</v>
      </c>
      <c r="U189" s="42">
        <v>21.388708165810122</v>
      </c>
      <c r="V189" s="42">
        <v>24.196552093454873</v>
      </c>
      <c r="W189" s="42">
        <v>24.198412636797197</v>
      </c>
      <c r="X189" s="42">
        <v>18.064289995057365</v>
      </c>
      <c r="Y189" s="42">
        <v>12.767559240542997</v>
      </c>
      <c r="Z189" s="42">
        <v>5.1262012564861497</v>
      </c>
      <c r="AA189" s="42">
        <v>-6.5138863113647965</v>
      </c>
      <c r="AB189" s="41">
        <v>-8.0972434240418476</v>
      </c>
      <c r="AC189" s="42">
        <v>-5.1389030234353079</v>
      </c>
      <c r="AD189" s="42">
        <v>2.7267130946103455</v>
      </c>
      <c r="AE189" s="42">
        <v>8.4801097841222077</v>
      </c>
      <c r="AF189" s="42">
        <v>12.619217509586349</v>
      </c>
      <c r="AG189" s="42">
        <v>18.261503087987101</v>
      </c>
      <c r="AH189" s="42">
        <v>20.421067177515411</v>
      </c>
      <c r="AI189" s="42">
        <v>20.094218025091173</v>
      </c>
      <c r="AJ189" s="42">
        <v>14.045275125480575</v>
      </c>
      <c r="AK189" s="42">
        <v>8.2486728460020782</v>
      </c>
      <c r="AL189" s="42">
        <v>2.589417954588412</v>
      </c>
      <c r="AM189" s="42">
        <v>-6.925534070953459</v>
      </c>
      <c r="AN189" s="43">
        <v>1.9657866077476471</v>
      </c>
      <c r="AO189" s="42">
        <v>2.5556714979196142</v>
      </c>
      <c r="AP189" s="42">
        <v>6.8300046539622459</v>
      </c>
      <c r="AQ189" s="42">
        <v>14.304294322141637</v>
      </c>
      <c r="AR189" s="42">
        <v>17.27711452175533</v>
      </c>
      <c r="AS189" s="42">
        <v>22.669568474448969</v>
      </c>
      <c r="AT189" s="42">
        <v>25.566025884336998</v>
      </c>
      <c r="AU189" s="42">
        <v>25.181355330727747</v>
      </c>
      <c r="AV189" s="42">
        <v>20.418566565950922</v>
      </c>
      <c r="AW189" s="42">
        <v>16.967228736808192</v>
      </c>
      <c r="AX189" s="42">
        <v>9.3627135181354042</v>
      </c>
      <c r="AY189" s="42">
        <v>3.3597971102576469</v>
      </c>
      <c r="AZ189" s="41">
        <v>8.8667822900089774</v>
      </c>
      <c r="BA189" s="42">
        <v>7.9366909511455344</v>
      </c>
      <c r="BB189" s="42">
        <v>8.3086609211463145</v>
      </c>
      <c r="BC189" s="42">
        <v>10.441989573711666</v>
      </c>
      <c r="BD189" s="42">
        <v>8.7812743648531022</v>
      </c>
      <c r="BE189" s="42">
        <v>7.0338752260009754</v>
      </c>
      <c r="BF189" s="42">
        <v>6.7015147354285984</v>
      </c>
      <c r="BG189" s="42">
        <v>5.6198047397142012</v>
      </c>
      <c r="BH189" s="42">
        <v>7.9827891002817006</v>
      </c>
      <c r="BI189" s="42">
        <v>7.8720809125751083</v>
      </c>
      <c r="BJ189" s="42">
        <v>9.4715343391394846</v>
      </c>
      <c r="BK189" s="42">
        <v>8.7624518294358218</v>
      </c>
      <c r="BL189" s="46"/>
      <c r="BM189" s="46"/>
      <c r="BN189" s="46"/>
    </row>
    <row r="190" spans="1:66" ht="15" x14ac:dyDescent="0.2">
      <c r="A190" s="45">
        <v>6030</v>
      </c>
      <c r="B190" s="39">
        <v>1973</v>
      </c>
      <c r="C190" s="39">
        <v>0</v>
      </c>
      <c r="D190" s="40">
        <v>4223374.5920000002</v>
      </c>
      <c r="E190" s="40">
        <v>3597047.3930000002</v>
      </c>
      <c r="F190" s="40">
        <v>3115458.0149999997</v>
      </c>
      <c r="G190" s="40">
        <v>1931951.9825000002</v>
      </c>
      <c r="H190" s="40">
        <v>2982085.1310000001</v>
      </c>
      <c r="I190" s="40">
        <v>3923597.7510000002</v>
      </c>
      <c r="J190" s="40">
        <v>4047870.6580000008</v>
      </c>
      <c r="K190" s="40">
        <v>4091699.0750000011</v>
      </c>
      <c r="L190" s="40">
        <v>3849159.9215000011</v>
      </c>
      <c r="M190" s="40">
        <v>3945114.3149999999</v>
      </c>
      <c r="N190" s="40">
        <v>3919895.6050000004</v>
      </c>
      <c r="O190" s="40">
        <v>4021286.495000001</v>
      </c>
      <c r="P190" s="41">
        <v>-10.944444444444445</v>
      </c>
      <c r="Q190" s="42">
        <v>-12</v>
      </c>
      <c r="R190" s="42">
        <v>0.61111111111111194</v>
      </c>
      <c r="S190" s="42">
        <v>8.6111111111111107</v>
      </c>
      <c r="T190" s="42">
        <v>11.72222222222222</v>
      </c>
      <c r="U190" s="42">
        <v>18.277777777777782</v>
      </c>
      <c r="V190" s="42">
        <v>21.388888888888889</v>
      </c>
      <c r="W190" s="42">
        <v>21.277777777777779</v>
      </c>
      <c r="X190" s="42">
        <v>14.000000000000002</v>
      </c>
      <c r="Y190" s="42">
        <v>8.9444444444444446</v>
      </c>
      <c r="Z190" s="42">
        <v>-2.4444444444444415</v>
      </c>
      <c r="AA190" s="42">
        <v>-11.833333333333334</v>
      </c>
      <c r="AB190" s="41">
        <v>-11.277777777777779</v>
      </c>
      <c r="AC190" s="42">
        <v>-12.111111111111111</v>
      </c>
      <c r="AD190" s="42">
        <v>-0.94444444444444597</v>
      </c>
      <c r="AE190" s="42">
        <v>4.5555555555555571</v>
      </c>
      <c r="AF190" s="42">
        <v>8.2777777777777786</v>
      </c>
      <c r="AG190" s="42">
        <v>14.333333333333334</v>
      </c>
      <c r="AH190" s="42">
        <v>16.833333333333332</v>
      </c>
      <c r="AI190" s="42">
        <v>16.388888888888893</v>
      </c>
      <c r="AJ190" s="42">
        <v>10.222222222222221</v>
      </c>
      <c r="AK190" s="42">
        <v>5.5555555555555554</v>
      </c>
      <c r="AL190" s="42">
        <v>-4.0555555555555554</v>
      </c>
      <c r="AM190" s="42">
        <v>-12.222222222222221</v>
      </c>
      <c r="AN190" s="43">
        <v>2.7655803249430826</v>
      </c>
      <c r="AO190" s="42">
        <v>3.5113486370160318</v>
      </c>
      <c r="AP190" s="42">
        <v>3.9811890410722963</v>
      </c>
      <c r="AQ190" s="42">
        <v>5.9602242956183886</v>
      </c>
      <c r="AR190" s="42">
        <v>9.7448657854713012</v>
      </c>
      <c r="AS190" s="42">
        <v>14.69813408661954</v>
      </c>
      <c r="AT190" s="42">
        <v>16.581126523850376</v>
      </c>
      <c r="AU190" s="42">
        <v>16.937548610668191</v>
      </c>
      <c r="AV190" s="42">
        <v>14.25062093727937</v>
      </c>
      <c r="AW190" s="42">
        <v>12.392700902526895</v>
      </c>
      <c r="AX190" s="42">
        <v>7.7003484810851441</v>
      </c>
      <c r="AY190" s="42">
        <v>3.527012487111937</v>
      </c>
      <c r="AZ190" s="41">
        <v>10.779338366064511</v>
      </c>
      <c r="BA190" s="42">
        <v>7.6838492561741623</v>
      </c>
      <c r="BB190" s="42">
        <v>8.444423722238021</v>
      </c>
      <c r="BC190" s="42">
        <v>10.952393411502324</v>
      </c>
      <c r="BD190" s="42">
        <v>11.728550457471506</v>
      </c>
      <c r="BE190" s="42">
        <v>9.176921823220729</v>
      </c>
      <c r="BF190" s="42">
        <v>8.0074906795518803</v>
      </c>
      <c r="BG190" s="42">
        <v>9.289124923535363</v>
      </c>
      <c r="BH190" s="42">
        <v>10.098188049115517</v>
      </c>
      <c r="BI190" s="42">
        <v>9.4923491351558678</v>
      </c>
      <c r="BJ190" s="42">
        <v>10.226621212819948</v>
      </c>
      <c r="BK190" s="42">
        <v>9.9960523564887964</v>
      </c>
      <c r="BL190" s="46"/>
      <c r="BM190" s="46"/>
      <c r="BN190" s="46"/>
    </row>
    <row r="191" spans="1:66" ht="15" x14ac:dyDescent="0.2">
      <c r="A191" s="45">
        <v>6031</v>
      </c>
      <c r="B191" s="39">
        <v>527</v>
      </c>
      <c r="C191" s="39">
        <v>0</v>
      </c>
      <c r="D191" s="40">
        <v>2191217.2704000003</v>
      </c>
      <c r="E191" s="40">
        <v>1993233.9097199999</v>
      </c>
      <c r="F191" s="40">
        <v>2110760.1632300001</v>
      </c>
      <c r="G191" s="40">
        <v>625639.47167000023</v>
      </c>
      <c r="H191" s="40">
        <v>1933658.6927</v>
      </c>
      <c r="I191" s="40">
        <v>2164155.4120400003</v>
      </c>
      <c r="J191" s="40">
        <v>1820716.5705800003</v>
      </c>
      <c r="K191" s="40">
        <v>2008265.06103</v>
      </c>
      <c r="L191" s="40">
        <v>2039514.0157200007</v>
      </c>
      <c r="M191" s="40">
        <v>2112162.5758800008</v>
      </c>
      <c r="N191" s="40">
        <v>1639231.7685399998</v>
      </c>
      <c r="O191" s="40">
        <v>1836298.3396299998</v>
      </c>
      <c r="P191" s="41">
        <v>-2.9339241019699833</v>
      </c>
      <c r="Q191" s="42">
        <v>-2.996472599339306</v>
      </c>
      <c r="R191" s="42">
        <v>7.1625821618220646</v>
      </c>
      <c r="S191" s="42">
        <v>14.300464308806291</v>
      </c>
      <c r="T191" s="42">
        <v>18.677925369566236</v>
      </c>
      <c r="U191" s="42">
        <v>23.679489014913404</v>
      </c>
      <c r="V191" s="42">
        <v>24.874477830305686</v>
      </c>
      <c r="W191" s="42">
        <v>24.602116816499858</v>
      </c>
      <c r="X191" s="42">
        <v>20.538429848739053</v>
      </c>
      <c r="Y191" s="42">
        <v>13.759876514535014</v>
      </c>
      <c r="Z191" s="42">
        <v>6.2056657506014581</v>
      </c>
      <c r="AA191" s="42">
        <v>-2.9632406608470259</v>
      </c>
      <c r="AB191" s="41">
        <v>-3.9284948055033868</v>
      </c>
      <c r="AC191" s="42">
        <v>-3.7661064324171849</v>
      </c>
      <c r="AD191" s="42">
        <v>4.8112035050059117</v>
      </c>
      <c r="AE191" s="42">
        <v>10.123933459357843</v>
      </c>
      <c r="AF191" s="42">
        <v>15.70144971801145</v>
      </c>
      <c r="AG191" s="42">
        <v>20.536140375461432</v>
      </c>
      <c r="AH191" s="42">
        <v>21.502545523003935</v>
      </c>
      <c r="AI191" s="42">
        <v>20.453194820341231</v>
      </c>
      <c r="AJ191" s="42">
        <v>15.305361566078293</v>
      </c>
      <c r="AK191" s="42">
        <v>8.9832994681391778</v>
      </c>
      <c r="AL191" s="42">
        <v>4.1705197852914502</v>
      </c>
      <c r="AM191" s="42">
        <v>-3.9008984847082218</v>
      </c>
      <c r="AN191" s="43">
        <v>3.1199415393835745</v>
      </c>
      <c r="AO191" s="42">
        <v>2.5621435575341138</v>
      </c>
      <c r="AP191" s="42">
        <v>7.8038523000607078</v>
      </c>
      <c r="AQ191" s="42">
        <v>15.531345022511029</v>
      </c>
      <c r="AR191" s="42">
        <v>18.552056355744643</v>
      </c>
      <c r="AS191" s="42">
        <v>25.48627787293724</v>
      </c>
      <c r="AT191" s="42">
        <v>27.842118571166875</v>
      </c>
      <c r="AU191" s="42">
        <v>28.574536243579381</v>
      </c>
      <c r="AV191" s="42">
        <v>25.677248145847706</v>
      </c>
      <c r="AW191" s="42">
        <v>18.675237422786203</v>
      </c>
      <c r="AX191" s="42">
        <v>12.742897466982146</v>
      </c>
      <c r="AY191" s="42">
        <v>4.1896747605869047</v>
      </c>
      <c r="AZ191" s="41">
        <v>7.5495088849579748</v>
      </c>
      <c r="BA191" s="42">
        <v>7.1535518529779658</v>
      </c>
      <c r="BB191" s="42">
        <v>5.8855375303046351</v>
      </c>
      <c r="BC191" s="42">
        <v>6.6585941749420572</v>
      </c>
      <c r="BD191" s="42">
        <v>5.7495088849579732</v>
      </c>
      <c r="BE191" s="42">
        <v>5.4876839335576442</v>
      </c>
      <c r="BF191" s="42">
        <v>4.210084643928182</v>
      </c>
      <c r="BG191" s="42">
        <v>3.4418204827688257</v>
      </c>
      <c r="BH191" s="42">
        <v>5.4811198045556067</v>
      </c>
      <c r="BI191" s="42">
        <v>5.9857873687906604</v>
      </c>
      <c r="BJ191" s="42">
        <v>5.7539266107070031</v>
      </c>
      <c r="BK191" s="42">
        <v>6.881244723798619</v>
      </c>
      <c r="BL191" s="46"/>
      <c r="BM191" s="46"/>
      <c r="BN191" s="46"/>
    </row>
    <row r="192" spans="1:66" ht="15" x14ac:dyDescent="0.2">
      <c r="A192" s="45">
        <v>6036</v>
      </c>
      <c r="B192" s="39">
        <v>642</v>
      </c>
      <c r="C192" s="39">
        <v>0</v>
      </c>
      <c r="D192" s="40">
        <v>11029589.027679998</v>
      </c>
      <c r="E192" s="40">
        <v>8881338.306599861</v>
      </c>
      <c r="F192" s="40">
        <v>11024972.106556974</v>
      </c>
      <c r="G192" s="40">
        <v>10765514.619863808</v>
      </c>
      <c r="H192" s="40">
        <v>11124613.227679998</v>
      </c>
      <c r="I192" s="40">
        <v>10770002.508236315</v>
      </c>
      <c r="J192" s="40">
        <v>11168651.91168</v>
      </c>
      <c r="K192" s="40">
        <v>11189267.613454524</v>
      </c>
      <c r="L192" s="40">
        <v>8278314.3135499461</v>
      </c>
      <c r="M192" s="40">
        <v>7039155.939350564</v>
      </c>
      <c r="N192" s="40">
        <v>10259476.530639526</v>
      </c>
      <c r="O192" s="40">
        <v>11031344.747506812</v>
      </c>
      <c r="P192" s="41">
        <v>2.8758361960181764</v>
      </c>
      <c r="Q192" s="42">
        <v>3.382760136819019</v>
      </c>
      <c r="R192" s="42">
        <v>10.455306009830423</v>
      </c>
      <c r="S192" s="42">
        <v>17.009918166526901</v>
      </c>
      <c r="T192" s="42">
        <v>21.783610109591436</v>
      </c>
      <c r="U192" s="42">
        <v>26.882121067726523</v>
      </c>
      <c r="V192" s="42">
        <v>27.52157492064385</v>
      </c>
      <c r="W192" s="42">
        <v>27.064374203584912</v>
      </c>
      <c r="X192" s="42">
        <v>24.097263229509426</v>
      </c>
      <c r="Y192" s="42">
        <v>16.436420985146057</v>
      </c>
      <c r="Z192" s="42">
        <v>10.365918029491276</v>
      </c>
      <c r="AA192" s="42">
        <v>1.4979570826433806</v>
      </c>
      <c r="AB192" s="41">
        <v>0.11285760821152341</v>
      </c>
      <c r="AC192" s="42">
        <v>0.7349784948367204</v>
      </c>
      <c r="AD192" s="42">
        <v>6.6822610453687643</v>
      </c>
      <c r="AE192" s="42">
        <v>12.090034958942018</v>
      </c>
      <c r="AF192" s="42">
        <v>18.070354745526675</v>
      </c>
      <c r="AG192" s="42">
        <v>22.089239770211048</v>
      </c>
      <c r="AH192" s="42">
        <v>22.268810919620321</v>
      </c>
      <c r="AI192" s="42">
        <v>22.630791324526449</v>
      </c>
      <c r="AJ192" s="42">
        <v>18.364974630632201</v>
      </c>
      <c r="AK192" s="42">
        <v>12.208070010853968</v>
      </c>
      <c r="AL192" s="42">
        <v>6.9194306676902073</v>
      </c>
      <c r="AM192" s="42">
        <v>-1.0407563655844341</v>
      </c>
      <c r="AN192" s="43">
        <v>6.6883903393540365</v>
      </c>
      <c r="AO192" s="42">
        <v>6.865955623997392</v>
      </c>
      <c r="AP192" s="42">
        <v>9.6864717422717987</v>
      </c>
      <c r="AQ192" s="42">
        <v>17.202747561213602</v>
      </c>
      <c r="AR192" s="42">
        <v>21.304633027332656</v>
      </c>
      <c r="AS192" s="42">
        <v>26.801162175871667</v>
      </c>
      <c r="AT192" s="42">
        <v>29.094984064984434</v>
      </c>
      <c r="AU192" s="42">
        <v>29.353684532979521</v>
      </c>
      <c r="AV192" s="42">
        <v>27.208773022087268</v>
      </c>
      <c r="AW192" s="42">
        <v>20.675585428824963</v>
      </c>
      <c r="AX192" s="42">
        <v>14.254755590967212</v>
      </c>
      <c r="AY192" s="42">
        <v>8.57492761913681</v>
      </c>
      <c r="AZ192" s="41">
        <v>5.2436766698860202</v>
      </c>
      <c r="BA192" s="42">
        <v>4.6199008073695049</v>
      </c>
      <c r="BB192" s="42">
        <v>5.2145254381812416</v>
      </c>
      <c r="BC192" s="42">
        <v>4.8504976159086803</v>
      </c>
      <c r="BD192" s="42">
        <v>4.4624129157703658</v>
      </c>
      <c r="BE192" s="42">
        <v>3.990413823108633</v>
      </c>
      <c r="BF192" s="42">
        <v>3.9717465515497885</v>
      </c>
      <c r="BG192" s="42">
        <v>3.3357743738223489</v>
      </c>
      <c r="BH192" s="42">
        <v>4.030665782864677</v>
      </c>
      <c r="BI192" s="42">
        <v>3.9289676649183356</v>
      </c>
      <c r="BJ192" s="42">
        <v>3.6981040781485675</v>
      </c>
      <c r="BK192" s="42">
        <v>4.1935432807707249</v>
      </c>
      <c r="BL192" s="46"/>
      <c r="BM192" s="46"/>
      <c r="BN192" s="46"/>
    </row>
    <row r="193" spans="1:66" ht="15" x14ac:dyDescent="0.2">
      <c r="A193" s="45">
        <v>6040</v>
      </c>
      <c r="B193" s="39">
        <v>735</v>
      </c>
      <c r="C193" s="39">
        <v>0</v>
      </c>
      <c r="D193" s="40">
        <v>9797704.716</v>
      </c>
      <c r="E193" s="40">
        <v>8850653.3354051504</v>
      </c>
      <c r="F193" s="40">
        <v>9809991.3280000016</v>
      </c>
      <c r="G193" s="40">
        <v>9102199.9380753897</v>
      </c>
      <c r="H193" s="40">
        <v>9839593.8399999999</v>
      </c>
      <c r="I193" s="40">
        <v>9606633.4786375724</v>
      </c>
      <c r="J193" s="40">
        <v>9904203.472000001</v>
      </c>
      <c r="K193" s="40">
        <v>9796973.5687367246</v>
      </c>
      <c r="L193" s="40">
        <v>9610974.5692258254</v>
      </c>
      <c r="M193" s="40">
        <v>4962354.5864343643</v>
      </c>
      <c r="N193" s="40">
        <v>8801311.8389464766</v>
      </c>
      <c r="O193" s="40">
        <v>9742182.1347279735</v>
      </c>
      <c r="P193" s="41">
        <v>-7.8597219679657577</v>
      </c>
      <c r="Q193" s="42">
        <v>-3.0554826841866483</v>
      </c>
      <c r="R193" s="42">
        <v>6.132996182474205</v>
      </c>
      <c r="S193" s="42">
        <v>12.922322655724136</v>
      </c>
      <c r="T193" s="42">
        <v>17.339046518711914</v>
      </c>
      <c r="U193" s="42">
        <v>21.337186288883274</v>
      </c>
      <c r="V193" s="42">
        <v>23.871025933836393</v>
      </c>
      <c r="W193" s="42">
        <v>23.236078546914172</v>
      </c>
      <c r="X193" s="42">
        <v>18.375170374861984</v>
      </c>
      <c r="Y193" s="42">
        <v>11.689381597515949</v>
      </c>
      <c r="Z193" s="42">
        <v>5.5585786516193201</v>
      </c>
      <c r="AA193" s="42">
        <v>-3.7467739648773093</v>
      </c>
      <c r="AB193" s="41">
        <v>-7.8597219679657577</v>
      </c>
      <c r="AC193" s="42">
        <v>-4.2580130716233482</v>
      </c>
      <c r="AD193" s="42">
        <v>3.0415769061486131</v>
      </c>
      <c r="AE193" s="42">
        <v>8.0009756022240062</v>
      </c>
      <c r="AF193" s="42">
        <v>13.481065153331752</v>
      </c>
      <c r="AG193" s="42">
        <v>18.011735959483286</v>
      </c>
      <c r="AH193" s="42">
        <v>19.453490314612907</v>
      </c>
      <c r="AI193" s="42">
        <v>18.738818089575062</v>
      </c>
      <c r="AJ193" s="42">
        <v>14.133565906580356</v>
      </c>
      <c r="AK193" s="42">
        <v>8.1721197166652075</v>
      </c>
      <c r="AL193" s="42">
        <v>2.9328957489722876</v>
      </c>
      <c r="AM193" s="42">
        <v>-4.9959284303433167</v>
      </c>
      <c r="AN193" s="43">
        <v>1.3640968670347149</v>
      </c>
      <c r="AO193" s="42">
        <v>1.597227821447583</v>
      </c>
      <c r="AP193" s="42">
        <v>6.6223081462022169</v>
      </c>
      <c r="AQ193" s="42">
        <v>13.729768678205145</v>
      </c>
      <c r="AR193" s="42">
        <v>17.59185821259344</v>
      </c>
      <c r="AS193" s="42">
        <v>23.57081651233187</v>
      </c>
      <c r="AT193" s="42">
        <v>27.956661969440319</v>
      </c>
      <c r="AU193" s="42">
        <v>27.912826905317555</v>
      </c>
      <c r="AV193" s="42">
        <v>23.570344841339015</v>
      </c>
      <c r="AW193" s="42">
        <v>17.295074637108819</v>
      </c>
      <c r="AX193" s="42">
        <v>9.6081076659971458</v>
      </c>
      <c r="AY193" s="42">
        <v>3.1481096992499364</v>
      </c>
      <c r="AZ193" s="41">
        <v>8.5389408217091809</v>
      </c>
      <c r="BA193" s="42">
        <v>7.4176144363139516</v>
      </c>
      <c r="BB193" s="42">
        <v>7.262433041390767</v>
      </c>
      <c r="BC193" s="42">
        <v>7.6697708137058349</v>
      </c>
      <c r="BD193" s="42">
        <v>6.8142459530076627</v>
      </c>
      <c r="BE193" s="42">
        <v>6.6422231791679849</v>
      </c>
      <c r="BF193" s="42">
        <v>5.4488740199330783</v>
      </c>
      <c r="BG193" s="42">
        <v>4.8524998431668696</v>
      </c>
      <c r="BH193" s="42">
        <v>6.6940360907848806</v>
      </c>
      <c r="BI193" s="42">
        <v>7.0249522086290197</v>
      </c>
      <c r="BJ193" s="42">
        <v>6.2880721815697616</v>
      </c>
      <c r="BK193" s="42">
        <v>8.7834159610110074</v>
      </c>
      <c r="BL193" s="46"/>
      <c r="BM193" s="46"/>
      <c r="BN193" s="46"/>
    </row>
    <row r="194" spans="1:66" ht="15" x14ac:dyDescent="0.2">
      <c r="A194" s="45">
        <v>6041</v>
      </c>
      <c r="B194" s="39">
        <v>538</v>
      </c>
      <c r="C194" s="39">
        <v>0</v>
      </c>
      <c r="D194" s="40">
        <v>4974822.22107</v>
      </c>
      <c r="E194" s="40">
        <v>4319640.7962900009</v>
      </c>
      <c r="F194" s="40">
        <v>4178178.4536899999</v>
      </c>
      <c r="G194" s="40">
        <v>3303834.5811099997</v>
      </c>
      <c r="H194" s="40">
        <v>3615801.7721500006</v>
      </c>
      <c r="I194" s="40">
        <v>4062334.0410300009</v>
      </c>
      <c r="J194" s="40">
        <v>4782622.2886700006</v>
      </c>
      <c r="K194" s="40">
        <v>4648480.17258</v>
      </c>
      <c r="L194" s="40">
        <v>3613284.3654600005</v>
      </c>
      <c r="M194" s="40">
        <v>3142924.7023200002</v>
      </c>
      <c r="N194" s="40">
        <v>3108089.0127900005</v>
      </c>
      <c r="O194" s="40">
        <v>4768500.1604200006</v>
      </c>
      <c r="P194" s="41">
        <v>-2.8605835929727044</v>
      </c>
      <c r="Q194" s="42">
        <v>-2.9104214495710088</v>
      </c>
      <c r="R194" s="42">
        <v>7.2326947047107852</v>
      </c>
      <c r="S194" s="42">
        <v>14.32646410901561</v>
      </c>
      <c r="T194" s="42">
        <v>18.718164552915368</v>
      </c>
      <c r="U194" s="42">
        <v>23.724825869481815</v>
      </c>
      <c r="V194" s="42">
        <v>24.937555922309993</v>
      </c>
      <c r="W194" s="42">
        <v>24.704142905409867</v>
      </c>
      <c r="X194" s="42">
        <v>20.610412096738504</v>
      </c>
      <c r="Y194" s="42">
        <v>13.800931772476824</v>
      </c>
      <c r="Z194" s="42">
        <v>6.2990252394417032</v>
      </c>
      <c r="AA194" s="42">
        <v>-2.8913618196641346</v>
      </c>
      <c r="AB194" s="41">
        <v>-3.8729626084964019</v>
      </c>
      <c r="AC194" s="42">
        <v>-3.7067677506343366</v>
      </c>
      <c r="AD194" s="42">
        <v>4.8633372545333806</v>
      </c>
      <c r="AE194" s="42">
        <v>10.169270313926255</v>
      </c>
      <c r="AF194" s="42">
        <v>15.749131389541336</v>
      </c>
      <c r="AG194" s="42">
        <v>20.579369968993749</v>
      </c>
      <c r="AH194" s="42">
        <v>21.548119933497713</v>
      </c>
      <c r="AI194" s="42">
        <v>20.511887908902366</v>
      </c>
      <c r="AJ194" s="42">
        <v>15.356204129162327</v>
      </c>
      <c r="AK194" s="42">
        <v>9.0176249056763389</v>
      </c>
      <c r="AL194" s="42">
        <v>4.2043701109778713</v>
      </c>
      <c r="AM194" s="42">
        <v>-3.8512800335131994</v>
      </c>
      <c r="AN194" s="43">
        <v>3.0859306674412927</v>
      </c>
      <c r="AO194" s="42">
        <v>2.5766786936222261</v>
      </c>
      <c r="AP194" s="42">
        <v>7.7880658475088236</v>
      </c>
      <c r="AQ194" s="42">
        <v>15.665334659553668</v>
      </c>
      <c r="AR194" s="42">
        <v>18.539407405855261</v>
      </c>
      <c r="AS194" s="42">
        <v>25.541254733602088</v>
      </c>
      <c r="AT194" s="42">
        <v>27.915365252506145</v>
      </c>
      <c r="AU194" s="42">
        <v>28.492520929667894</v>
      </c>
      <c r="AV194" s="42">
        <v>25.520760416503659</v>
      </c>
      <c r="AW194" s="42">
        <v>18.827202268439926</v>
      </c>
      <c r="AX194" s="42">
        <v>12.84140127179783</v>
      </c>
      <c r="AY194" s="42">
        <v>4.2114046106242577</v>
      </c>
      <c r="AZ194" s="41">
        <v>8.375714498548728</v>
      </c>
      <c r="BA194" s="42">
        <v>7.8375351194272458</v>
      </c>
      <c r="BB194" s="42">
        <v>6.8229969820628034</v>
      </c>
      <c r="BC194" s="42">
        <v>7.4534322706060738</v>
      </c>
      <c r="BD194" s="42">
        <v>6.6066248089879878</v>
      </c>
      <c r="BE194" s="42">
        <v>6.014743133518488</v>
      </c>
      <c r="BF194" s="42">
        <v>4.8027180276287673</v>
      </c>
      <c r="BG194" s="42">
        <v>4.3483019994462833</v>
      </c>
      <c r="BH194" s="42">
        <v>6.4658976623216686</v>
      </c>
      <c r="BI194" s="42">
        <v>6.8937851833201025</v>
      </c>
      <c r="BJ194" s="42">
        <v>6.656455060046901</v>
      </c>
      <c r="BK194" s="42">
        <v>7.7740159868521701</v>
      </c>
      <c r="BL194" s="46"/>
      <c r="BM194" s="46"/>
      <c r="BN194" s="46"/>
    </row>
    <row r="195" spans="1:66" ht="15" x14ac:dyDescent="0.2">
      <c r="A195" s="45">
        <v>6051</v>
      </c>
      <c r="B195" s="39">
        <v>124</v>
      </c>
      <c r="C195" s="39">
        <v>0</v>
      </c>
      <c r="D195" s="40">
        <v>9305015.0164821427</v>
      </c>
      <c r="E195" s="40">
        <v>5016257.2143688323</v>
      </c>
      <c r="F195" s="40">
        <v>5845985.0306660663</v>
      </c>
      <c r="G195" s="40">
        <v>6590029.9485253999</v>
      </c>
      <c r="H195" s="40">
        <v>9403079.3086556681</v>
      </c>
      <c r="I195" s="40">
        <v>8911315.2276498452</v>
      </c>
      <c r="J195" s="40">
        <v>8964556.5237052627</v>
      </c>
      <c r="K195" s="40">
        <v>9305655.2446330339</v>
      </c>
      <c r="L195" s="40">
        <v>9049108.4767689425</v>
      </c>
      <c r="M195" s="40">
        <v>9216838.4822487999</v>
      </c>
      <c r="N195" s="40">
        <v>9108108.5163115021</v>
      </c>
      <c r="O195" s="40">
        <v>8480958.1190429498</v>
      </c>
      <c r="P195" s="41">
        <v>9.5319459099720145</v>
      </c>
      <c r="Q195" s="42">
        <v>7.3587408115399846</v>
      </c>
      <c r="R195" s="42">
        <v>12.554791060699186</v>
      </c>
      <c r="S195" s="42">
        <v>18.906859503491187</v>
      </c>
      <c r="T195" s="42">
        <v>24.283551391705071</v>
      </c>
      <c r="U195" s="42">
        <v>28.091974552073207</v>
      </c>
      <c r="V195" s="42">
        <v>28.592070071958087</v>
      </c>
      <c r="W195" s="42">
        <v>29.278083707472131</v>
      </c>
      <c r="X195" s="42">
        <v>25.987611959555228</v>
      </c>
      <c r="Y195" s="42">
        <v>19.945840336617934</v>
      </c>
      <c r="Z195" s="42">
        <v>14.352986399763743</v>
      </c>
      <c r="AA195" s="42">
        <v>6.2502678547717849</v>
      </c>
      <c r="AB195" s="41">
        <v>3.9964253452933463</v>
      </c>
      <c r="AC195" s="42">
        <v>4.4615548764168267</v>
      </c>
      <c r="AD195" s="42">
        <v>8.9928884361297285</v>
      </c>
      <c r="AE195" s="42">
        <v>14.473063532080618</v>
      </c>
      <c r="AF195" s="42">
        <v>20.310105612196253</v>
      </c>
      <c r="AG195" s="42">
        <v>23.544620354978367</v>
      </c>
      <c r="AH195" s="42">
        <v>23.985451572525378</v>
      </c>
      <c r="AI195" s="42">
        <v>24.632006607599621</v>
      </c>
      <c r="AJ195" s="42">
        <v>21.235126770059495</v>
      </c>
      <c r="AK195" s="42">
        <v>15.079299784085142</v>
      </c>
      <c r="AL195" s="42">
        <v>10.528332360092868</v>
      </c>
      <c r="AM195" s="42">
        <v>3.0691482805153765</v>
      </c>
      <c r="AN195" s="43">
        <v>9.1112585618641688</v>
      </c>
      <c r="AO195" s="42">
        <v>9.3817319145831028</v>
      </c>
      <c r="AP195" s="42">
        <v>12.822223477472185</v>
      </c>
      <c r="AQ195" s="42">
        <v>18.978253942086297</v>
      </c>
      <c r="AR195" s="42">
        <v>23.454384686048012</v>
      </c>
      <c r="AS195" s="42">
        <v>26.934438621340163</v>
      </c>
      <c r="AT195" s="42">
        <v>28.786595162253647</v>
      </c>
      <c r="AU195" s="42">
        <v>28.995522243770452</v>
      </c>
      <c r="AV195" s="42">
        <v>27.697669362456249</v>
      </c>
      <c r="AW195" s="42">
        <v>22.432753777287427</v>
      </c>
      <c r="AX195" s="42">
        <v>17.835795454930807</v>
      </c>
      <c r="AY195" s="42">
        <v>12.162050055989452</v>
      </c>
      <c r="AZ195" s="41">
        <v>6.5575351304396259</v>
      </c>
      <c r="BA195" s="42">
        <v>7.0219979747105929</v>
      </c>
      <c r="BB195" s="42">
        <v>6.4527614389358696</v>
      </c>
      <c r="BC195" s="42">
        <v>5.8000918813685152</v>
      </c>
      <c r="BD195" s="42">
        <v>5.7291545642592965</v>
      </c>
      <c r="BE195" s="42">
        <v>4.30486557287227</v>
      </c>
      <c r="BF195" s="42">
        <v>5.1826184211749666</v>
      </c>
      <c r="BG195" s="42">
        <v>4.5668457423159152</v>
      </c>
      <c r="BH195" s="42">
        <v>4.2997632288687795</v>
      </c>
      <c r="BI195" s="42">
        <v>4.5164423897140127</v>
      </c>
      <c r="BJ195" s="42">
        <v>4.689999375999399</v>
      </c>
      <c r="BK195" s="42">
        <v>6.5374420010699099</v>
      </c>
      <c r="BL195" s="46"/>
      <c r="BM195" s="46"/>
      <c r="BN195" s="46"/>
    </row>
    <row r="196" spans="1:66" ht="15" x14ac:dyDescent="0.2">
      <c r="A196" s="45">
        <v>6052</v>
      </c>
      <c r="B196" s="39">
        <v>782</v>
      </c>
      <c r="C196" s="39">
        <v>0</v>
      </c>
      <c r="D196" s="40">
        <v>3904759.0387669997</v>
      </c>
      <c r="E196" s="40">
        <v>3051089.8942509997</v>
      </c>
      <c r="F196" s="40">
        <v>3672305.6868710001</v>
      </c>
      <c r="G196" s="40">
        <v>3376860.827269</v>
      </c>
      <c r="H196" s="40">
        <v>4620393.2843539994</v>
      </c>
      <c r="I196" s="40">
        <v>5036137.590702001</v>
      </c>
      <c r="J196" s="40">
        <v>5191094.1114580017</v>
      </c>
      <c r="K196" s="40">
        <v>4909093.8269680003</v>
      </c>
      <c r="L196" s="40">
        <v>4119399.5468330011</v>
      </c>
      <c r="M196" s="40">
        <v>2646864.5939949998</v>
      </c>
      <c r="N196" s="40">
        <v>2195365.2005329998</v>
      </c>
      <c r="O196" s="40">
        <v>4526956.0017610006</v>
      </c>
      <c r="P196" s="41">
        <v>4.9310920812296013</v>
      </c>
      <c r="Q196" s="42">
        <v>4.1532754210591785</v>
      </c>
      <c r="R196" s="42">
        <v>11.217361384347022</v>
      </c>
      <c r="S196" s="42">
        <v>17.59383428221874</v>
      </c>
      <c r="T196" s="42">
        <v>22.57121052975306</v>
      </c>
      <c r="U196" s="42">
        <v>27.142324314987459</v>
      </c>
      <c r="V196" s="42">
        <v>27.731982780365261</v>
      </c>
      <c r="W196" s="42">
        <v>27.998457811732187</v>
      </c>
      <c r="X196" s="42">
        <v>24.375417976854351</v>
      </c>
      <c r="Y196" s="42">
        <v>17.382113599658094</v>
      </c>
      <c r="Z196" s="42">
        <v>11.741956268741983</v>
      </c>
      <c r="AA196" s="42">
        <v>3.4173103128903488</v>
      </c>
      <c r="AB196" s="41">
        <v>0.72520867268680989</v>
      </c>
      <c r="AC196" s="42">
        <v>1.2018621983465789</v>
      </c>
      <c r="AD196" s="42">
        <v>6.8387599233336855</v>
      </c>
      <c r="AE196" s="42">
        <v>12.707561943811344</v>
      </c>
      <c r="AF196" s="42">
        <v>18.456839812712953</v>
      </c>
      <c r="AG196" s="42">
        <v>22.452038018516141</v>
      </c>
      <c r="AH196" s="42">
        <v>22.972671197856201</v>
      </c>
      <c r="AI196" s="42">
        <v>23.524967147482755</v>
      </c>
      <c r="AJ196" s="42">
        <v>18.884633405620903</v>
      </c>
      <c r="AK196" s="42">
        <v>12.462812713642132</v>
      </c>
      <c r="AL196" s="42">
        <v>8.2872834401003761</v>
      </c>
      <c r="AM196" s="42">
        <v>0.47503285251725202</v>
      </c>
      <c r="AN196" s="43">
        <v>6.6563129849395839</v>
      </c>
      <c r="AO196" s="42">
        <v>7.4818682946223154</v>
      </c>
      <c r="AP196" s="42">
        <v>10.746147113915017</v>
      </c>
      <c r="AQ196" s="42">
        <v>17.821707295789949</v>
      </c>
      <c r="AR196" s="42">
        <v>21.21464427841444</v>
      </c>
      <c r="AS196" s="42">
        <v>25.995400456992908</v>
      </c>
      <c r="AT196" s="42">
        <v>27.678882432301883</v>
      </c>
      <c r="AU196" s="42">
        <v>27.418498307149083</v>
      </c>
      <c r="AV196" s="42">
        <v>24.311547702674233</v>
      </c>
      <c r="AW196" s="42">
        <v>19.011178277770163</v>
      </c>
      <c r="AX196" s="42">
        <v>13.833473939715962</v>
      </c>
      <c r="AY196" s="42">
        <v>6.7414309614554684</v>
      </c>
      <c r="AZ196" s="41">
        <v>7.3032983592829304</v>
      </c>
      <c r="BA196" s="42">
        <v>7.6830946885178752</v>
      </c>
      <c r="BB196" s="42">
        <v>6.4656669566348759</v>
      </c>
      <c r="BC196" s="42">
        <v>4.7936717700567728</v>
      </c>
      <c r="BD196" s="42">
        <v>5.0816196490100349</v>
      </c>
      <c r="BE196" s="42">
        <v>4.1047405314316165</v>
      </c>
      <c r="BF196" s="42">
        <v>3.9632085574551428</v>
      </c>
      <c r="BG196" s="42">
        <v>3.7762440381737741</v>
      </c>
      <c r="BH196" s="42">
        <v>3.6067072507754032</v>
      </c>
      <c r="BI196" s="42">
        <v>4.4661586364708228</v>
      </c>
      <c r="BJ196" s="42">
        <v>5.107690610447297</v>
      </c>
      <c r="BK196" s="42">
        <v>7.2332698920486136</v>
      </c>
      <c r="BL196" s="46"/>
      <c r="BM196" s="46"/>
      <c r="BN196" s="46"/>
    </row>
    <row r="197" spans="1:66" ht="15" x14ac:dyDescent="0.2">
      <c r="A197" s="45">
        <v>6068</v>
      </c>
      <c r="B197" s="39">
        <v>1318</v>
      </c>
      <c r="C197" s="39">
        <v>0</v>
      </c>
      <c r="D197" s="40">
        <v>6772244.8619600022</v>
      </c>
      <c r="E197" s="40">
        <v>7456194.0015800018</v>
      </c>
      <c r="F197" s="40">
        <v>6479410.7967800004</v>
      </c>
      <c r="G197" s="40">
        <v>6441370.1007400015</v>
      </c>
      <c r="H197" s="40">
        <v>6332226.9266400002</v>
      </c>
      <c r="I197" s="40">
        <v>6697711.3200000012</v>
      </c>
      <c r="J197" s="40">
        <v>7275237.7657599999</v>
      </c>
      <c r="K197" s="40">
        <v>7716731.6874400005</v>
      </c>
      <c r="L197" s="40">
        <v>6487966.738760001</v>
      </c>
      <c r="M197" s="40">
        <v>5755953.1259399988</v>
      </c>
      <c r="N197" s="40">
        <v>4839657.0186599996</v>
      </c>
      <c r="O197" s="40">
        <v>7135776.6074400004</v>
      </c>
      <c r="P197" s="41">
        <v>-4.4362780550155252</v>
      </c>
      <c r="Q197" s="42">
        <v>-1.9544481890668821</v>
      </c>
      <c r="R197" s="42">
        <v>7.3261120329427678</v>
      </c>
      <c r="S197" s="42">
        <v>15.193152497775733</v>
      </c>
      <c r="T197" s="42">
        <v>17.803336127476211</v>
      </c>
      <c r="U197" s="42">
        <v>25.582190694293402</v>
      </c>
      <c r="V197" s="42">
        <v>27.255318095196515</v>
      </c>
      <c r="W197" s="42">
        <v>27.326112032942774</v>
      </c>
      <c r="X197" s="42">
        <v>21.120578251022621</v>
      </c>
      <c r="Y197" s="42">
        <v>14.918605087116172</v>
      </c>
      <c r="Z197" s="42">
        <v>6.6406033478952189</v>
      </c>
      <c r="AA197" s="42">
        <v>-0.54638703090161933</v>
      </c>
      <c r="AB197" s="41">
        <v>-5.4414380387693946</v>
      </c>
      <c r="AC197" s="42">
        <v>-3.4237474632423095</v>
      </c>
      <c r="AD197" s="42">
        <v>4.561568366905659</v>
      </c>
      <c r="AE197" s="42">
        <v>11.136594806995154</v>
      </c>
      <c r="AF197" s="42">
        <v>14.280634875824047</v>
      </c>
      <c r="AG197" s="42">
        <v>21.582265348107789</v>
      </c>
      <c r="AH197" s="42">
        <v>23.103964464534947</v>
      </c>
      <c r="AI197" s="42">
        <v>21.565800869248903</v>
      </c>
      <c r="AJ197" s="42">
        <v>17.231465400690553</v>
      </c>
      <c r="AK197" s="42">
        <v>10.285794859577912</v>
      </c>
      <c r="AL197" s="42">
        <v>3.5428756561535599</v>
      </c>
      <c r="AM197" s="42">
        <v>-2.7511426390399349</v>
      </c>
      <c r="AN197" s="43">
        <v>2.3799841080148538</v>
      </c>
      <c r="AO197" s="42">
        <v>3.1510787258919675</v>
      </c>
      <c r="AP197" s="42">
        <v>6.4864769644295741</v>
      </c>
      <c r="AQ197" s="42">
        <v>14.345909127570502</v>
      </c>
      <c r="AR197" s="42">
        <v>17.541390027315792</v>
      </c>
      <c r="AS197" s="42">
        <v>24.086135557074829</v>
      </c>
      <c r="AT197" s="42">
        <v>25.657398305835681</v>
      </c>
      <c r="AU197" s="42">
        <v>27.073479613292076</v>
      </c>
      <c r="AV197" s="42">
        <v>22.256720925807816</v>
      </c>
      <c r="AW197" s="42">
        <v>16.354687316255287</v>
      </c>
      <c r="AX197" s="42">
        <v>9.430271841262968</v>
      </c>
      <c r="AY197" s="42">
        <v>3.3481810758155737</v>
      </c>
      <c r="AZ197" s="41">
        <v>7.2029295580631478</v>
      </c>
      <c r="BA197" s="42">
        <v>7.0201538206029594</v>
      </c>
      <c r="BB197" s="42">
        <v>9.5944684612001865</v>
      </c>
      <c r="BC197" s="42">
        <v>10.155619810259582</v>
      </c>
      <c r="BD197" s="42">
        <v>7.7648731652023777</v>
      </c>
      <c r="BE197" s="42">
        <v>7.8278099051297909</v>
      </c>
      <c r="BF197" s="42">
        <v>7.0668466765224496</v>
      </c>
      <c r="BG197" s="42">
        <v>6.5645710963884873</v>
      </c>
      <c r="BH197" s="42">
        <v>7.3146466135919592</v>
      </c>
      <c r="BI197" s="42">
        <v>6.6466685241306767</v>
      </c>
      <c r="BJ197" s="42">
        <v>9.0222783663299779</v>
      </c>
      <c r="BK197" s="42">
        <v>7.7242147916049397</v>
      </c>
      <c r="BL197" s="46"/>
      <c r="BM197" s="46"/>
      <c r="BN197" s="46"/>
    </row>
    <row r="198" spans="1:66" ht="15" x14ac:dyDescent="0.2">
      <c r="A198" s="45">
        <v>6071</v>
      </c>
      <c r="B198" s="39">
        <v>473</v>
      </c>
      <c r="C198" s="39">
        <v>0</v>
      </c>
      <c r="D198" s="40">
        <v>953719.69202000019</v>
      </c>
      <c r="E198" s="40">
        <v>1604727.2082939995</v>
      </c>
      <c r="F198" s="40">
        <v>1972541.2490179997</v>
      </c>
      <c r="G198" s="40">
        <v>1909850.0494080002</v>
      </c>
      <c r="H198" s="40">
        <v>1700746.8755119997</v>
      </c>
      <c r="I198" s="40">
        <v>1488493.0144060005</v>
      </c>
      <c r="J198" s="40">
        <v>1883520.1455920003</v>
      </c>
      <c r="K198" s="40">
        <v>1955809.4401759997</v>
      </c>
      <c r="L198" s="40">
        <v>1839701.8828800004</v>
      </c>
      <c r="M198" s="40">
        <v>1558076.2793519998</v>
      </c>
      <c r="N198" s="40">
        <v>1836263.6717600001</v>
      </c>
      <c r="O198" s="40">
        <v>2720576.4224239998</v>
      </c>
      <c r="P198" s="41">
        <v>-1.2682627637344248</v>
      </c>
      <c r="Q198" s="42">
        <v>-0.98215369957107035</v>
      </c>
      <c r="R198" s="42">
        <v>9.0206233958907944</v>
      </c>
      <c r="S198" s="42">
        <v>16.193890022236303</v>
      </c>
      <c r="T198" s="42">
        <v>20.509439211432852</v>
      </c>
      <c r="U198" s="42">
        <v>26.326172128287165</v>
      </c>
      <c r="V198" s="42">
        <v>27.155980651914891</v>
      </c>
      <c r="W198" s="42">
        <v>27.110113852329764</v>
      </c>
      <c r="X198" s="42">
        <v>22.795174418474328</v>
      </c>
      <c r="Y198" s="42">
        <v>15.899609767296097</v>
      </c>
      <c r="Z198" s="42">
        <v>8.9691266027714533</v>
      </c>
      <c r="AA198" s="42">
        <v>-1.1998053433325515</v>
      </c>
      <c r="AB198" s="41">
        <v>-2.5976974302402707</v>
      </c>
      <c r="AC198" s="42">
        <v>-2.4717172293568761</v>
      </c>
      <c r="AD198" s="42">
        <v>5.8606324915134698</v>
      </c>
      <c r="AE198" s="42">
        <v>11.390508629960681</v>
      </c>
      <c r="AF198" s="42">
        <v>16.907109046439693</v>
      </c>
      <c r="AG198" s="42">
        <v>21.944270702517365</v>
      </c>
      <c r="AH198" s="42">
        <v>22.549827622704747</v>
      </c>
      <c r="AI198" s="42">
        <v>21.774826940388841</v>
      </c>
      <c r="AJ198" s="42">
        <v>16.52692530105827</v>
      </c>
      <c r="AK198" s="42">
        <v>10.1032779944317</v>
      </c>
      <c r="AL198" s="42">
        <v>5.7584624221290461</v>
      </c>
      <c r="AM198" s="42">
        <v>-2.5533260591426554</v>
      </c>
      <c r="AN198" s="43">
        <v>2.1056584548833892</v>
      </c>
      <c r="AO198" s="42">
        <v>2.1220990636849169</v>
      </c>
      <c r="AP198" s="42">
        <v>7.0686288159115334</v>
      </c>
      <c r="AQ198" s="42">
        <v>15.273074465060086</v>
      </c>
      <c r="AR198" s="42">
        <v>18.910408594551345</v>
      </c>
      <c r="AS198" s="42">
        <v>25.896854023406611</v>
      </c>
      <c r="AT198" s="42">
        <v>28.140961283682486</v>
      </c>
      <c r="AU198" s="42">
        <v>29.009254051666886</v>
      </c>
      <c r="AV198" s="42">
        <v>25.179998715558579</v>
      </c>
      <c r="AW198" s="42">
        <v>19.09358681053099</v>
      </c>
      <c r="AX198" s="42">
        <v>13.207762411577642</v>
      </c>
      <c r="AY198" s="42">
        <v>4.3649780627190555</v>
      </c>
      <c r="AZ198" s="41">
        <v>6.5360889624334257</v>
      </c>
      <c r="BA198" s="42">
        <v>6.5567569925781939</v>
      </c>
      <c r="BB198" s="42">
        <v>5.7909635712523917</v>
      </c>
      <c r="BC198" s="42">
        <v>6.4632779408181449</v>
      </c>
      <c r="BD198" s="42">
        <v>5.6746213701195947</v>
      </c>
      <c r="BE198" s="42">
        <v>5.5902906284330154</v>
      </c>
      <c r="BF198" s="42">
        <v>4.8127291610111511</v>
      </c>
      <c r="BG198" s="42">
        <v>4.2290713621439471</v>
      </c>
      <c r="BH198" s="42">
        <v>5.5852918566016676</v>
      </c>
      <c r="BI198" s="42">
        <v>5.4589521118061741</v>
      </c>
      <c r="BJ198" s="42">
        <v>5.8315148073966911</v>
      </c>
      <c r="BK198" s="42">
        <v>6.6223020878792322</v>
      </c>
      <c r="BL198" s="46"/>
      <c r="BM198" s="46"/>
      <c r="BN198" s="46"/>
    </row>
    <row r="199" spans="1:66" ht="15" x14ac:dyDescent="0.2">
      <c r="A199" s="45">
        <v>6072</v>
      </c>
      <c r="B199" s="39">
        <v>196</v>
      </c>
      <c r="C199" s="39">
        <v>0</v>
      </c>
      <c r="D199" s="40">
        <v>6465627.8611057308</v>
      </c>
      <c r="E199" s="40">
        <v>5843168.3910827795</v>
      </c>
      <c r="F199" s="40">
        <v>5029214.0878194552</v>
      </c>
      <c r="G199" s="40">
        <v>4477258.5603712238</v>
      </c>
      <c r="H199" s="40">
        <v>721690.07781956857</v>
      </c>
      <c r="I199" s="40">
        <v>6297120.7313337382</v>
      </c>
      <c r="J199" s="40">
        <v>6495052.6885374673</v>
      </c>
      <c r="K199" s="40">
        <v>6415363.1929822545</v>
      </c>
      <c r="L199" s="40">
        <v>6315564.0235909661</v>
      </c>
      <c r="M199" s="40">
        <v>6514131.5771199986</v>
      </c>
      <c r="N199" s="40">
        <v>6303447.2181009771</v>
      </c>
      <c r="O199" s="40">
        <v>6491762.2795032114</v>
      </c>
      <c r="P199" s="41">
        <v>7.888599978085157</v>
      </c>
      <c r="Q199" s="42">
        <v>5.7764458246442194</v>
      </c>
      <c r="R199" s="42">
        <v>12.505787022693013</v>
      </c>
      <c r="S199" s="42">
        <v>19.268709233750847</v>
      </c>
      <c r="T199" s="42">
        <v>24.792504196421255</v>
      </c>
      <c r="U199" s="42">
        <v>28.375106073936742</v>
      </c>
      <c r="V199" s="42">
        <v>28.385378101930392</v>
      </c>
      <c r="W199" s="42">
        <v>28.94129139227736</v>
      </c>
      <c r="X199" s="42">
        <v>25.97909798291807</v>
      </c>
      <c r="Y199" s="42">
        <v>19.664131229566379</v>
      </c>
      <c r="Z199" s="42">
        <v>14.026331304983531</v>
      </c>
      <c r="AA199" s="42">
        <v>7.4746440448746609</v>
      </c>
      <c r="AB199" s="41">
        <v>3.3358694493432495</v>
      </c>
      <c r="AC199" s="42">
        <v>3.4206494817740327</v>
      </c>
      <c r="AD199" s="42">
        <v>8.763279719546027</v>
      </c>
      <c r="AE199" s="42">
        <v>14.897341175668279</v>
      </c>
      <c r="AF199" s="42">
        <v>20.482966278364753</v>
      </c>
      <c r="AG199" s="42">
        <v>23.958325566519022</v>
      </c>
      <c r="AH199" s="42">
        <v>24.076685706746005</v>
      </c>
      <c r="AI199" s="42">
        <v>24.382842664830108</v>
      </c>
      <c r="AJ199" s="42">
        <v>20.561959740708939</v>
      </c>
      <c r="AK199" s="42">
        <v>13.98140573851625</v>
      </c>
      <c r="AL199" s="42">
        <v>11.143846374944827</v>
      </c>
      <c r="AM199" s="42">
        <v>4.6353943144686482</v>
      </c>
      <c r="AN199" s="43">
        <v>5.4385633960206974</v>
      </c>
      <c r="AO199" s="42">
        <v>5.819296703063336</v>
      </c>
      <c r="AP199" s="42">
        <v>9.8823459018304209</v>
      </c>
      <c r="AQ199" s="42">
        <v>17.511424121694407</v>
      </c>
      <c r="AR199" s="42">
        <v>22.20071852538333</v>
      </c>
      <c r="AS199" s="42">
        <v>28.030584454539717</v>
      </c>
      <c r="AT199" s="42">
        <v>29.602284468976194</v>
      </c>
      <c r="AU199" s="42">
        <v>30.404211966822636</v>
      </c>
      <c r="AV199" s="42">
        <v>27.339937263573063</v>
      </c>
      <c r="AW199" s="42">
        <v>21.205346470543216</v>
      </c>
      <c r="AX199" s="42">
        <v>17.140960838141126</v>
      </c>
      <c r="AY199" s="42">
        <v>7.528658166030997</v>
      </c>
      <c r="AZ199" s="41">
        <v>6.4804417972349579</v>
      </c>
      <c r="BA199" s="42">
        <v>5.7489432130029403</v>
      </c>
      <c r="BB199" s="42">
        <v>7.0000742669223568</v>
      </c>
      <c r="BC199" s="42">
        <v>6.9740143704569828</v>
      </c>
      <c r="BD199" s="42">
        <v>5.5954102247850264</v>
      </c>
      <c r="BE199" s="42">
        <v>4.0369372719986618</v>
      </c>
      <c r="BF199" s="42">
        <v>4.1218945775262359</v>
      </c>
      <c r="BG199" s="42">
        <v>4.3675869436790098</v>
      </c>
      <c r="BH199" s="42">
        <v>3.9840428334386013</v>
      </c>
      <c r="BI199" s="42">
        <v>4.8439289815121311</v>
      </c>
      <c r="BJ199" s="42">
        <v>5.6393392062971577</v>
      </c>
      <c r="BK199" s="42">
        <v>7.6604591381940814</v>
      </c>
      <c r="BL199" s="46"/>
      <c r="BM199" s="46"/>
      <c r="BN199" s="46"/>
    </row>
    <row r="200" spans="1:66" ht="15" x14ac:dyDescent="0.2">
      <c r="A200" s="45">
        <v>6076</v>
      </c>
      <c r="B200" s="39">
        <v>3252</v>
      </c>
      <c r="C200" s="39">
        <v>0</v>
      </c>
      <c r="D200" s="40">
        <v>8368731.6526199989</v>
      </c>
      <c r="E200" s="40">
        <v>7357397.0449999999</v>
      </c>
      <c r="F200" s="40">
        <v>8476189.1951000001</v>
      </c>
      <c r="G200" s="40">
        <v>7868139.0564399986</v>
      </c>
      <c r="H200" s="40">
        <v>7597859.0162439998</v>
      </c>
      <c r="I200" s="40">
        <v>4465720.2879400002</v>
      </c>
      <c r="J200" s="40">
        <v>7797153.0939799994</v>
      </c>
      <c r="K200" s="40">
        <v>8186491.8228999991</v>
      </c>
      <c r="L200" s="40">
        <v>8234217.3241560003</v>
      </c>
      <c r="M200" s="40">
        <v>8142948.0641599996</v>
      </c>
      <c r="N200" s="40">
        <v>7564292.9597699996</v>
      </c>
      <c r="O200" s="40">
        <v>7272554.4995999997</v>
      </c>
      <c r="P200" s="41">
        <v>-6.5670644524757726</v>
      </c>
      <c r="Q200" s="42">
        <v>-6.3174017737640282</v>
      </c>
      <c r="R200" s="42">
        <v>4.7125512474601434</v>
      </c>
      <c r="S200" s="42">
        <v>7.8071854043165967</v>
      </c>
      <c r="T200" s="42">
        <v>10.83607245710698</v>
      </c>
      <c r="U200" s="42">
        <v>17.591227506312709</v>
      </c>
      <c r="V200" s="42">
        <v>21.760884676728931</v>
      </c>
      <c r="W200" s="42">
        <v>21.53676793189565</v>
      </c>
      <c r="X200" s="42">
        <v>14.921497688458253</v>
      </c>
      <c r="Y200" s="42">
        <v>11.236038049136575</v>
      </c>
      <c r="Z200" s="42">
        <v>-1.7748333337182447</v>
      </c>
      <c r="AA200" s="42">
        <v>-6.7453744557216089</v>
      </c>
      <c r="AB200" s="41">
        <v>-7.6530102575754864</v>
      </c>
      <c r="AC200" s="42">
        <v>-7.3544423243886978</v>
      </c>
      <c r="AD200" s="42">
        <v>0.97306941926870394</v>
      </c>
      <c r="AE200" s="42">
        <v>3.8260190876665234</v>
      </c>
      <c r="AF200" s="42">
        <v>7.4380155106351378</v>
      </c>
      <c r="AG200" s="42">
        <v>13.010423456544622</v>
      </c>
      <c r="AH200" s="42">
        <v>15.172097087712631</v>
      </c>
      <c r="AI200" s="42">
        <v>14.267019753056108</v>
      </c>
      <c r="AJ200" s="42">
        <v>9.8005758139310046</v>
      </c>
      <c r="AK200" s="42">
        <v>6.5008392521674807</v>
      </c>
      <c r="AL200" s="42">
        <v>-3.9114496680129047</v>
      </c>
      <c r="AM200" s="42">
        <v>-7.8078582800817982</v>
      </c>
      <c r="AN200" s="43">
        <v>1.6460757536854069</v>
      </c>
      <c r="AO200" s="42">
        <v>2.6378508487737289</v>
      </c>
      <c r="AP200" s="42">
        <v>4.1882802147533722</v>
      </c>
      <c r="AQ200" s="42">
        <v>8.2489168962070885</v>
      </c>
      <c r="AR200" s="42">
        <v>11.320752995599499</v>
      </c>
      <c r="AS200" s="42">
        <v>15.939492505305978</v>
      </c>
      <c r="AT200" s="42">
        <v>20.889155327429012</v>
      </c>
      <c r="AU200" s="42">
        <v>20.783124608599998</v>
      </c>
      <c r="AV200" s="42">
        <v>14.935011701499542</v>
      </c>
      <c r="AW200" s="42">
        <v>10.536130438415096</v>
      </c>
      <c r="AX200" s="42">
        <v>5.9046355224030602</v>
      </c>
      <c r="AY200" s="42">
        <v>3.4589641663571777</v>
      </c>
      <c r="AZ200" s="41">
        <v>7.9927940659635706</v>
      </c>
      <c r="BA200" s="42">
        <v>6.3356821598910242</v>
      </c>
      <c r="BB200" s="42">
        <v>8.311702846245586</v>
      </c>
      <c r="BC200" s="42">
        <v>11.490939256851563</v>
      </c>
      <c r="BD200" s="42">
        <v>10.381562960057</v>
      </c>
      <c r="BE200" s="42">
        <v>8.1427415354257633</v>
      </c>
      <c r="BF200" s="42">
        <v>7.4884565207076594</v>
      </c>
      <c r="BG200" s="42">
        <v>7.7451413641276261</v>
      </c>
      <c r="BH200" s="42">
        <v>8.0474296838230437</v>
      </c>
      <c r="BI200" s="42">
        <v>8.4494406796279353</v>
      </c>
      <c r="BJ200" s="42">
        <v>9.2241004508430819</v>
      </c>
      <c r="BK200" s="42">
        <v>7.5000764595112068</v>
      </c>
      <c r="BL200" s="46"/>
      <c r="BM200" s="46"/>
      <c r="BN200" s="46"/>
    </row>
    <row r="201" spans="1:66" ht="15" x14ac:dyDescent="0.2">
      <c r="A201" s="45">
        <v>6081</v>
      </c>
      <c r="B201" s="39">
        <v>238</v>
      </c>
      <c r="C201" s="39">
        <v>0</v>
      </c>
      <c r="D201" s="40">
        <v>1922.7</v>
      </c>
      <c r="E201" s="40">
        <v>1673.88</v>
      </c>
      <c r="F201" s="40">
        <v>17670.031999999999</v>
      </c>
      <c r="G201" s="40">
        <v>25333.24</v>
      </c>
      <c r="H201" s="40">
        <v>208875.82</v>
      </c>
      <c r="I201" s="40">
        <v>139344.27600000001</v>
      </c>
      <c r="J201" s="40">
        <v>241471.54400000005</v>
      </c>
      <c r="K201" s="40">
        <v>188226.81600000002</v>
      </c>
      <c r="L201" s="40">
        <v>98249.060000000012</v>
      </c>
      <c r="M201" s="40">
        <v>50106.092000000004</v>
      </c>
      <c r="N201" s="40">
        <v>144591.69600000003</v>
      </c>
      <c r="O201" s="40">
        <v>50455.075999999994</v>
      </c>
      <c r="P201" s="41">
        <v>-3.0663337346977588</v>
      </c>
      <c r="Q201" s="42">
        <v>-1.3773137968519105</v>
      </c>
      <c r="R201" s="42">
        <v>5.9029781628562521</v>
      </c>
      <c r="S201" s="42">
        <v>11.21634459507843</v>
      </c>
      <c r="T201" s="42">
        <v>16.629318139232542</v>
      </c>
      <c r="U201" s="42">
        <v>20.540545925447361</v>
      </c>
      <c r="V201" s="42">
        <v>24.315994569767309</v>
      </c>
      <c r="W201" s="42">
        <v>22.289281776956958</v>
      </c>
      <c r="X201" s="42">
        <v>18.958234973127318</v>
      </c>
      <c r="Y201" s="42">
        <v>11.055982630308039</v>
      </c>
      <c r="Z201" s="42">
        <v>5.0516087348236107</v>
      </c>
      <c r="AA201" s="42">
        <v>-2.3420097726415632</v>
      </c>
      <c r="AB201" s="41">
        <v>-4.586343239763039</v>
      </c>
      <c r="AC201" s="42">
        <v>-3.2240960508267</v>
      </c>
      <c r="AD201" s="42">
        <v>2.9093824465140252</v>
      </c>
      <c r="AE201" s="42">
        <v>6.9937096719569745</v>
      </c>
      <c r="AF201" s="42">
        <v>12.231354225186628</v>
      </c>
      <c r="AG201" s="42">
        <v>16.889202008026622</v>
      </c>
      <c r="AH201" s="42">
        <v>19.662506308558477</v>
      </c>
      <c r="AI201" s="42">
        <v>17.935711027328846</v>
      </c>
      <c r="AJ201" s="42">
        <v>15.189091030703658</v>
      </c>
      <c r="AK201" s="42">
        <v>8.1914060491110519</v>
      </c>
      <c r="AL201" s="42">
        <v>2.546950209105133</v>
      </c>
      <c r="AM201" s="42">
        <v>-3.970915210974872</v>
      </c>
      <c r="AN201" s="43">
        <v>1.2468197180852318</v>
      </c>
      <c r="AO201" s="42">
        <v>1.3707086398737833</v>
      </c>
      <c r="AP201" s="42">
        <v>2.1839633296409873</v>
      </c>
      <c r="AQ201" s="42">
        <v>9.4381688976877456</v>
      </c>
      <c r="AR201" s="42">
        <v>17.871744513582176</v>
      </c>
      <c r="AS201" s="42">
        <v>21.775501149501601</v>
      </c>
      <c r="AT201" s="42">
        <v>26.128082873755414</v>
      </c>
      <c r="AU201" s="42">
        <v>24.352424451843873</v>
      </c>
      <c r="AV201" s="42">
        <v>22.105868480479266</v>
      </c>
      <c r="AW201" s="42">
        <v>15.766584789694399</v>
      </c>
      <c r="AX201" s="42">
        <v>8.2970576224242123</v>
      </c>
      <c r="AY201" s="42">
        <v>3.5228777377589791</v>
      </c>
      <c r="AZ201" s="41">
        <v>7.2604048792878908</v>
      </c>
      <c r="BA201" s="42">
        <v>8.860225632117201</v>
      </c>
      <c r="BB201" s="42">
        <v>8.4605841264585795</v>
      </c>
      <c r="BC201" s="42">
        <v>6.8366578765279202</v>
      </c>
      <c r="BD201" s="42">
        <v>6.4366065965012824</v>
      </c>
      <c r="BE201" s="42">
        <v>5.4765348044639932</v>
      </c>
      <c r="BF201" s="42">
        <v>5.6002818072239622</v>
      </c>
      <c r="BG201" s="42">
        <v>5.9004610543946514</v>
      </c>
      <c r="BH201" s="42">
        <v>6.7724703313839534</v>
      </c>
      <c r="BI201" s="42">
        <v>6.6926393225493159</v>
      </c>
      <c r="BJ201" s="42">
        <v>6.2924600753786271</v>
      </c>
      <c r="BK201" s="42">
        <v>8.9040903460158969</v>
      </c>
      <c r="BL201" s="46"/>
      <c r="BM201" s="46"/>
      <c r="BN201" s="46"/>
    </row>
    <row r="202" spans="1:66" ht="15" x14ac:dyDescent="0.2">
      <c r="A202" s="45">
        <v>6085</v>
      </c>
      <c r="B202" s="39">
        <v>666</v>
      </c>
      <c r="C202" s="39">
        <v>0</v>
      </c>
      <c r="D202" s="40">
        <v>4379809.9960519997</v>
      </c>
      <c r="E202" s="40">
        <v>3831313.9912979994</v>
      </c>
      <c r="F202" s="40">
        <v>4880233.9486300014</v>
      </c>
      <c r="G202" s="40">
        <v>5253992.5510339988</v>
      </c>
      <c r="H202" s="40">
        <v>5055648.6568039991</v>
      </c>
      <c r="I202" s="40">
        <v>5464983.6729959995</v>
      </c>
      <c r="J202" s="40">
        <v>5550948.2837880002</v>
      </c>
      <c r="K202" s="40">
        <v>5954848.9218920004</v>
      </c>
      <c r="L202" s="40">
        <v>4785364.2098680008</v>
      </c>
      <c r="M202" s="40">
        <v>4579806.6412419993</v>
      </c>
      <c r="N202" s="40">
        <v>4264997.834725</v>
      </c>
      <c r="O202" s="40">
        <v>4642052.2268920001</v>
      </c>
      <c r="P202" s="41">
        <v>-5.4270556793929634</v>
      </c>
      <c r="Q202" s="42">
        <v>-3.3391844812669547</v>
      </c>
      <c r="R202" s="42">
        <v>5.3997459931985068</v>
      </c>
      <c r="S202" s="42">
        <v>12.576639486769828</v>
      </c>
      <c r="T202" s="42">
        <v>16.534526353086594</v>
      </c>
      <c r="U202" s="42">
        <v>21.532390995675364</v>
      </c>
      <c r="V202" s="42">
        <v>24.25800913011874</v>
      </c>
      <c r="W202" s="42">
        <v>23.787079566677864</v>
      </c>
      <c r="X202" s="42">
        <v>18.117622147493371</v>
      </c>
      <c r="Y202" s="42">
        <v>12.691521117148646</v>
      </c>
      <c r="Z202" s="42">
        <v>5.2266481365965349</v>
      </c>
      <c r="AA202" s="42">
        <v>-4.8531064743344032</v>
      </c>
      <c r="AB202" s="41">
        <v>-6.0851557987130906</v>
      </c>
      <c r="AC202" s="42">
        <v>-4.2512926587813444</v>
      </c>
      <c r="AD202" s="42">
        <v>2.9649232159553938</v>
      </c>
      <c r="AE202" s="42">
        <v>8.691416153000068</v>
      </c>
      <c r="AF202" s="42">
        <v>13.151513729832962</v>
      </c>
      <c r="AG202" s="42">
        <v>18.428186152352673</v>
      </c>
      <c r="AH202" s="42">
        <v>20.725387581786606</v>
      </c>
      <c r="AI202" s="42">
        <v>20.133725240033286</v>
      </c>
      <c r="AJ202" s="42">
        <v>14.331172858220473</v>
      </c>
      <c r="AK202" s="42">
        <v>8.9163537746351995</v>
      </c>
      <c r="AL202" s="42">
        <v>3.0162080566884972</v>
      </c>
      <c r="AM202" s="42">
        <v>-5.434092029031599</v>
      </c>
      <c r="AN202" s="43">
        <v>3.0614566624686748</v>
      </c>
      <c r="AO202" s="42">
        <v>3.6640801703865873</v>
      </c>
      <c r="AP202" s="42">
        <v>9.2933111776448616</v>
      </c>
      <c r="AQ202" s="42">
        <v>15.054222615600645</v>
      </c>
      <c r="AR202" s="42">
        <v>18.258216285046974</v>
      </c>
      <c r="AS202" s="42">
        <v>23.807606324250219</v>
      </c>
      <c r="AT202" s="42">
        <v>26.413425348329561</v>
      </c>
      <c r="AU202" s="42">
        <v>25.62315010142358</v>
      </c>
      <c r="AV202" s="42">
        <v>22.29699256769527</v>
      </c>
      <c r="AW202" s="42">
        <v>19.406058198697973</v>
      </c>
      <c r="AX202" s="42">
        <v>13.85163013465051</v>
      </c>
      <c r="AY202" s="42">
        <v>6.9690462781971707</v>
      </c>
      <c r="AZ202" s="41">
        <v>9.7126202174866005</v>
      </c>
      <c r="BA202" s="42">
        <v>7.6400311393761164</v>
      </c>
      <c r="BB202" s="42">
        <v>7.9244757185635066</v>
      </c>
      <c r="BC202" s="42">
        <v>9.5380867117745396</v>
      </c>
      <c r="BD202" s="42">
        <v>7.9953012165242061</v>
      </c>
      <c r="BE202" s="42">
        <v>7.0972908559887307</v>
      </c>
      <c r="BF202" s="42">
        <v>6.2934472126485268</v>
      </c>
      <c r="BG202" s="42">
        <v>5.467261213813841</v>
      </c>
      <c r="BH202" s="42">
        <v>7.8138451405414315</v>
      </c>
      <c r="BI202" s="42">
        <v>7.9234316429604688</v>
      </c>
      <c r="BJ202" s="42">
        <v>8.8048877189432417</v>
      </c>
      <c r="BK202" s="42">
        <v>8.9680711420864831</v>
      </c>
      <c r="BL202" s="46"/>
      <c r="BM202" s="46"/>
      <c r="BN202" s="46"/>
    </row>
    <row r="203" spans="1:66" ht="15" x14ac:dyDescent="0.2">
      <c r="A203" s="45">
        <v>6090</v>
      </c>
      <c r="B203" s="39">
        <v>968</v>
      </c>
      <c r="C203" s="39">
        <v>0</v>
      </c>
      <c r="D203" s="40">
        <v>7211249.153004</v>
      </c>
      <c r="E203" s="40">
        <v>6315561.3351599993</v>
      </c>
      <c r="F203" s="40">
        <v>5224814.8868959993</v>
      </c>
      <c r="G203" s="40">
        <v>5529714.7496480001</v>
      </c>
      <c r="H203" s="40">
        <v>6529200.2767720008</v>
      </c>
      <c r="I203" s="40">
        <v>6473510.1208000006</v>
      </c>
      <c r="J203" s="40">
        <v>7572435.6219919976</v>
      </c>
      <c r="K203" s="40">
        <v>7244564.2346480023</v>
      </c>
      <c r="L203" s="40">
        <v>4926013.0256719999</v>
      </c>
      <c r="M203" s="40">
        <v>2889382.0184240006</v>
      </c>
      <c r="N203" s="40">
        <v>4481860.576804</v>
      </c>
      <c r="O203" s="40">
        <v>7371838.8627599999</v>
      </c>
      <c r="P203" s="41">
        <v>-11.624177505416258</v>
      </c>
      <c r="Q203" s="42">
        <v>-8.5299540319149525</v>
      </c>
      <c r="R203" s="42">
        <v>3.7710254848179678</v>
      </c>
      <c r="S203" s="42">
        <v>11.313343322173369</v>
      </c>
      <c r="T203" s="42">
        <v>14.571874038160395</v>
      </c>
      <c r="U203" s="42">
        <v>19.365206127345523</v>
      </c>
      <c r="V203" s="42">
        <v>23.071916869134142</v>
      </c>
      <c r="W203" s="42">
        <v>23.336761686466506</v>
      </c>
      <c r="X203" s="42">
        <v>14.369203635483663</v>
      </c>
      <c r="Y203" s="42">
        <v>10.446453809427657</v>
      </c>
      <c r="Z203" s="42">
        <v>0.77360400480614544</v>
      </c>
      <c r="AA203" s="42">
        <v>-9.8166672619999993</v>
      </c>
      <c r="AB203" s="41">
        <v>-12.07631220838225</v>
      </c>
      <c r="AC203" s="42">
        <v>-9.5635102113273334</v>
      </c>
      <c r="AD203" s="42">
        <v>1.1937324799002229</v>
      </c>
      <c r="AE203" s="42">
        <v>6.63791499756368</v>
      </c>
      <c r="AF203" s="42">
        <v>10.38351275310529</v>
      </c>
      <c r="AG203" s="42">
        <v>15.639291154739899</v>
      </c>
      <c r="AH203" s="42">
        <v>18.754225979624906</v>
      </c>
      <c r="AI203" s="42">
        <v>19.484226592785419</v>
      </c>
      <c r="AJ203" s="42">
        <v>11.650762296061592</v>
      </c>
      <c r="AK203" s="42">
        <v>6.9311614248012967</v>
      </c>
      <c r="AL203" s="42">
        <v>-1.099773403649146</v>
      </c>
      <c r="AM203" s="42">
        <v>-10.122801348240042</v>
      </c>
      <c r="AN203" s="43">
        <v>0.86592920017522934</v>
      </c>
      <c r="AO203" s="42">
        <v>1.2074061993410674</v>
      </c>
      <c r="AP203" s="42">
        <v>3.0710201768947982</v>
      </c>
      <c r="AQ203" s="42">
        <v>12.557360165607053</v>
      </c>
      <c r="AR203" s="42">
        <v>16.069813248609705</v>
      </c>
      <c r="AS203" s="42">
        <v>21.490366207753812</v>
      </c>
      <c r="AT203" s="42">
        <v>24.267508066639536</v>
      </c>
      <c r="AU203" s="42">
        <v>23.333011855612622</v>
      </c>
      <c r="AV203" s="42">
        <v>16.934720041771612</v>
      </c>
      <c r="AW203" s="42">
        <v>12.626942333383381</v>
      </c>
      <c r="AX203" s="42">
        <v>4.1337000172581453</v>
      </c>
      <c r="AY203" s="42">
        <v>0.7093184815405178</v>
      </c>
      <c r="AZ203" s="41">
        <v>7.2580826783752315</v>
      </c>
      <c r="BA203" s="42">
        <v>5.7392860472020741</v>
      </c>
      <c r="BB203" s="42">
        <v>7.4021642530615397</v>
      </c>
      <c r="BC203" s="42">
        <v>8.1207251501318076</v>
      </c>
      <c r="BD203" s="42">
        <v>7.4625653760038189</v>
      </c>
      <c r="BE203" s="42">
        <v>6.7044826976285883</v>
      </c>
      <c r="BF203" s="42">
        <v>6.648800006417785</v>
      </c>
      <c r="BG203" s="42">
        <v>7.974479322383961</v>
      </c>
      <c r="BH203" s="42">
        <v>7.8068826847930177</v>
      </c>
      <c r="BI203" s="42">
        <v>7.5580826783752313</v>
      </c>
      <c r="BJ203" s="42">
        <v>8.9417631301192593</v>
      </c>
      <c r="BK203" s="42">
        <v>7.5279206647804688</v>
      </c>
      <c r="BL203" s="46"/>
      <c r="BM203" s="46"/>
      <c r="BN203" s="46"/>
    </row>
    <row r="204" spans="1:66" ht="15" x14ac:dyDescent="0.2">
      <c r="A204" s="45">
        <v>6094</v>
      </c>
      <c r="B204" s="39">
        <v>732</v>
      </c>
      <c r="C204" s="39">
        <v>0</v>
      </c>
      <c r="D204" s="40">
        <v>7729483.8259400008</v>
      </c>
      <c r="E204" s="40">
        <v>7643482.2487200005</v>
      </c>
      <c r="F204" s="40">
        <v>7382522.6597240008</v>
      </c>
      <c r="G204" s="40">
        <v>5148472.7472599996</v>
      </c>
      <c r="H204" s="40">
        <v>6989661.2271519974</v>
      </c>
      <c r="I204" s="40">
        <v>8391841.9251080006</v>
      </c>
      <c r="J204" s="40">
        <v>7639389.279236</v>
      </c>
      <c r="K204" s="40">
        <v>8317696.8165719993</v>
      </c>
      <c r="L204" s="40">
        <v>7779541.0486060008</v>
      </c>
      <c r="M204" s="40">
        <v>8124981.1590619981</v>
      </c>
      <c r="N204" s="40">
        <v>8355764.0660839994</v>
      </c>
      <c r="O204" s="40">
        <v>8515650.8474860024</v>
      </c>
      <c r="P204" s="41">
        <v>-7.8607323792414325</v>
      </c>
      <c r="Q204" s="42">
        <v>-3.0540788129669831</v>
      </c>
      <c r="R204" s="42">
        <v>6.1337584054866747</v>
      </c>
      <c r="S204" s="42">
        <v>12.922625553066808</v>
      </c>
      <c r="T204" s="42">
        <v>17.337004983009717</v>
      </c>
      <c r="U204" s="42">
        <v>21.332503398380545</v>
      </c>
      <c r="V204" s="42">
        <v>23.867572559465234</v>
      </c>
      <c r="W204" s="42">
        <v>23.233094457524444</v>
      </c>
      <c r="X204" s="42">
        <v>18.372649594866719</v>
      </c>
      <c r="Y204" s="42">
        <v>11.686720324092148</v>
      </c>
      <c r="Z204" s="42">
        <v>5.5573192575528472</v>
      </c>
      <c r="AA204" s="42">
        <v>-3.747570049549318</v>
      </c>
      <c r="AB204" s="41">
        <v>-7.8607323792414325</v>
      </c>
      <c r="AC204" s="42">
        <v>-4.258011079761018</v>
      </c>
      <c r="AD204" s="42">
        <v>3.0409372498037492</v>
      </c>
      <c r="AE204" s="42">
        <v>8.0003598482270561</v>
      </c>
      <c r="AF204" s="42">
        <v>13.477639665033157</v>
      </c>
      <c r="AG204" s="42">
        <v>18.00799163894342</v>
      </c>
      <c r="AH204" s="42">
        <v>19.450528135708776</v>
      </c>
      <c r="AI204" s="42">
        <v>18.737271733064542</v>
      </c>
      <c r="AJ204" s="42">
        <v>14.132785756806957</v>
      </c>
      <c r="AK204" s="42">
        <v>8.1719593046134165</v>
      </c>
      <c r="AL204" s="42">
        <v>2.9333550746420971</v>
      </c>
      <c r="AM204" s="42">
        <v>-4.9963997071870789</v>
      </c>
      <c r="AN204" s="43">
        <v>1.3099724443443368</v>
      </c>
      <c r="AO204" s="42">
        <v>1.5598082311842634</v>
      </c>
      <c r="AP204" s="42">
        <v>6.6082618572404392</v>
      </c>
      <c r="AQ204" s="42">
        <v>13.738211822178894</v>
      </c>
      <c r="AR204" s="42">
        <v>17.56532185827578</v>
      </c>
      <c r="AS204" s="42">
        <v>23.571218440449012</v>
      </c>
      <c r="AT204" s="42">
        <v>27.924671659604414</v>
      </c>
      <c r="AU204" s="42">
        <v>27.822457171216708</v>
      </c>
      <c r="AV204" s="42">
        <v>23.442490790341225</v>
      </c>
      <c r="AW204" s="42">
        <v>17.25879014255791</v>
      </c>
      <c r="AX204" s="42">
        <v>9.5679303819876047</v>
      </c>
      <c r="AY204" s="42">
        <v>3.1520262032879569</v>
      </c>
      <c r="AZ204" s="41">
        <v>8.5397723633888578</v>
      </c>
      <c r="BA204" s="42">
        <v>7.4184112637343729</v>
      </c>
      <c r="BB204" s="42">
        <v>7.2640058676760511</v>
      </c>
      <c r="BC204" s="42">
        <v>7.6717559394050321</v>
      </c>
      <c r="BD204" s="42">
        <v>6.8164059855804844</v>
      </c>
      <c r="BE204" s="42">
        <v>6.643628041431497</v>
      </c>
      <c r="BF204" s="42">
        <v>5.4494889976280216</v>
      </c>
      <c r="BG204" s="42">
        <v>4.8542892334368881</v>
      </c>
      <c r="BH204" s="42">
        <v>6.6960281593359294</v>
      </c>
      <c r="BI204" s="42">
        <v>7.0261613354633523</v>
      </c>
      <c r="BJ204" s="42">
        <v>6.2920563186718574</v>
      </c>
      <c r="BK204" s="42">
        <v>8.7844224095643106</v>
      </c>
      <c r="BL204" s="46"/>
      <c r="BM204" s="46"/>
      <c r="BN204" s="46"/>
    </row>
    <row r="205" spans="1:66" ht="15" x14ac:dyDescent="0.2">
      <c r="A205" s="45">
        <v>6103</v>
      </c>
      <c r="B205" s="39">
        <v>692</v>
      </c>
      <c r="C205" s="39">
        <v>0</v>
      </c>
      <c r="D205" s="40">
        <v>12949561.133969348</v>
      </c>
      <c r="E205" s="40">
        <v>11228371.185807159</v>
      </c>
      <c r="F205" s="40">
        <v>6864317.8937455816</v>
      </c>
      <c r="G205" s="40">
        <v>5158085.7046135366</v>
      </c>
      <c r="H205" s="40">
        <v>11457707.660913333</v>
      </c>
      <c r="I205" s="40">
        <v>12678286.964773592</v>
      </c>
      <c r="J205" s="40">
        <v>9832491.3084094077</v>
      </c>
      <c r="K205" s="40">
        <v>12406114.980732024</v>
      </c>
      <c r="L205" s="40">
        <v>12874634.949863121</v>
      </c>
      <c r="M205" s="40">
        <v>13210451.578729969</v>
      </c>
      <c r="N205" s="40">
        <v>12865766.241955731</v>
      </c>
      <c r="O205" s="40">
        <v>13311710.979436411</v>
      </c>
      <c r="P205" s="41">
        <v>-2.3152798426228491</v>
      </c>
      <c r="Q205" s="42">
        <v>-1.7812313627332423</v>
      </c>
      <c r="R205" s="42">
        <v>7.0646813149719909</v>
      </c>
      <c r="S205" s="42">
        <v>12.332297146009452</v>
      </c>
      <c r="T205" s="42">
        <v>17.294366851324053</v>
      </c>
      <c r="U205" s="42">
        <v>21.99515211162413</v>
      </c>
      <c r="V205" s="42">
        <v>24.66045664846596</v>
      </c>
      <c r="W205" s="42">
        <v>22.907767445688155</v>
      </c>
      <c r="X205" s="42">
        <v>19.228156771996705</v>
      </c>
      <c r="Y205" s="42">
        <v>11.69642994895567</v>
      </c>
      <c r="Z205" s="42">
        <v>5.9847599631658595</v>
      </c>
      <c r="AA205" s="42">
        <v>-2.1337121747357184</v>
      </c>
      <c r="AB205" s="41">
        <v>-3.9900748015339897</v>
      </c>
      <c r="AC205" s="42">
        <v>-3.4208780872434432</v>
      </c>
      <c r="AD205" s="42">
        <v>3.8171403160318302</v>
      </c>
      <c r="AE205" s="42">
        <v>8.2343346166018669</v>
      </c>
      <c r="AF205" s="42">
        <v>13.539030049196729</v>
      </c>
      <c r="AG205" s="42">
        <v>18.152430643560844</v>
      </c>
      <c r="AH205" s="42">
        <v>19.821156591762563</v>
      </c>
      <c r="AI205" s="42">
        <v>18.581411396009553</v>
      </c>
      <c r="AJ205" s="42">
        <v>15.176259376075365</v>
      </c>
      <c r="AK205" s="42">
        <v>8.8845079505052738</v>
      </c>
      <c r="AL205" s="42">
        <v>3.5692924550735583</v>
      </c>
      <c r="AM205" s="42">
        <v>-3.9609699508032667</v>
      </c>
      <c r="AN205" s="43">
        <v>3.4337694488375599</v>
      </c>
      <c r="AO205" s="42">
        <v>3.6799090047760816</v>
      </c>
      <c r="AP205" s="42">
        <v>7.2997663780472024</v>
      </c>
      <c r="AQ205" s="42">
        <v>11.217402597529542</v>
      </c>
      <c r="AR205" s="42">
        <v>15.69147318684902</v>
      </c>
      <c r="AS205" s="42">
        <v>20.637258029719604</v>
      </c>
      <c r="AT205" s="42">
        <v>26.594295971120751</v>
      </c>
      <c r="AU205" s="42">
        <v>25.489013609888076</v>
      </c>
      <c r="AV205" s="42">
        <v>22.090466299233363</v>
      </c>
      <c r="AW205" s="42">
        <v>12.868903341184975</v>
      </c>
      <c r="AX205" s="42">
        <v>9.299709608233492</v>
      </c>
      <c r="AY205" s="42">
        <v>3.8393421577383524</v>
      </c>
      <c r="AZ205" s="41">
        <v>8.6091459160470265</v>
      </c>
      <c r="BA205" s="42">
        <v>9.239446684290666</v>
      </c>
      <c r="BB205" s="42">
        <v>7.9264964973988512</v>
      </c>
      <c r="BC205" s="42">
        <v>7.0468642779069928</v>
      </c>
      <c r="BD205" s="42">
        <v>6.2010839780375324</v>
      </c>
      <c r="BE205" s="42">
        <v>5.9413638318168012</v>
      </c>
      <c r="BF205" s="42">
        <v>5.3492692798554398</v>
      </c>
      <c r="BG205" s="42">
        <v>5.0413638318168008</v>
      </c>
      <c r="BH205" s="42">
        <v>6.2016179302599754</v>
      </c>
      <c r="BI205" s="42">
        <v>6.7364755829344807</v>
      </c>
      <c r="BJ205" s="42">
        <v>7.0080619380094937</v>
      </c>
      <c r="BK205" s="42">
        <v>9.6454028376178744</v>
      </c>
      <c r="BL205" s="46"/>
      <c r="BM205" s="46"/>
      <c r="BN205" s="46"/>
    </row>
    <row r="206" spans="1:66" ht="15" x14ac:dyDescent="0.2">
      <c r="A206" s="45">
        <v>6105</v>
      </c>
      <c r="B206" s="39">
        <v>204</v>
      </c>
      <c r="C206" s="39">
        <v>0</v>
      </c>
      <c r="D206" s="40">
        <v>11510486.658404883</v>
      </c>
      <c r="E206" s="40">
        <v>10306293.074395794</v>
      </c>
      <c r="F206" s="40">
        <v>8944386.8263273053</v>
      </c>
      <c r="G206" s="40">
        <v>8563107.5069835465</v>
      </c>
      <c r="H206" s="40">
        <v>11497789.228922291</v>
      </c>
      <c r="I206" s="40">
        <v>10089909.744315855</v>
      </c>
      <c r="J206" s="40">
        <v>11375385.429772863</v>
      </c>
      <c r="K206" s="40">
        <v>11566577.115018709</v>
      </c>
      <c r="L206" s="40">
        <v>10920756.082183562</v>
      </c>
      <c r="M206" s="40">
        <v>11379107.430822827</v>
      </c>
      <c r="N206" s="40">
        <v>11170266.683297928</v>
      </c>
      <c r="O206" s="40">
        <v>11428408.999565704</v>
      </c>
      <c r="P206" s="41">
        <v>-0.12563453426773366</v>
      </c>
      <c r="Q206" s="42">
        <v>-0.49232101050066823</v>
      </c>
      <c r="R206" s="42">
        <v>8.739093390433581</v>
      </c>
      <c r="S206" s="42">
        <v>13.723933507097602</v>
      </c>
      <c r="T206" s="42">
        <v>18.773521358029207</v>
      </c>
      <c r="U206" s="42">
        <v>24.09844719165477</v>
      </c>
      <c r="V206" s="42">
        <v>26.342087147528684</v>
      </c>
      <c r="W206" s="42">
        <v>24.557804252778951</v>
      </c>
      <c r="X206" s="42">
        <v>21.019855020523337</v>
      </c>
      <c r="Y206" s="42">
        <v>13.595265596602223</v>
      </c>
      <c r="Z206" s="42">
        <v>7.6990440327015914</v>
      </c>
      <c r="AA206" s="42">
        <v>-6.6508190136514614E-2</v>
      </c>
      <c r="AB206" s="41">
        <v>-2.4701185978447131</v>
      </c>
      <c r="AC206" s="42">
        <v>-2.4039992483091925</v>
      </c>
      <c r="AD206" s="42">
        <v>5.064797258183253</v>
      </c>
      <c r="AE206" s="42">
        <v>9.2476986328819262</v>
      </c>
      <c r="AF206" s="42">
        <v>14.405710533184573</v>
      </c>
      <c r="AG206" s="42">
        <v>19.046066586271618</v>
      </c>
      <c r="AH206" s="42">
        <v>20.995990846907674</v>
      </c>
      <c r="AI206" s="42">
        <v>19.90253558301217</v>
      </c>
      <c r="AJ206" s="42">
        <v>16.476772286563691</v>
      </c>
      <c r="AK206" s="42">
        <v>10.321206826225003</v>
      </c>
      <c r="AL206" s="42">
        <v>4.6399176885703692</v>
      </c>
      <c r="AM206" s="42">
        <v>-2.5806427726921397</v>
      </c>
      <c r="AN206" s="43">
        <v>2.4168758701968516</v>
      </c>
      <c r="AO206" s="42">
        <v>2.3422874904551585</v>
      </c>
      <c r="AP206" s="42">
        <v>8.0529379411186248</v>
      </c>
      <c r="AQ206" s="42">
        <v>13.287566685864933</v>
      </c>
      <c r="AR206" s="42">
        <v>17.679578079564457</v>
      </c>
      <c r="AS206" s="42">
        <v>23.979162555001107</v>
      </c>
      <c r="AT206" s="42">
        <v>26.535927896061722</v>
      </c>
      <c r="AU206" s="42">
        <v>25.19815181139451</v>
      </c>
      <c r="AV206" s="42">
        <v>21.595129561503427</v>
      </c>
      <c r="AW206" s="42">
        <v>14.773302478453715</v>
      </c>
      <c r="AX206" s="42">
        <v>8.8414205519691222</v>
      </c>
      <c r="AY206" s="42">
        <v>3.7916923168134593</v>
      </c>
      <c r="AZ206" s="41">
        <v>7.0725967593877836</v>
      </c>
      <c r="BA206" s="42">
        <v>7.5107226095568329</v>
      </c>
      <c r="BB206" s="42">
        <v>6.9770619070943161</v>
      </c>
      <c r="BC206" s="42">
        <v>4.9918313910714538</v>
      </c>
      <c r="BD206" s="42">
        <v>4.3406049907093989</v>
      </c>
      <c r="BE206" s="42">
        <v>4.1078030152747971</v>
      </c>
      <c r="BF206" s="42">
        <v>3.4643532903712995</v>
      </c>
      <c r="BG206" s="42">
        <v>3.1897705238173333</v>
      </c>
      <c r="BH206" s="42">
        <v>4.2373419832290713</v>
      </c>
      <c r="BI206" s="42">
        <v>4.6320181084946244</v>
      </c>
      <c r="BJ206" s="42">
        <v>4.3938922583255744</v>
      </c>
      <c r="BK206" s="42">
        <v>7.8656788109571396</v>
      </c>
      <c r="BL206" s="46"/>
      <c r="BM206" s="46"/>
      <c r="BN206" s="46"/>
    </row>
    <row r="207" spans="1:66" ht="15" x14ac:dyDescent="0.2">
      <c r="A207" s="45">
        <v>6112</v>
      </c>
      <c r="B207" s="39">
        <v>4793</v>
      </c>
      <c r="C207" s="39">
        <v>0</v>
      </c>
      <c r="D207" s="40">
        <v>856089.67200000002</v>
      </c>
      <c r="E207" s="40">
        <v>805982.86400000006</v>
      </c>
      <c r="F207" s="40">
        <v>867196.69200000004</v>
      </c>
      <c r="G207" s="40">
        <v>407498.3280000001</v>
      </c>
      <c r="H207" s="40">
        <v>608078.88000000012</v>
      </c>
      <c r="I207" s="40">
        <v>769205.16399999987</v>
      </c>
      <c r="J207" s="40">
        <v>867355.64000000013</v>
      </c>
      <c r="K207" s="40">
        <v>813978.38400000031</v>
      </c>
      <c r="L207" s="40">
        <v>795259.56</v>
      </c>
      <c r="M207" s="40">
        <v>576966.83199999994</v>
      </c>
      <c r="N207" s="40">
        <v>679424.02</v>
      </c>
      <c r="O207" s="40">
        <v>798266.59200000006</v>
      </c>
      <c r="P207" s="41">
        <v>-0.65829361826610366</v>
      </c>
      <c r="Q207" s="42">
        <v>-1.8752503352757346</v>
      </c>
      <c r="R207" s="42">
        <v>4.7798839798628139</v>
      </c>
      <c r="S207" s="42">
        <v>8.5576617576405898</v>
      </c>
      <c r="T207" s="42">
        <v>12.2002106202085</v>
      </c>
      <c r="U207" s="42">
        <v>20.169825969794221</v>
      </c>
      <c r="V207" s="42">
        <v>23.137335117294906</v>
      </c>
      <c r="W207" s="42">
        <v>22.848024987989007</v>
      </c>
      <c r="X207" s="42">
        <v>19.378409638403291</v>
      </c>
      <c r="Y207" s="42">
        <v>12.570247210211226</v>
      </c>
      <c r="Z207" s="42">
        <v>3.6100580100685895</v>
      </c>
      <c r="AA207" s="42">
        <v>1.365824185832649</v>
      </c>
      <c r="AB207" s="41">
        <v>-3.7547130747215425</v>
      </c>
      <c r="AC207" s="42">
        <v>-4.4308058908312908</v>
      </c>
      <c r="AD207" s="42">
        <v>0.40252744250204603</v>
      </c>
      <c r="AE207" s="42">
        <v>3.8134279334046499</v>
      </c>
      <c r="AF207" s="42">
        <v>6.9685622485432024</v>
      </c>
      <c r="AG207" s="42">
        <v>13.224328424307259</v>
      </c>
      <c r="AH207" s="42">
        <v>15.07967335965431</v>
      </c>
      <c r="AI207" s="42">
        <v>14.245286925278455</v>
      </c>
      <c r="AJ207" s="42">
        <v>9.7222222222222197</v>
      </c>
      <c r="AK207" s="42">
        <v>5.9790414990287983</v>
      </c>
      <c r="AL207" s="42">
        <v>-0.97798839798628223</v>
      </c>
      <c r="AM207" s="42">
        <v>-2.6792521192373049</v>
      </c>
      <c r="AN207" s="43">
        <v>1.5415981517197808</v>
      </c>
      <c r="AO207" s="42">
        <v>2.5910069466526493</v>
      </c>
      <c r="AP207" s="42">
        <v>6.1153872943177205</v>
      </c>
      <c r="AQ207" s="42">
        <v>6.871294102930495</v>
      </c>
      <c r="AR207" s="42">
        <v>8.9070785169949485</v>
      </c>
      <c r="AS207" s="42">
        <v>13.041972330731145</v>
      </c>
      <c r="AT207" s="42">
        <v>18.686329224221772</v>
      </c>
      <c r="AU207" s="42">
        <v>18.094712037086726</v>
      </c>
      <c r="AV207" s="42">
        <v>15.372251088546488</v>
      </c>
      <c r="AW207" s="42">
        <v>11.081168852131782</v>
      </c>
      <c r="AX207" s="42">
        <v>4.9317479661100352</v>
      </c>
      <c r="AY207" s="42">
        <v>3.0943361914147536</v>
      </c>
      <c r="AZ207" s="41">
        <v>7.9218094929626064</v>
      </c>
      <c r="BA207" s="42">
        <v>7.5604954714768144</v>
      </c>
      <c r="BB207" s="42">
        <v>9.8232762162821405</v>
      </c>
      <c r="BC207" s="42">
        <v>11.964915298878369</v>
      </c>
      <c r="BD207" s="42">
        <v>11.55835305442659</v>
      </c>
      <c r="BE207" s="42">
        <v>9.5065465184974176</v>
      </c>
      <c r="BF207" s="42">
        <v>8.6467031518197484</v>
      </c>
      <c r="BG207" s="42">
        <v>8.9511190477327158</v>
      </c>
      <c r="BH207" s="42">
        <v>9.0890100651694876</v>
      </c>
      <c r="BI207" s="42">
        <v>8.8262214573869802</v>
      </c>
      <c r="BJ207" s="42">
        <v>9.4729442666496819</v>
      </c>
      <c r="BK207" s="42">
        <v>8.7057436944428002</v>
      </c>
      <c r="BL207" s="46"/>
      <c r="BM207" s="46"/>
      <c r="BN207" s="46"/>
    </row>
    <row r="208" spans="1:66" ht="15" x14ac:dyDescent="0.2">
      <c r="A208" s="45">
        <v>6118</v>
      </c>
      <c r="B208" s="39">
        <v>11</v>
      </c>
      <c r="C208" s="39">
        <v>0</v>
      </c>
      <c r="D208" s="40">
        <v>5363746.8025654554</v>
      </c>
      <c r="E208" s="40">
        <v>5630012.8803626588</v>
      </c>
      <c r="F208" s="40">
        <v>6442046.3895999994</v>
      </c>
      <c r="G208" s="40">
        <v>6258170.5241878666</v>
      </c>
      <c r="H208" s="40">
        <v>6498143.0815999992</v>
      </c>
      <c r="I208" s="40">
        <v>6165866.8034093212</v>
      </c>
      <c r="J208" s="40">
        <v>6331837.9447295526</v>
      </c>
      <c r="K208" s="40">
        <v>6461220.4806697667</v>
      </c>
      <c r="L208" s="40">
        <v>6243191.0585581502</v>
      </c>
      <c r="M208" s="40">
        <v>2945351.1961973519</v>
      </c>
      <c r="N208" s="40">
        <v>3569942.9092062479</v>
      </c>
      <c r="O208" s="40">
        <v>6400266.449599999</v>
      </c>
      <c r="P208" s="41">
        <v>0.88968138517279116</v>
      </c>
      <c r="Q208" s="42">
        <v>-0.12880212594889942</v>
      </c>
      <c r="R208" s="42">
        <v>8.7428344075046258</v>
      </c>
      <c r="S208" s="42">
        <v>14.009952255759721</v>
      </c>
      <c r="T208" s="42">
        <v>18.768194392062988</v>
      </c>
      <c r="U208" s="42">
        <v>24.883950482123694</v>
      </c>
      <c r="V208" s="42">
        <v>26.834530695272985</v>
      </c>
      <c r="W208" s="42">
        <v>25.264024068126631</v>
      </c>
      <c r="X208" s="42">
        <v>21.923184994464957</v>
      </c>
      <c r="Y208" s="42">
        <v>14.465177447858606</v>
      </c>
      <c r="Z208" s="42">
        <v>8.3727310750668238</v>
      </c>
      <c r="AA208" s="42">
        <v>5.8476726000178142E-2</v>
      </c>
      <c r="AB208" s="41">
        <v>-1.8738774082322134</v>
      </c>
      <c r="AC208" s="42">
        <v>-1.9234180132146781</v>
      </c>
      <c r="AD208" s="42">
        <v>5.5159247950723396</v>
      </c>
      <c r="AE208" s="42">
        <v>9.6298362584963151</v>
      </c>
      <c r="AF208" s="42">
        <v>14.543921902551327</v>
      </c>
      <c r="AG208" s="42">
        <v>19.650862689726079</v>
      </c>
      <c r="AH208" s="42">
        <v>21.481852327954375</v>
      </c>
      <c r="AI208" s="42">
        <v>20.35396351642115</v>
      </c>
      <c r="AJ208" s="42">
        <v>17.250297736572499</v>
      </c>
      <c r="AK208" s="42">
        <v>11.003792073599806</v>
      </c>
      <c r="AL208" s="42">
        <v>5.2853439271719909</v>
      </c>
      <c r="AM208" s="42">
        <v>-2.3734207510243799</v>
      </c>
      <c r="AN208" s="43">
        <v>6.1335397594679471</v>
      </c>
      <c r="AO208" s="42">
        <v>4.4505762173104806</v>
      </c>
      <c r="AP208" s="42">
        <v>8.5948595684753819</v>
      </c>
      <c r="AQ208" s="42">
        <v>15.328829196046037</v>
      </c>
      <c r="AR208" s="42">
        <v>19.191232995045411</v>
      </c>
      <c r="AS208" s="42">
        <v>26.076731520544172</v>
      </c>
      <c r="AT208" s="42">
        <v>28.746823192909073</v>
      </c>
      <c r="AU208" s="42">
        <v>27.267430783031941</v>
      </c>
      <c r="AV208" s="42">
        <v>23.691645409495624</v>
      </c>
      <c r="AW208" s="42">
        <v>17.725616674775942</v>
      </c>
      <c r="AX208" s="42">
        <v>11.761237101325362</v>
      </c>
      <c r="AY208" s="42">
        <v>4.9527404018054799</v>
      </c>
      <c r="AZ208" s="41">
        <v>9.6475923919847357</v>
      </c>
      <c r="BA208" s="42">
        <v>10.751614672728364</v>
      </c>
      <c r="BB208" s="42">
        <v>9.3537269725831429</v>
      </c>
      <c r="BC208" s="42">
        <v>7.6332109309331404</v>
      </c>
      <c r="BD208" s="42">
        <v>7.8126948892831374</v>
      </c>
      <c r="BE208" s="42">
        <v>7.1105614992738984</v>
      </c>
      <c r="BF208" s="42">
        <v>6.2532590641879064</v>
      </c>
      <c r="BG208" s="42">
        <v>6.3617504439159411</v>
      </c>
      <c r="BH208" s="42">
        <v>7.5638627437707209</v>
      </c>
      <c r="BI208" s="42">
        <v>7.8082047001442731</v>
      </c>
      <c r="BJ208" s="42">
        <v>7.40656030868473</v>
      </c>
      <c r="BK208" s="42">
        <v>10.714807189137916</v>
      </c>
      <c r="BL208" s="46"/>
      <c r="BM208" s="46"/>
      <c r="BN208" s="46"/>
    </row>
    <row r="209" spans="1:66" ht="15" x14ac:dyDescent="0.2">
      <c r="A209" s="45">
        <v>6137</v>
      </c>
      <c r="B209" s="39">
        <v>415</v>
      </c>
      <c r="C209" s="39">
        <v>0</v>
      </c>
      <c r="D209" s="40">
        <v>1648680.3221999998</v>
      </c>
      <c r="E209" s="40">
        <v>1681026.9292399997</v>
      </c>
      <c r="F209" s="40">
        <v>838502.5351600002</v>
      </c>
      <c r="G209" s="40">
        <v>479618.96254000004</v>
      </c>
      <c r="H209" s="40">
        <v>946066.56140000001</v>
      </c>
      <c r="I209" s="40">
        <v>1605870.0466000002</v>
      </c>
      <c r="J209" s="40">
        <v>1525088.89</v>
      </c>
      <c r="K209" s="40">
        <v>1490604.8411000003</v>
      </c>
      <c r="L209" s="40">
        <v>844976.96588000003</v>
      </c>
      <c r="M209" s="40">
        <v>329560.22856000002</v>
      </c>
      <c r="N209" s="40">
        <v>567657.76692000008</v>
      </c>
      <c r="O209" s="40">
        <v>1475464.8730200001</v>
      </c>
      <c r="P209" s="41">
        <v>-2.1003967108470394</v>
      </c>
      <c r="Q209" s="42">
        <v>-0.76895911989727772</v>
      </c>
      <c r="R209" s="42">
        <v>8.6242987309523436</v>
      </c>
      <c r="S209" s="42">
        <v>16.303494539241253</v>
      </c>
      <c r="T209" s="42">
        <v>20.332013759391391</v>
      </c>
      <c r="U209" s="42">
        <v>26.178536021317939</v>
      </c>
      <c r="V209" s="42">
        <v>27.123309704871872</v>
      </c>
      <c r="W209" s="42">
        <v>27.383571534893573</v>
      </c>
      <c r="X209" s="42">
        <v>22.114736667571531</v>
      </c>
      <c r="Y209" s="42">
        <v>15.502224981493068</v>
      </c>
      <c r="Z209" s="42">
        <v>8.3660972628689709</v>
      </c>
      <c r="AA209" s="42">
        <v>-0.81375833239090289</v>
      </c>
      <c r="AB209" s="41">
        <v>-3.1970829379523478</v>
      </c>
      <c r="AC209" s="42">
        <v>-2.343266578621515</v>
      </c>
      <c r="AD209" s="42">
        <v>5.9856574257715698</v>
      </c>
      <c r="AE209" s="42">
        <v>11.956313799095707</v>
      </c>
      <c r="AF209" s="42">
        <v>16.837989591605709</v>
      </c>
      <c r="AG209" s="42">
        <v>22.038739761749948</v>
      </c>
      <c r="AH209" s="42">
        <v>22.657393208349461</v>
      </c>
      <c r="AI209" s="42">
        <v>21.622485298346149</v>
      </c>
      <c r="AJ209" s="42">
        <v>16.43475812848839</v>
      </c>
      <c r="AK209" s="42">
        <v>9.9926222840663605</v>
      </c>
      <c r="AL209" s="42">
        <v>5.1364973247131154</v>
      </c>
      <c r="AM209" s="42">
        <v>-2.2515671576500553</v>
      </c>
      <c r="AN209" s="43">
        <v>3.2521574149870909</v>
      </c>
      <c r="AO209" s="42">
        <v>3.9296156642142086</v>
      </c>
      <c r="AP209" s="42">
        <v>8.3389747848092703</v>
      </c>
      <c r="AQ209" s="42">
        <v>16.321691833493396</v>
      </c>
      <c r="AR209" s="42">
        <v>19.534385023736874</v>
      </c>
      <c r="AS209" s="42">
        <v>26.223410308391877</v>
      </c>
      <c r="AT209" s="42">
        <v>29.134571653769175</v>
      </c>
      <c r="AU209" s="42">
        <v>30.930030790829484</v>
      </c>
      <c r="AV209" s="42">
        <v>25.850280250225868</v>
      </c>
      <c r="AW209" s="42">
        <v>19.828792331429248</v>
      </c>
      <c r="AX209" s="42">
        <v>13.694279985855392</v>
      </c>
      <c r="AY209" s="42">
        <v>5.019223174346453</v>
      </c>
      <c r="AZ209" s="41">
        <v>7.3575849353873446</v>
      </c>
      <c r="BA209" s="42">
        <v>6.8009516161831316</v>
      </c>
      <c r="BB209" s="42">
        <v>6.7201349978030525</v>
      </c>
      <c r="BC209" s="42">
        <v>7.287615820982742</v>
      </c>
      <c r="BD209" s="42">
        <v>6.5442894462936678</v>
      </c>
      <c r="BE209" s="42">
        <v>6.0911248851827544</v>
      </c>
      <c r="BF209" s="42">
        <v>5.104913365500189</v>
      </c>
      <c r="BG209" s="42">
        <v>4.7167353965017211</v>
      </c>
      <c r="BH209" s="42">
        <v>5.7196823126860092</v>
      </c>
      <c r="BI209" s="42">
        <v>5.9250772139884944</v>
      </c>
      <c r="BJ209" s="42">
        <v>6.3053545951957712</v>
      </c>
      <c r="BK209" s="42">
        <v>7.0565930130974968</v>
      </c>
      <c r="BL209" s="46"/>
      <c r="BM209" s="46"/>
      <c r="BN209" s="46"/>
    </row>
    <row r="210" spans="1:66" ht="15" x14ac:dyDescent="0.2">
      <c r="A210" s="45">
        <v>6149</v>
      </c>
      <c r="B210" s="39">
        <v>578</v>
      </c>
      <c r="C210" s="39">
        <v>0</v>
      </c>
      <c r="D210" s="40">
        <v>4682625.2195469579</v>
      </c>
      <c r="E210" s="40">
        <v>3844110.2948716735</v>
      </c>
      <c r="F210" s="40">
        <v>0</v>
      </c>
      <c r="G210" s="40">
        <v>0</v>
      </c>
      <c r="H210" s="40">
        <v>0</v>
      </c>
      <c r="I210" s="40">
        <v>121592.88414363404</v>
      </c>
      <c r="J210" s="40">
        <v>4725125.3964800006</v>
      </c>
      <c r="K210" s="40">
        <v>4713773.6724800002</v>
      </c>
      <c r="L210" s="40">
        <v>4609378.4038839154</v>
      </c>
      <c r="M210" s="40">
        <v>4688715.9444800001</v>
      </c>
      <c r="N210" s="40">
        <v>3908663.8598477524</v>
      </c>
      <c r="O210" s="40">
        <v>4675201.01248</v>
      </c>
      <c r="P210" s="41">
        <v>-4.2477485669674797</v>
      </c>
      <c r="Q210" s="42">
        <v>-2.9941213522814949</v>
      </c>
      <c r="R210" s="42">
        <v>5.2185214597953653</v>
      </c>
      <c r="S210" s="42">
        <v>12.283357040728657</v>
      </c>
      <c r="T210" s="42">
        <v>17.194348397932725</v>
      </c>
      <c r="U210" s="42">
        <v>22.340042639042149</v>
      </c>
      <c r="V210" s="42">
        <v>24.992468684631255</v>
      </c>
      <c r="W210" s="42">
        <v>23.874125642919012</v>
      </c>
      <c r="X210" s="42">
        <v>18.452583177678818</v>
      </c>
      <c r="Y210" s="42">
        <v>12.733561591762003</v>
      </c>
      <c r="Z210" s="42">
        <v>5.5349785571246972</v>
      </c>
      <c r="AA210" s="42">
        <v>-3.7945891185242626</v>
      </c>
      <c r="AB210" s="41">
        <v>-5.1133936953978338</v>
      </c>
      <c r="AC210" s="42">
        <v>-3.7989734434596949</v>
      </c>
      <c r="AD210" s="42">
        <v>2.6291710357451357</v>
      </c>
      <c r="AE210" s="42">
        <v>8.3246070799491374</v>
      </c>
      <c r="AF210" s="42">
        <v>13.739075959455372</v>
      </c>
      <c r="AG210" s="42">
        <v>18.48864938107479</v>
      </c>
      <c r="AH210" s="42">
        <v>20.362444492124951</v>
      </c>
      <c r="AI210" s="42">
        <v>19.844438213363006</v>
      </c>
      <c r="AJ210" s="42">
        <v>14.442726881536693</v>
      </c>
      <c r="AK210" s="42">
        <v>8.7007384211581051</v>
      </c>
      <c r="AL210" s="42">
        <v>3.2301377153319186</v>
      </c>
      <c r="AM210" s="42">
        <v>-4.854528999015252</v>
      </c>
      <c r="AN210" s="43">
        <v>0</v>
      </c>
      <c r="AO210" s="42">
        <v>0</v>
      </c>
      <c r="AP210" s="42">
        <v>0</v>
      </c>
      <c r="AQ210" s="42">
        <v>4.3810000000000002</v>
      </c>
      <c r="AR210" s="42">
        <v>12.681612903225805</v>
      </c>
      <c r="AS210" s="42">
        <v>21.227666666666664</v>
      </c>
      <c r="AT210" s="42">
        <v>25.047096774193545</v>
      </c>
      <c r="AU210" s="42">
        <v>26.008387096774193</v>
      </c>
      <c r="AV210" s="42">
        <v>22.386666666666667</v>
      </c>
      <c r="AW210" s="42">
        <v>17.01483870967742</v>
      </c>
      <c r="AX210" s="42">
        <v>10.158666666666665</v>
      </c>
      <c r="AY210" s="42">
        <v>3.2729032258064512</v>
      </c>
      <c r="AZ210" s="41">
        <v>9.4928893442922373</v>
      </c>
      <c r="BA210" s="42">
        <v>7.9997802268983076</v>
      </c>
      <c r="BB210" s="42">
        <v>7.5478148046634761</v>
      </c>
      <c r="BC210" s="42">
        <v>9.2478697479388998</v>
      </c>
      <c r="BD210" s="42">
        <v>7.9309081714886558</v>
      </c>
      <c r="BE210" s="42">
        <v>7.4958493824286458</v>
      </c>
      <c r="BF210" s="42">
        <v>6.1718870368214844</v>
      </c>
      <c r="BG210" s="42">
        <v>5.6846979957003727</v>
      </c>
      <c r="BH210" s="42">
        <v>8.364776381113721</v>
      </c>
      <c r="BI210" s="42">
        <v>8.5267575539173013</v>
      </c>
      <c r="BJ210" s="42">
        <v>8.002740265034717</v>
      </c>
      <c r="BK210" s="42">
        <v>9.412646129052618</v>
      </c>
      <c r="BL210" s="46"/>
      <c r="BM210" s="46"/>
      <c r="BN210" s="46"/>
    </row>
    <row r="211" spans="1:66" ht="15" x14ac:dyDescent="0.2">
      <c r="A211" s="45">
        <v>6153</v>
      </c>
      <c r="B211" s="39">
        <v>836</v>
      </c>
      <c r="C211" s="39">
        <v>0</v>
      </c>
      <c r="D211" s="40">
        <v>5702942.3616000004</v>
      </c>
      <c r="E211" s="40">
        <v>5161247.1357005816</v>
      </c>
      <c r="F211" s="40">
        <v>5727854.3945603557</v>
      </c>
      <c r="G211" s="40">
        <v>2913778.8476745598</v>
      </c>
      <c r="H211" s="40">
        <v>0</v>
      </c>
      <c r="I211" s="40">
        <v>3195591.7317454256</v>
      </c>
      <c r="J211" s="40">
        <v>5832762.1376000009</v>
      </c>
      <c r="K211" s="40">
        <v>5829343.3136000009</v>
      </c>
      <c r="L211" s="40">
        <v>5654854.7674384424</v>
      </c>
      <c r="M211" s="40">
        <v>5751505.1050154669</v>
      </c>
      <c r="N211" s="40">
        <v>5502893.5793188196</v>
      </c>
      <c r="O211" s="40">
        <v>5700871.5566385202</v>
      </c>
      <c r="P211" s="41">
        <v>-3.0593740602440653</v>
      </c>
      <c r="Q211" s="42">
        <v>-1.5004860235454309</v>
      </c>
      <c r="R211" s="42">
        <v>8.3648180248721804</v>
      </c>
      <c r="S211" s="42">
        <v>16.206149487826323</v>
      </c>
      <c r="T211" s="42">
        <v>18.629893786974272</v>
      </c>
      <c r="U211" s="42">
        <v>25.721250175131356</v>
      </c>
      <c r="V211" s="42">
        <v>26.991827116671661</v>
      </c>
      <c r="W211" s="42">
        <v>26.496416289995125</v>
      </c>
      <c r="X211" s="42">
        <v>20.367566203916574</v>
      </c>
      <c r="Y211" s="42">
        <v>15.03239187630418</v>
      </c>
      <c r="Z211" s="42">
        <v>8.3612725524444418</v>
      </c>
      <c r="AA211" s="42">
        <v>-1.1010856206749666</v>
      </c>
      <c r="AB211" s="41">
        <v>-4.4669473464428684</v>
      </c>
      <c r="AC211" s="42">
        <v>-3.1003265648687637</v>
      </c>
      <c r="AD211" s="42">
        <v>5.2620163132197852</v>
      </c>
      <c r="AE211" s="42">
        <v>11.760311835071112</v>
      </c>
      <c r="AF211" s="42">
        <v>15.550889907077824</v>
      </c>
      <c r="AG211" s="42">
        <v>21.698424390466286</v>
      </c>
      <c r="AH211" s="42">
        <v>23.14579176766264</v>
      </c>
      <c r="AI211" s="42">
        <v>22.310928709888159</v>
      </c>
      <c r="AJ211" s="42">
        <v>17.218501996086964</v>
      </c>
      <c r="AK211" s="42">
        <v>10.470815701537258</v>
      </c>
      <c r="AL211" s="42">
        <v>5.1043314360935419</v>
      </c>
      <c r="AM211" s="42">
        <v>-2.3768476504661589</v>
      </c>
      <c r="AN211" s="43">
        <v>2.0088246834094012</v>
      </c>
      <c r="AO211" s="42">
        <v>2.5073312340464833</v>
      </c>
      <c r="AP211" s="42">
        <v>7.3147808540287</v>
      </c>
      <c r="AQ211" s="42">
        <v>15.726064568011223</v>
      </c>
      <c r="AR211" s="42">
        <v>18.300645371811775</v>
      </c>
      <c r="AS211" s="42">
        <v>25.418827026268037</v>
      </c>
      <c r="AT211" s="42">
        <v>27.834175139055592</v>
      </c>
      <c r="AU211" s="42">
        <v>28.596177888073242</v>
      </c>
      <c r="AV211" s="42">
        <v>23.58933584740279</v>
      </c>
      <c r="AW211" s="42">
        <v>17.827645379242046</v>
      </c>
      <c r="AX211" s="42">
        <v>10.977228336954445</v>
      </c>
      <c r="AY211" s="42">
        <v>2.5552327908518464</v>
      </c>
      <c r="AZ211" s="41">
        <v>7.4274559470179371</v>
      </c>
      <c r="BA211" s="42">
        <v>7.4604988618879098</v>
      </c>
      <c r="BB211" s="42">
        <v>8.5442947543739471</v>
      </c>
      <c r="BC211" s="42">
        <v>9.3245553078000665</v>
      </c>
      <c r="BD211" s="42">
        <v>7.3397962430687906</v>
      </c>
      <c r="BE211" s="42">
        <v>6.3834674200828507</v>
      </c>
      <c r="BF211" s="42">
        <v>5.6472065160739815</v>
      </c>
      <c r="BG211" s="42">
        <v>5.7478523383981939</v>
      </c>
      <c r="BH211" s="42">
        <v>6.5235921355548285</v>
      </c>
      <c r="BI211" s="42">
        <v>6.7442947543739473</v>
      </c>
      <c r="BJ211" s="42">
        <v>9.0462322213465818</v>
      </c>
      <c r="BK211" s="42">
        <v>8.4219831409853807</v>
      </c>
      <c r="BL211" s="46"/>
      <c r="BM211" s="46"/>
      <c r="BN211" s="46"/>
    </row>
    <row r="212" spans="1:66" ht="15" x14ac:dyDescent="0.2">
      <c r="A212" s="45">
        <v>6165</v>
      </c>
      <c r="B212" s="39">
        <v>5677</v>
      </c>
      <c r="C212" s="39">
        <v>0</v>
      </c>
      <c r="D212" s="40">
        <v>4663425.5772960009</v>
      </c>
      <c r="E212" s="40">
        <v>4413350.1138080014</v>
      </c>
      <c r="F212" s="40">
        <v>2902967.5357200005</v>
      </c>
      <c r="G212" s="40">
        <v>4093933.8625500002</v>
      </c>
      <c r="H212" s="40">
        <v>4627279.3943110015</v>
      </c>
      <c r="I212" s="40">
        <v>4255609.4713280015</v>
      </c>
      <c r="J212" s="40">
        <v>4407520.3231410002</v>
      </c>
      <c r="K212" s="40">
        <v>4510660.5446550008</v>
      </c>
      <c r="L212" s="40">
        <v>3978788.5955040008</v>
      </c>
      <c r="M212" s="40">
        <v>4821307.9199380009</v>
      </c>
      <c r="N212" s="40">
        <v>4206225.7629810013</v>
      </c>
      <c r="O212" s="40">
        <v>4736489.6574480003</v>
      </c>
      <c r="P212" s="41">
        <v>-6.6963011278961382</v>
      </c>
      <c r="Q212" s="42">
        <v>-4.8756565113129149</v>
      </c>
      <c r="R212" s="42">
        <v>4.0351633283657327</v>
      </c>
      <c r="S212" s="42">
        <v>9.0439541604571687</v>
      </c>
      <c r="T212" s="42">
        <v>11.989485926553337</v>
      </c>
      <c r="U212" s="42">
        <v>21.043954160457165</v>
      </c>
      <c r="V212" s="42">
        <v>24.86958398335079</v>
      </c>
      <c r="W212" s="42">
        <v>22.289286913998524</v>
      </c>
      <c r="X212" s="42">
        <v>19.375112850487046</v>
      </c>
      <c r="Y212" s="42">
        <v>11.677088481235687</v>
      </c>
      <c r="Z212" s="42">
        <v>2.1770884812356823</v>
      </c>
      <c r="AA212" s="42">
        <v>0.88281636092676286</v>
      </c>
      <c r="AB212" s="41">
        <v>-7.5038056257810313</v>
      </c>
      <c r="AC212" s="42">
        <v>-5.6589631562269558</v>
      </c>
      <c r="AD212" s="42">
        <v>1.9212646660453143E-2</v>
      </c>
      <c r="AE212" s="42">
        <v>2.4873112832498894</v>
      </c>
      <c r="AF212" s="42">
        <v>4.8123974453176528</v>
      </c>
      <c r="AG212" s="42">
        <v>10.383360021752621</v>
      </c>
      <c r="AH212" s="42">
        <v>13.590175223095429</v>
      </c>
      <c r="AI212" s="42">
        <v>12.756841889762095</v>
      </c>
      <c r="AJ212" s="42">
        <v>8.3597058296076359</v>
      </c>
      <c r="AK212" s="42">
        <v>6.2562982289362283</v>
      </c>
      <c r="AL212" s="42">
        <v>-1.3784670743198686</v>
      </c>
      <c r="AM212" s="42">
        <v>-1.665035684189081</v>
      </c>
      <c r="AN212" s="43">
        <v>0.81515897905381141</v>
      </c>
      <c r="AO212" s="42">
        <v>1.559454230211454</v>
      </c>
      <c r="AP212" s="42">
        <v>5.1120196939459452</v>
      </c>
      <c r="AQ212" s="42">
        <v>10.532223229358737</v>
      </c>
      <c r="AR212" s="42">
        <v>13.905883469133954</v>
      </c>
      <c r="AS212" s="42">
        <v>19.709368728073621</v>
      </c>
      <c r="AT212" s="42">
        <v>22.791224588993583</v>
      </c>
      <c r="AU212" s="42">
        <v>20.100581845536567</v>
      </c>
      <c r="AV212" s="42">
        <v>17.00662757304568</v>
      </c>
      <c r="AW212" s="42">
        <v>11.792006410028071</v>
      </c>
      <c r="AX212" s="42">
        <v>4.3826368267540383</v>
      </c>
      <c r="AY212" s="42">
        <v>1.5873743892073564</v>
      </c>
      <c r="AZ212" s="41">
        <v>3.7405005382053185</v>
      </c>
      <c r="BA212" s="42">
        <v>4.2083186466610272</v>
      </c>
      <c r="BB212" s="42">
        <v>7.7070953674671321</v>
      </c>
      <c r="BC212" s="42">
        <v>9.7952545065706698</v>
      </c>
      <c r="BD212" s="42">
        <v>9.6573956737319886</v>
      </c>
      <c r="BE212" s="42">
        <v>8.3026586552386838</v>
      </c>
      <c r="BF212" s="42">
        <v>7.5926637402002966</v>
      </c>
      <c r="BG212" s="42">
        <v>7.657480512472346</v>
      </c>
      <c r="BH212" s="42">
        <v>6.8135850181421302</v>
      </c>
      <c r="BI212" s="42">
        <v>5.6044621817265794</v>
      </c>
      <c r="BJ212" s="42">
        <v>6.6466559381813051</v>
      </c>
      <c r="BK212" s="42">
        <v>5.3140210574535489</v>
      </c>
      <c r="BL212" s="46"/>
      <c r="BM212" s="46"/>
      <c r="BN212" s="46"/>
    </row>
    <row r="213" spans="1:66" ht="15" x14ac:dyDescent="0.2">
      <c r="A213" s="45">
        <v>6166</v>
      </c>
      <c r="B213" s="39">
        <v>400</v>
      </c>
      <c r="C213" s="39">
        <v>0</v>
      </c>
      <c r="D213" s="40">
        <v>8567694.4269500002</v>
      </c>
      <c r="E213" s="40">
        <v>6713020.1144599998</v>
      </c>
      <c r="F213" s="40">
        <v>4853338.0592700019</v>
      </c>
      <c r="G213" s="40">
        <v>4029957.0881500007</v>
      </c>
      <c r="H213" s="40">
        <v>4195774.6265999991</v>
      </c>
      <c r="I213" s="40">
        <v>5920992.3359800018</v>
      </c>
      <c r="J213" s="40">
        <v>8145118.1569800023</v>
      </c>
      <c r="K213" s="40">
        <v>7726556.1546199992</v>
      </c>
      <c r="L213" s="40">
        <v>7561564.53094</v>
      </c>
      <c r="M213" s="40">
        <v>8583569.2176600024</v>
      </c>
      <c r="N213" s="40">
        <v>7071339.5739200013</v>
      </c>
      <c r="O213" s="40">
        <v>8620025.4894300029</v>
      </c>
      <c r="P213" s="41">
        <v>-1.508827699672604</v>
      </c>
      <c r="Q213" s="42">
        <v>-0.54216009995591585</v>
      </c>
      <c r="R213" s="42">
        <v>8.9321750343153123</v>
      </c>
      <c r="S213" s="42">
        <v>16.398331197359315</v>
      </c>
      <c r="T213" s="42">
        <v>20.551196050455353</v>
      </c>
      <c r="U213" s="42">
        <v>26.445061811915807</v>
      </c>
      <c r="V213" s="42">
        <v>27.353402052442618</v>
      </c>
      <c r="W213" s="42">
        <v>27.530884960871685</v>
      </c>
      <c r="X213" s="42">
        <v>22.656280719925629</v>
      </c>
      <c r="Y213" s="42">
        <v>16.07417110629811</v>
      </c>
      <c r="Z213" s="42">
        <v>8.8424512775810697</v>
      </c>
      <c r="AA213" s="42">
        <v>-0.62970272480329426</v>
      </c>
      <c r="AB213" s="41">
        <v>-2.8435589033482835</v>
      </c>
      <c r="AC213" s="42">
        <v>-2.1805504739855901</v>
      </c>
      <c r="AD213" s="42">
        <v>6.0413501426874836</v>
      </c>
      <c r="AE213" s="42">
        <v>11.820984688129446</v>
      </c>
      <c r="AF213" s="42">
        <v>16.969866939698829</v>
      </c>
      <c r="AG213" s="42">
        <v>22.051572954028895</v>
      </c>
      <c r="AH213" s="42">
        <v>22.584960652336591</v>
      </c>
      <c r="AI213" s="42">
        <v>21.78388345449337</v>
      </c>
      <c r="AJ213" s="42">
        <v>16.598169035486237</v>
      </c>
      <c r="AK213" s="42">
        <v>10.199730000751682</v>
      </c>
      <c r="AL213" s="42">
        <v>5.5513831229053583</v>
      </c>
      <c r="AM213" s="42">
        <v>-2.146759176380443</v>
      </c>
      <c r="AN213" s="43">
        <v>2.8265742387624599</v>
      </c>
      <c r="AO213" s="42">
        <v>3.3993984086294033</v>
      </c>
      <c r="AP213" s="42">
        <v>7.4585526058983422</v>
      </c>
      <c r="AQ213" s="42">
        <v>15.64447279511001</v>
      </c>
      <c r="AR213" s="42">
        <v>19.26481839907655</v>
      </c>
      <c r="AS213" s="42">
        <v>26.404763190542816</v>
      </c>
      <c r="AT213" s="42">
        <v>29.33727663056402</v>
      </c>
      <c r="AU213" s="42">
        <v>30.692468771154857</v>
      </c>
      <c r="AV213" s="42">
        <v>26.041475978978845</v>
      </c>
      <c r="AW213" s="42">
        <v>20.074154666896124</v>
      </c>
      <c r="AX213" s="42">
        <v>13.596854002882271</v>
      </c>
      <c r="AY213" s="42">
        <v>4.8096291239584543</v>
      </c>
      <c r="AZ213" s="41">
        <v>7.5838296499471065</v>
      </c>
      <c r="BA213" s="42">
        <v>7.1709256576717442</v>
      </c>
      <c r="BB213" s="42">
        <v>6.9168945834905475</v>
      </c>
      <c r="BC213" s="42">
        <v>7.7444045804075525</v>
      </c>
      <c r="BD213" s="42">
        <v>6.7988382542735897</v>
      </c>
      <c r="BE213" s="42">
        <v>6.4133523987736663</v>
      </c>
      <c r="BF213" s="42">
        <v>5.3755835347869318</v>
      </c>
      <c r="BG213" s="42">
        <v>4.9112017333944387</v>
      </c>
      <c r="BH213" s="42">
        <v>6.1172511298472809</v>
      </c>
      <c r="BI213" s="42">
        <v>6.2868313215094744</v>
      </c>
      <c r="BJ213" s="42">
        <v>6.628498916569824</v>
      </c>
      <c r="BK213" s="42">
        <v>7.422046920432142</v>
      </c>
      <c r="BL213" s="46"/>
      <c r="BM213" s="46"/>
      <c r="BN213" s="46"/>
    </row>
    <row r="214" spans="1:66" ht="15" x14ac:dyDescent="0.2">
      <c r="A214" s="45">
        <v>6170</v>
      </c>
      <c r="B214" s="39">
        <v>687</v>
      </c>
      <c r="C214" s="39">
        <v>0</v>
      </c>
      <c r="D214" s="40">
        <v>3643966.8296400001</v>
      </c>
      <c r="E214" s="40">
        <v>2046157.2118800003</v>
      </c>
      <c r="F214" s="40">
        <v>2178712.6520399996</v>
      </c>
      <c r="G214" s="40">
        <v>4051596.0668799994</v>
      </c>
      <c r="H214" s="40">
        <v>2875412.7243600013</v>
      </c>
      <c r="I214" s="40">
        <v>4211512.2205200009</v>
      </c>
      <c r="J214" s="40">
        <v>4477921.15032</v>
      </c>
      <c r="K214" s="40">
        <v>4307126.292679999</v>
      </c>
      <c r="L214" s="40">
        <v>3701611.3366800002</v>
      </c>
      <c r="M214" s="40">
        <v>3208841.0476400005</v>
      </c>
      <c r="N214" s="40">
        <v>2766473.3477599998</v>
      </c>
      <c r="O214" s="40">
        <v>3725041.2301200004</v>
      </c>
      <c r="P214" s="41">
        <v>-4.840914015831931</v>
      </c>
      <c r="Q214" s="42">
        <v>-3.5798089525130763</v>
      </c>
      <c r="R214" s="42">
        <v>3.8945492770769343</v>
      </c>
      <c r="S214" s="42">
        <v>10.40084616247324</v>
      </c>
      <c r="T214" s="42">
        <v>15.272488647435901</v>
      </c>
      <c r="U214" s="42">
        <v>20.153814377591189</v>
      </c>
      <c r="V214" s="42">
        <v>23.896291384610574</v>
      </c>
      <c r="W214" s="42">
        <v>23.485601313932801</v>
      </c>
      <c r="X214" s="42">
        <v>16.794394405574963</v>
      </c>
      <c r="Y214" s="42">
        <v>12.17817235089889</v>
      </c>
      <c r="Z214" s="42">
        <v>4.7057209734609948</v>
      </c>
      <c r="AA214" s="42">
        <v>-5.1489552312298805</v>
      </c>
      <c r="AB214" s="41">
        <v>-6.6973148042914454</v>
      </c>
      <c r="AC214" s="42">
        <v>-4.5286367091224866</v>
      </c>
      <c r="AD214" s="42">
        <v>1.7864465468367601</v>
      </c>
      <c r="AE214" s="42">
        <v>7.382413816715677</v>
      </c>
      <c r="AF214" s="42">
        <v>11.848568308757264</v>
      </c>
      <c r="AG214" s="42">
        <v>17.258897924274649</v>
      </c>
      <c r="AH214" s="42">
        <v>20.432497973545875</v>
      </c>
      <c r="AI214" s="42">
        <v>20.065777442685487</v>
      </c>
      <c r="AJ214" s="42">
        <v>13.836261382698313</v>
      </c>
      <c r="AK214" s="42">
        <v>8.4959035325686827</v>
      </c>
      <c r="AL214" s="42">
        <v>2.7164815025282212</v>
      </c>
      <c r="AM214" s="42">
        <v>-5.8790274569193492</v>
      </c>
      <c r="AN214" s="43">
        <v>0.74096774193548398</v>
      </c>
      <c r="AO214" s="42">
        <v>0</v>
      </c>
      <c r="AP214" s="42">
        <v>0</v>
      </c>
      <c r="AQ214" s="42">
        <v>2.7546666666666666</v>
      </c>
      <c r="AR214" s="42">
        <v>7.7703225806451615</v>
      </c>
      <c r="AS214" s="42">
        <v>15.785666666666664</v>
      </c>
      <c r="AT214" s="42">
        <v>19.727419354838716</v>
      </c>
      <c r="AU214" s="42">
        <v>21.494193548387099</v>
      </c>
      <c r="AV214" s="42">
        <v>16.637333333333334</v>
      </c>
      <c r="AW214" s="42">
        <v>14.703225806451615</v>
      </c>
      <c r="AX214" s="42">
        <v>10.161666666666667</v>
      </c>
      <c r="AY214" s="42">
        <v>4.9490322580645163</v>
      </c>
      <c r="AZ214" s="41">
        <v>9.6972596960620248</v>
      </c>
      <c r="BA214" s="42">
        <v>7.4280192073909079</v>
      </c>
      <c r="BB214" s="42">
        <v>7.8738060568154191</v>
      </c>
      <c r="BC214" s="42">
        <v>10.432000368491403</v>
      </c>
      <c r="BD214" s="42">
        <v>8.3035838552815804</v>
      </c>
      <c r="BE214" s="42">
        <v>7.020954191496271</v>
      </c>
      <c r="BF214" s="42">
        <v>6.508426301150978</v>
      </c>
      <c r="BG214" s="42">
        <v>5.9650606746611636</v>
      </c>
      <c r="BH214" s="42">
        <v>7.9594773721166883</v>
      </c>
      <c r="BI214" s="42">
        <v>8.2476903384464748</v>
      </c>
      <c r="BJ214" s="42">
        <v>9.5462086250963143</v>
      </c>
      <c r="BK214" s="42">
        <v>8.9452691155117776</v>
      </c>
      <c r="BL214" s="46"/>
      <c r="BM214" s="46"/>
      <c r="BN214" s="46"/>
    </row>
    <row r="215" spans="1:66" ht="15" x14ac:dyDescent="0.2">
      <c r="A215" s="45">
        <v>6177</v>
      </c>
      <c r="B215" s="39">
        <v>5803</v>
      </c>
      <c r="C215" s="39">
        <v>0</v>
      </c>
      <c r="D215" s="40">
        <v>2822000.8918000003</v>
      </c>
      <c r="E215" s="40">
        <v>2700744.0266000004</v>
      </c>
      <c r="F215" s="40">
        <v>3090694.9108999996</v>
      </c>
      <c r="G215" s="40">
        <v>2582934.9538000003</v>
      </c>
      <c r="H215" s="40">
        <v>3041731.5431999997</v>
      </c>
      <c r="I215" s="40">
        <v>2906959.3059999999</v>
      </c>
      <c r="J215" s="40">
        <v>3117699.5633999994</v>
      </c>
      <c r="K215" s="40">
        <v>3174634.6938000005</v>
      </c>
      <c r="L215" s="40">
        <v>2870740.6918000001</v>
      </c>
      <c r="M215" s="40">
        <v>2928106.4172000005</v>
      </c>
      <c r="N215" s="40">
        <v>2863818.1016000002</v>
      </c>
      <c r="O215" s="40">
        <v>2957658.8811999997</v>
      </c>
      <c r="P215" s="41">
        <v>-1.057671870769755</v>
      </c>
      <c r="Q215" s="42">
        <v>1.2787685875531689</v>
      </c>
      <c r="R215" s="42">
        <v>8.8970054255542923</v>
      </c>
      <c r="S215" s="42">
        <v>9.7412136963512026</v>
      </c>
      <c r="T215" s="42">
        <v>13.265214582155984</v>
      </c>
      <c r="U215" s="42">
        <v>20.789992249208165</v>
      </c>
      <c r="V215" s="42">
        <v>24.438658251521247</v>
      </c>
      <c r="W215" s="42">
        <v>22.53776891972997</v>
      </c>
      <c r="X215" s="42">
        <v>19.463435918573413</v>
      </c>
      <c r="Y215" s="42">
        <v>12.560993024287342</v>
      </c>
      <c r="Z215" s="42">
        <v>2.994213807076799</v>
      </c>
      <c r="AA215" s="42">
        <v>3.2148824668042248</v>
      </c>
      <c r="AB215" s="41">
        <v>-3.7243385374364237</v>
      </c>
      <c r="AC215" s="42">
        <v>-1.099673420928126</v>
      </c>
      <c r="AD215" s="42">
        <v>0.31843979396934213</v>
      </c>
      <c r="AE215" s="42">
        <v>3.0774401261461333</v>
      </c>
      <c r="AF215" s="42">
        <v>4.9099966782320728</v>
      </c>
      <c r="AG215" s="42">
        <v>9.5458854563953626</v>
      </c>
      <c r="AH215" s="42">
        <v>15.36121812537511</v>
      </c>
      <c r="AI215" s="42">
        <v>15.151773127302679</v>
      </c>
      <c r="AJ215" s="42">
        <v>10.503107124989594</v>
      </c>
      <c r="AK215" s="42">
        <v>6.7133289043094244</v>
      </c>
      <c r="AL215" s="42">
        <v>-1.6072272048741156</v>
      </c>
      <c r="AM215" s="42">
        <v>-0.54644820911476755</v>
      </c>
      <c r="AN215" s="43">
        <v>2.4273515236678351</v>
      </c>
      <c r="AO215" s="42">
        <v>4.7216940335914748</v>
      </c>
      <c r="AP215" s="42">
        <v>8.4245842913423594</v>
      </c>
      <c r="AQ215" s="42">
        <v>13.489366387119814</v>
      </c>
      <c r="AR215" s="42">
        <v>16.934419155970211</v>
      </c>
      <c r="AS215" s="42">
        <v>23.072190729356006</v>
      </c>
      <c r="AT215" s="42">
        <v>24.885089809595758</v>
      </c>
      <c r="AU215" s="42">
        <v>22.880513039123255</v>
      </c>
      <c r="AV215" s="42">
        <v>19.642864126720877</v>
      </c>
      <c r="AW215" s="42">
        <v>13.026954974221265</v>
      </c>
      <c r="AX215" s="42">
        <v>6.3707195833179426</v>
      </c>
      <c r="AY215" s="42">
        <v>3.8467575022773395</v>
      </c>
      <c r="AZ215" s="41">
        <v>6.3464395680732766</v>
      </c>
      <c r="BA215" s="42">
        <v>6.7037057196491521</v>
      </c>
      <c r="BB215" s="42">
        <v>9.3050084085167128</v>
      </c>
      <c r="BC215" s="42">
        <v>10.493901336963388</v>
      </c>
      <c r="BD215" s="42">
        <v>10.041248608736241</v>
      </c>
      <c r="BE215" s="42">
        <v>9.3704691185790878</v>
      </c>
      <c r="BF215" s="42">
        <v>8.2189066448718453</v>
      </c>
      <c r="BG215" s="42">
        <v>7.3200235466727239</v>
      </c>
      <c r="BH215" s="42">
        <v>6.3270266771625554</v>
      </c>
      <c r="BI215" s="42">
        <v>7.0110091343229213</v>
      </c>
      <c r="BJ215" s="42">
        <v>7.8036077824187471</v>
      </c>
      <c r="BK215" s="42">
        <v>6.3798785160968716</v>
      </c>
      <c r="BL215" s="46"/>
      <c r="BM215" s="46"/>
      <c r="BN215" s="46"/>
    </row>
    <row r="216" spans="1:66" ht="15" x14ac:dyDescent="0.2">
      <c r="A216" s="45">
        <v>6183</v>
      </c>
      <c r="B216" s="39">
        <v>331</v>
      </c>
      <c r="C216" s="39">
        <v>0</v>
      </c>
      <c r="D216" s="40">
        <v>1709391.3974400007</v>
      </c>
      <c r="E216" s="40">
        <v>1457702.2272000003</v>
      </c>
      <c r="F216" s="40">
        <v>1187396.6912</v>
      </c>
      <c r="G216" s="40">
        <v>53529.288320000007</v>
      </c>
      <c r="H216" s="40">
        <v>1807209.4247200002</v>
      </c>
      <c r="I216" s="40">
        <v>1700899.8314399999</v>
      </c>
      <c r="J216" s="40">
        <v>1607465.0692800002</v>
      </c>
      <c r="K216" s="40">
        <v>1757489.33008</v>
      </c>
      <c r="L216" s="40">
        <v>1651557.0274400003</v>
      </c>
      <c r="M216" s="40">
        <v>1307046.9761600001</v>
      </c>
      <c r="N216" s="40">
        <v>1659659.9054399999</v>
      </c>
      <c r="O216" s="40">
        <v>1396264.1383199999</v>
      </c>
      <c r="P216" s="41">
        <v>11.639293144968251</v>
      </c>
      <c r="Q216" s="42">
        <v>10.22374509583477</v>
      </c>
      <c r="R216" s="42">
        <v>15.831619218769191</v>
      </c>
      <c r="S216" s="42">
        <v>20.95488060966662</v>
      </c>
      <c r="T216" s="42">
        <v>25.730191078429939</v>
      </c>
      <c r="U216" s="42">
        <v>28.92857671642453</v>
      </c>
      <c r="V216" s="42">
        <v>29.204598389000857</v>
      </c>
      <c r="W216" s="42">
        <v>30.88242066705865</v>
      </c>
      <c r="X216" s="42">
        <v>27.411708565486279</v>
      </c>
      <c r="Y216" s="42">
        <v>22.16569999202969</v>
      </c>
      <c r="Z216" s="42">
        <v>17.463307686696194</v>
      </c>
      <c r="AA216" s="42">
        <v>13.182568142967936</v>
      </c>
      <c r="AB216" s="41">
        <v>7.4367788042211487</v>
      </c>
      <c r="AC216" s="42">
        <v>7.3219584872323971</v>
      </c>
      <c r="AD216" s="42">
        <v>11.469006229364188</v>
      </c>
      <c r="AE216" s="42">
        <v>17.045400367082738</v>
      </c>
      <c r="AF216" s="42">
        <v>21.012150279786319</v>
      </c>
      <c r="AG216" s="42">
        <v>24.081845451918543</v>
      </c>
      <c r="AH216" s="42">
        <v>24.350187487392475</v>
      </c>
      <c r="AI216" s="42">
        <v>23.788433177709752</v>
      </c>
      <c r="AJ216" s="42">
        <v>22.600941925759187</v>
      </c>
      <c r="AK216" s="42">
        <v>16.076146909250546</v>
      </c>
      <c r="AL216" s="42">
        <v>12.435508913599753</v>
      </c>
      <c r="AM216" s="42">
        <v>8.8368093076220724</v>
      </c>
      <c r="AN216" s="43">
        <v>13.888218855764743</v>
      </c>
      <c r="AO216" s="42">
        <v>14.320608789665277</v>
      </c>
      <c r="AP216" s="42">
        <v>18.834842434536164</v>
      </c>
      <c r="AQ216" s="42">
        <v>22.10500256408934</v>
      </c>
      <c r="AR216" s="42">
        <v>25.624423275251512</v>
      </c>
      <c r="AS216" s="42">
        <v>28.616546534639053</v>
      </c>
      <c r="AT216" s="42">
        <v>29.166892558633361</v>
      </c>
      <c r="AU216" s="42">
        <v>30.324791939321816</v>
      </c>
      <c r="AV216" s="42">
        <v>27.476456501449896</v>
      </c>
      <c r="AW216" s="42">
        <v>23.047503505692422</v>
      </c>
      <c r="AX216" s="42">
        <v>18.887930319350826</v>
      </c>
      <c r="AY216" s="42">
        <v>15.182130721966368</v>
      </c>
      <c r="AZ216" s="41">
        <v>7.1842121528240126</v>
      </c>
      <c r="BA216" s="42">
        <v>7.3931010955783067</v>
      </c>
      <c r="BB216" s="42">
        <v>8.0950911339109055</v>
      </c>
      <c r="BC216" s="42">
        <v>8.447264409642596</v>
      </c>
      <c r="BD216" s="42">
        <v>8.4360189537575216</v>
      </c>
      <c r="BE216" s="42">
        <v>9.0172765272823927</v>
      </c>
      <c r="BF216" s="42">
        <v>7.7749567352715365</v>
      </c>
      <c r="BG216" s="42">
        <v>7.0698162778122668</v>
      </c>
      <c r="BH216" s="42">
        <v>6.406764020993684</v>
      </c>
      <c r="BI216" s="42">
        <v>5.6800971927308037</v>
      </c>
      <c r="BJ216" s="42">
        <v>7.5802678277014586</v>
      </c>
      <c r="BK216" s="42">
        <v>6.1599018376919155</v>
      </c>
      <c r="BL216" s="46"/>
      <c r="BM216" s="46"/>
      <c r="BN216" s="46"/>
    </row>
    <row r="217" spans="1:66" ht="15" x14ac:dyDescent="0.2">
      <c r="A217" s="45">
        <v>6193</v>
      </c>
      <c r="B217" s="39">
        <v>3566</v>
      </c>
      <c r="C217" s="39">
        <v>0</v>
      </c>
      <c r="D217" s="40">
        <v>2306442.9131510006</v>
      </c>
      <c r="E217" s="40">
        <v>1674590.1667860006</v>
      </c>
      <c r="F217" s="40">
        <v>3207565.9434700003</v>
      </c>
      <c r="G217" s="40">
        <v>2919094.045806</v>
      </c>
      <c r="H217" s="40">
        <v>3013788.6218060004</v>
      </c>
      <c r="I217" s="40">
        <v>2746513.870209001</v>
      </c>
      <c r="J217" s="40">
        <v>3193617.4217310008</v>
      </c>
      <c r="K217" s="40">
        <v>3563381.7505290005</v>
      </c>
      <c r="L217" s="40">
        <v>2508243.0713650002</v>
      </c>
      <c r="M217" s="40">
        <v>2830561.8738659997</v>
      </c>
      <c r="N217" s="40">
        <v>2919064.8836520002</v>
      </c>
      <c r="O217" s="40">
        <v>3413703.1636450002</v>
      </c>
      <c r="P217" s="41">
        <v>-1.5955890364183745</v>
      </c>
      <c r="Q217" s="42">
        <v>0.42344538997917247</v>
      </c>
      <c r="R217" s="42">
        <v>8.7391976786974475</v>
      </c>
      <c r="S217" s="42">
        <v>14.209040790347823</v>
      </c>
      <c r="T217" s="42">
        <v>18.053888464908663</v>
      </c>
      <c r="U217" s="42">
        <v>26.026825094172821</v>
      </c>
      <c r="V217" s="42">
        <v>25.271574878025394</v>
      </c>
      <c r="W217" s="42">
        <v>26.016133978889386</v>
      </c>
      <c r="X217" s="42">
        <v>23.462596961032745</v>
      </c>
      <c r="Y217" s="42">
        <v>16.472698352701151</v>
      </c>
      <c r="Z217" s="42">
        <v>8.1274968439712971</v>
      </c>
      <c r="AA217" s="42">
        <v>5.0194792504739754</v>
      </c>
      <c r="AB217" s="41">
        <v>-1.7827560238426778</v>
      </c>
      <c r="AC217" s="42">
        <v>-1.5595767664286007</v>
      </c>
      <c r="AD217" s="42">
        <v>3.9034943606131693</v>
      </c>
      <c r="AE217" s="42">
        <v>8.6085028497971514</v>
      </c>
      <c r="AF217" s="42">
        <v>12.53728032001025</v>
      </c>
      <c r="AG217" s="42">
        <v>18.811259298953196</v>
      </c>
      <c r="AH217" s="42">
        <v>19.831078906188395</v>
      </c>
      <c r="AI217" s="42">
        <v>18.819564564960899</v>
      </c>
      <c r="AJ217" s="42">
        <v>16.414772812394652</v>
      </c>
      <c r="AK217" s="42">
        <v>9.5854741673421628</v>
      </c>
      <c r="AL217" s="42">
        <v>2.7323212267736272</v>
      </c>
      <c r="AM217" s="42">
        <v>0.54309765654400066</v>
      </c>
      <c r="AN217" s="43">
        <v>3.1541899771735431</v>
      </c>
      <c r="AO217" s="42">
        <v>5.0215893807985319</v>
      </c>
      <c r="AP217" s="42">
        <v>10.202026641160696</v>
      </c>
      <c r="AQ217" s="42">
        <v>16.372254369877812</v>
      </c>
      <c r="AR217" s="42">
        <v>20.604301904313978</v>
      </c>
      <c r="AS217" s="42">
        <v>25.924129194864509</v>
      </c>
      <c r="AT217" s="42">
        <v>26.503226157722214</v>
      </c>
      <c r="AU217" s="42">
        <v>25.61274686018929</v>
      </c>
      <c r="AV217" s="42">
        <v>23.649545520899167</v>
      </c>
      <c r="AW217" s="42">
        <v>16.463505507482502</v>
      </c>
      <c r="AX217" s="42">
        <v>9.8219750040164566</v>
      </c>
      <c r="AY217" s="42">
        <v>5.0009537660778154</v>
      </c>
      <c r="AZ217" s="41">
        <v>11.257641919739978</v>
      </c>
      <c r="BA217" s="42">
        <v>10.226882669856582</v>
      </c>
      <c r="BB217" s="42">
        <v>13.774167682595063</v>
      </c>
      <c r="BC217" s="42">
        <v>15.535794761467654</v>
      </c>
      <c r="BD217" s="42">
        <v>13.559488104282924</v>
      </c>
      <c r="BE217" s="42">
        <v>13.836087551514378</v>
      </c>
      <c r="BF217" s="42">
        <v>12.289286445977286</v>
      </c>
      <c r="BG217" s="42">
        <v>11.189432841000645</v>
      </c>
      <c r="BH217" s="42">
        <v>11.956197104349554</v>
      </c>
      <c r="BI217" s="42">
        <v>10.960264801531036</v>
      </c>
      <c r="BJ217" s="42">
        <v>12.361041498779146</v>
      </c>
      <c r="BK217" s="42">
        <v>11.461856011944823</v>
      </c>
      <c r="BL217" s="46"/>
      <c r="BM217" s="46"/>
      <c r="BN217" s="46"/>
    </row>
    <row r="218" spans="1:66" ht="15" x14ac:dyDescent="0.2">
      <c r="A218" s="45">
        <v>6194</v>
      </c>
      <c r="B218" s="39">
        <v>3744.8490813648295</v>
      </c>
      <c r="C218" s="39">
        <v>0</v>
      </c>
      <c r="D218" s="40">
        <v>3502593.5053600012</v>
      </c>
      <c r="E218" s="40">
        <v>3327363.6436000005</v>
      </c>
      <c r="F218" s="40">
        <v>2502333.7088799998</v>
      </c>
      <c r="G218" s="40">
        <v>3396760.2691200003</v>
      </c>
      <c r="H218" s="40">
        <v>3046845.9524800004</v>
      </c>
      <c r="I218" s="40">
        <v>3084142.9222800001</v>
      </c>
      <c r="J218" s="40">
        <v>3528947.6696800003</v>
      </c>
      <c r="K218" s="40">
        <v>3459727.3946000007</v>
      </c>
      <c r="L218" s="40">
        <v>3252500.7438000003</v>
      </c>
      <c r="M218" s="40">
        <v>3117620.0518000005</v>
      </c>
      <c r="N218" s="40">
        <v>3487102.0403200001</v>
      </c>
      <c r="O218" s="40">
        <v>2499918.9507999998</v>
      </c>
      <c r="P218" s="41">
        <v>2.1093238015522391</v>
      </c>
      <c r="Q218" s="42">
        <v>2.0746487173730603</v>
      </c>
      <c r="R218" s="42">
        <v>9.6228106529547723</v>
      </c>
      <c r="S218" s="42">
        <v>15.026838393169012</v>
      </c>
      <c r="T218" s="42">
        <v>19.299416359316048</v>
      </c>
      <c r="U218" s="42">
        <v>26.797546884977798</v>
      </c>
      <c r="V218" s="42">
        <v>25.460462255562945</v>
      </c>
      <c r="W218" s="42">
        <v>26.306004026698897</v>
      </c>
      <c r="X218" s="42">
        <v>23.645031137654144</v>
      </c>
      <c r="Y218" s="42">
        <v>16.915263645965286</v>
      </c>
      <c r="Z218" s="42">
        <v>9.0988296661063508</v>
      </c>
      <c r="AA218" s="42">
        <v>6.3259124359866767</v>
      </c>
      <c r="AB218" s="41">
        <v>-1.014735875029855</v>
      </c>
      <c r="AC218" s="42">
        <v>-0.34694197429307472</v>
      </c>
      <c r="AD218" s="42">
        <v>4.3187670902897999</v>
      </c>
      <c r="AE218" s="42">
        <v>9.0176719236411014</v>
      </c>
      <c r="AF218" s="42">
        <v>12.557070365990397</v>
      </c>
      <c r="AG218" s="42">
        <v>18.531962145071866</v>
      </c>
      <c r="AH218" s="42">
        <v>19.904769980482385</v>
      </c>
      <c r="AI218" s="42">
        <v>18.961513429905164</v>
      </c>
      <c r="AJ218" s="42">
        <v>16.758211684988378</v>
      </c>
      <c r="AK218" s="42">
        <v>9.9778098451991841</v>
      </c>
      <c r="AL218" s="42">
        <v>3.1351100804530634</v>
      </c>
      <c r="AM218" s="42">
        <v>1.2541211249342155</v>
      </c>
      <c r="AN218" s="43">
        <v>3.3531259157453692</v>
      </c>
      <c r="AO218" s="42">
        <v>5.4258010880542491</v>
      </c>
      <c r="AP218" s="42">
        <v>11.047704868110396</v>
      </c>
      <c r="AQ218" s="42">
        <v>17.078075568275132</v>
      </c>
      <c r="AR218" s="42">
        <v>20.952879597948073</v>
      </c>
      <c r="AS218" s="42">
        <v>25.956756050184396</v>
      </c>
      <c r="AT218" s="42">
        <v>26.503376616128765</v>
      </c>
      <c r="AU218" s="42">
        <v>26.647592199684102</v>
      </c>
      <c r="AV218" s="42">
        <v>23.882267926909876</v>
      </c>
      <c r="AW218" s="42">
        <v>17.370757465663647</v>
      </c>
      <c r="AX218" s="42">
        <v>11.485549614921679</v>
      </c>
      <c r="AY218" s="42">
        <v>5.9995869421217538</v>
      </c>
      <c r="AZ218" s="41">
        <v>10.50112957649046</v>
      </c>
      <c r="BA218" s="42">
        <v>10.025336154251105</v>
      </c>
      <c r="BB218" s="42">
        <v>13.532342680247268</v>
      </c>
      <c r="BC218" s="42">
        <v>15.002404970367584</v>
      </c>
      <c r="BD218" s="42">
        <v>13.293983888514996</v>
      </c>
      <c r="BE218" s="42">
        <v>13.168362754897924</v>
      </c>
      <c r="BF218" s="42">
        <v>10.769278775795087</v>
      </c>
      <c r="BG218" s="42">
        <v>9.793624515535031</v>
      </c>
      <c r="BH218" s="42">
        <v>10.579399392870068</v>
      </c>
      <c r="BI218" s="42">
        <v>9.859231067413436</v>
      </c>
      <c r="BJ218" s="42">
        <v>11.572679331160534</v>
      </c>
      <c r="BK218" s="42">
        <v>10.674731583955525</v>
      </c>
      <c r="BL218" s="46"/>
      <c r="BM218" s="46"/>
      <c r="BN218" s="46"/>
    </row>
    <row r="219" spans="1:66" ht="15" x14ac:dyDescent="0.2">
      <c r="A219" s="45">
        <v>6195</v>
      </c>
      <c r="B219" s="39">
        <v>1262</v>
      </c>
      <c r="C219" s="39">
        <v>0</v>
      </c>
      <c r="D219" s="40">
        <v>599968.88456400018</v>
      </c>
      <c r="E219" s="40">
        <v>510830.15250000014</v>
      </c>
      <c r="F219" s="40">
        <v>543730.99430399982</v>
      </c>
      <c r="G219" s="40">
        <v>273001.75767600007</v>
      </c>
      <c r="H219" s="40">
        <v>414361.22003800003</v>
      </c>
      <c r="I219" s="40">
        <v>648676.67070399981</v>
      </c>
      <c r="J219" s="40">
        <v>668611.02147199993</v>
      </c>
      <c r="K219" s="40">
        <v>699970.65217200015</v>
      </c>
      <c r="L219" s="40">
        <v>507079.48107599997</v>
      </c>
      <c r="M219" s="40">
        <v>610271.30053000001</v>
      </c>
      <c r="N219" s="40">
        <v>935388.3590210001</v>
      </c>
      <c r="O219" s="40">
        <v>1151983.4909520005</v>
      </c>
      <c r="P219" s="41">
        <v>-2.0963491747239535</v>
      </c>
      <c r="Q219" s="42">
        <v>-0.54468266649291053</v>
      </c>
      <c r="R219" s="42">
        <v>7.8532509247020998</v>
      </c>
      <c r="S219" s="42">
        <v>15.827466145833386</v>
      </c>
      <c r="T219" s="42">
        <v>18.817092777587888</v>
      </c>
      <c r="U219" s="42">
        <v>26.789406146927078</v>
      </c>
      <c r="V219" s="42">
        <v>26.783138293434288</v>
      </c>
      <c r="W219" s="42">
        <v>27.490575293811307</v>
      </c>
      <c r="X219" s="42">
        <v>21.30463788666415</v>
      </c>
      <c r="Y219" s="42">
        <v>14.839594035799845</v>
      </c>
      <c r="Z219" s="42">
        <v>8.6486437760637092</v>
      </c>
      <c r="AA219" s="42">
        <v>0.55607573848297265</v>
      </c>
      <c r="AB219" s="41">
        <v>-3.3187025925855234</v>
      </c>
      <c r="AC219" s="42">
        <v>-2.3162455937031941</v>
      </c>
      <c r="AD219" s="42">
        <v>4.6001574059866241</v>
      </c>
      <c r="AE219" s="42">
        <v>11.086901183077215</v>
      </c>
      <c r="AF219" s="42">
        <v>15.61374062985332</v>
      </c>
      <c r="AG219" s="42">
        <v>21.522501258211953</v>
      </c>
      <c r="AH219" s="42">
        <v>23.03340196041114</v>
      </c>
      <c r="AI219" s="42">
        <v>21.916803665682657</v>
      </c>
      <c r="AJ219" s="42">
        <v>17.84686355427473</v>
      </c>
      <c r="AK219" s="42">
        <v>10.758580702332852</v>
      </c>
      <c r="AL219" s="42">
        <v>5.9663447036671373</v>
      </c>
      <c r="AM219" s="42">
        <v>-1.0719227792618566</v>
      </c>
      <c r="AN219" s="43">
        <v>3.605401487407295</v>
      </c>
      <c r="AO219" s="42">
        <v>4.5758387435739518</v>
      </c>
      <c r="AP219" s="42">
        <v>8.6563834549524064</v>
      </c>
      <c r="AQ219" s="42">
        <v>15.464647147364907</v>
      </c>
      <c r="AR219" s="42">
        <v>18.470205784409082</v>
      </c>
      <c r="AS219" s="42">
        <v>24.486894372163313</v>
      </c>
      <c r="AT219" s="42">
        <v>26.866846737182147</v>
      </c>
      <c r="AU219" s="42">
        <v>27.676649617830744</v>
      </c>
      <c r="AV219" s="42">
        <v>23.498664561343997</v>
      </c>
      <c r="AW219" s="42">
        <v>18.043084346125042</v>
      </c>
      <c r="AX219" s="42">
        <v>11.87993852173677</v>
      </c>
      <c r="AY219" s="42">
        <v>4.6395780079896198</v>
      </c>
      <c r="AZ219" s="41">
        <v>8.622403771781423</v>
      </c>
      <c r="BA219" s="42">
        <v>7.3470404450076616</v>
      </c>
      <c r="BB219" s="42">
        <v>10.306143288921561</v>
      </c>
      <c r="BC219" s="42">
        <v>10.458447120261699</v>
      </c>
      <c r="BD219" s="42">
        <v>8.4525695618283532</v>
      </c>
      <c r="BE219" s="42">
        <v>8.2898416464885809</v>
      </c>
      <c r="BF219" s="42">
        <v>7.3010848879415162</v>
      </c>
      <c r="BG219" s="42">
        <v>7.9253731195550943</v>
      </c>
      <c r="BH219" s="42">
        <v>7.996947941101884</v>
      </c>
      <c r="BI219" s="42">
        <v>6.850009792781333</v>
      </c>
      <c r="BJ219" s="42">
        <v>10.53671865769514</v>
      </c>
      <c r="BK219" s="42">
        <v>9.5529791405550029</v>
      </c>
      <c r="BL219" s="46"/>
      <c r="BM219" s="46"/>
      <c r="BN219" s="46"/>
    </row>
    <row r="220" spans="1:66" ht="15" x14ac:dyDescent="0.2">
      <c r="A220" s="45">
        <v>6204</v>
      </c>
      <c r="B220" s="39">
        <v>4590</v>
      </c>
      <c r="C220" s="39">
        <v>0</v>
      </c>
      <c r="D220" s="40">
        <v>6006267.4304999989</v>
      </c>
      <c r="E220" s="40">
        <v>5466713.225060001</v>
      </c>
      <c r="F220" s="40">
        <v>5448094.1187600009</v>
      </c>
      <c r="G220" s="40">
        <v>4479162.0741200009</v>
      </c>
      <c r="H220" s="40">
        <v>4141599.0875200005</v>
      </c>
      <c r="I220" s="40">
        <v>4400369.5743000004</v>
      </c>
      <c r="J220" s="40">
        <v>5487407.2431400008</v>
      </c>
      <c r="K220" s="40">
        <v>5496245.7736999998</v>
      </c>
      <c r="L220" s="40">
        <v>4079012.5310600004</v>
      </c>
      <c r="M220" s="40">
        <v>5935931.9634200009</v>
      </c>
      <c r="N220" s="40">
        <v>6101639.1068200003</v>
      </c>
      <c r="O220" s="40">
        <v>6050966.0668599997</v>
      </c>
      <c r="P220" s="41">
        <v>-3.2685537766080071</v>
      </c>
      <c r="Q220" s="42">
        <v>-4.0274710150792439</v>
      </c>
      <c r="R220" s="42">
        <v>4.1909590004386628</v>
      </c>
      <c r="S220" s="42">
        <v>7.8635704927528218</v>
      </c>
      <c r="T220" s="42">
        <v>11.00327917552228</v>
      </c>
      <c r="U220" s="42">
        <v>18.470376365977582</v>
      </c>
      <c r="V220" s="42">
        <v>21.98493166739777</v>
      </c>
      <c r="W220" s="42">
        <v>22.583640096031868</v>
      </c>
      <c r="X220" s="42">
        <v>16.834972921094476</v>
      </c>
      <c r="Y220" s="42">
        <v>11.264862064118727</v>
      </c>
      <c r="Z220" s="42">
        <v>0.96873677821644177</v>
      </c>
      <c r="AA220" s="42">
        <v>-1.4142072850249556</v>
      </c>
      <c r="AB220" s="41">
        <v>-5.6590822532580383</v>
      </c>
      <c r="AC220" s="42">
        <v>-5.5992214598161318</v>
      </c>
      <c r="AD220" s="42">
        <v>0.58415312721390222</v>
      </c>
      <c r="AE220" s="42">
        <v>3.6785563179616472</v>
      </c>
      <c r="AF220" s="42">
        <v>6.8657231116959965</v>
      </c>
      <c r="AG220" s="42">
        <v>12.911028603717714</v>
      </c>
      <c r="AH220" s="42">
        <v>15.085792714975046</v>
      </c>
      <c r="AI220" s="42">
        <v>14.149445715121264</v>
      </c>
      <c r="AJ220" s="42">
        <v>9.1990564450293277</v>
      </c>
      <c r="AK220" s="42">
        <v>6.291820048015933</v>
      </c>
      <c r="AL220" s="42">
        <v>-1.9158468727860978</v>
      </c>
      <c r="AM220" s="42">
        <v>-3.4530549202171459</v>
      </c>
      <c r="AN220" s="43">
        <v>1.6212638879184538</v>
      </c>
      <c r="AO220" s="42">
        <v>2.7369953755988883</v>
      </c>
      <c r="AP220" s="42">
        <v>5.2783194837931449</v>
      </c>
      <c r="AQ220" s="42">
        <v>7.9115666647631695</v>
      </c>
      <c r="AR220" s="42">
        <v>10.90425968408705</v>
      </c>
      <c r="AS220" s="42">
        <v>16.772809422576692</v>
      </c>
      <c r="AT220" s="42">
        <v>21.512546436582273</v>
      </c>
      <c r="AU220" s="42">
        <v>19.04114022869889</v>
      </c>
      <c r="AV220" s="42">
        <v>15.310700986807863</v>
      </c>
      <c r="AW220" s="42">
        <v>10.605715258186054</v>
      </c>
      <c r="AX220" s="42">
        <v>5.3712076720076052</v>
      </c>
      <c r="AY220" s="42">
        <v>3.2766679999129855</v>
      </c>
      <c r="AZ220" s="41">
        <v>7.6256332760126826</v>
      </c>
      <c r="BA220" s="42">
        <v>7.7783930160841344</v>
      </c>
      <c r="BB220" s="42">
        <v>10.045345867687939</v>
      </c>
      <c r="BC220" s="42">
        <v>12.62548112618488</v>
      </c>
      <c r="BD220" s="42">
        <v>12.48362178261028</v>
      </c>
      <c r="BE220" s="42">
        <v>9.4864575975956331</v>
      </c>
      <c r="BF220" s="42">
        <v>8.7281231320923958</v>
      </c>
      <c r="BG220" s="42">
        <v>7.8117449147026763</v>
      </c>
      <c r="BH220" s="42">
        <v>9.2535073537383585</v>
      </c>
      <c r="BI220" s="42">
        <v>9.0145807296880296</v>
      </c>
      <c r="BJ220" s="42">
        <v>9.6227698383828884</v>
      </c>
      <c r="BK220" s="42">
        <v>9.4423438662691925</v>
      </c>
      <c r="BL220" s="46"/>
      <c r="BM220" s="46"/>
      <c r="BN220" s="46"/>
    </row>
    <row r="221" spans="1:66" ht="15" x14ac:dyDescent="0.2">
      <c r="A221" s="45">
        <v>6225</v>
      </c>
      <c r="B221" s="39">
        <v>486</v>
      </c>
      <c r="C221" s="39">
        <v>0</v>
      </c>
      <c r="D221" s="40">
        <v>0</v>
      </c>
      <c r="E221" s="40">
        <v>0</v>
      </c>
      <c r="F221" s="40">
        <v>0</v>
      </c>
      <c r="G221" s="40">
        <v>0</v>
      </c>
      <c r="H221" s="40">
        <v>0</v>
      </c>
      <c r="I221" s="40">
        <v>0</v>
      </c>
      <c r="J221" s="40">
        <v>0</v>
      </c>
      <c r="K221" s="40">
        <v>4380.3218727757139</v>
      </c>
      <c r="L221" s="40">
        <v>0</v>
      </c>
      <c r="M221" s="40">
        <v>0</v>
      </c>
      <c r="N221" s="40">
        <v>0</v>
      </c>
      <c r="O221" s="40">
        <v>0</v>
      </c>
      <c r="P221" s="41">
        <v>-2.4579952836257966</v>
      </c>
      <c r="Q221" s="42">
        <v>-1.6904060595444668</v>
      </c>
      <c r="R221" s="42">
        <v>8.3992332124239635</v>
      </c>
      <c r="S221" s="42">
        <v>16.045918161031679</v>
      </c>
      <c r="T221" s="42">
        <v>19.92589118827696</v>
      </c>
      <c r="U221" s="42">
        <v>25.702763713450278</v>
      </c>
      <c r="V221" s="42">
        <v>26.608534268483009</v>
      </c>
      <c r="W221" s="42">
        <v>26.707353886449127</v>
      </c>
      <c r="X221" s="42">
        <v>21.971333195344812</v>
      </c>
      <c r="Y221" s="42">
        <v>15.358027284923061</v>
      </c>
      <c r="Z221" s="42">
        <v>8.0727598566088687</v>
      </c>
      <c r="AA221" s="42">
        <v>-1.6892083727003717</v>
      </c>
      <c r="AB221" s="41">
        <v>-3.8027148574996712</v>
      </c>
      <c r="AC221" s="42">
        <v>-3.0126287319235425</v>
      </c>
      <c r="AD221" s="42">
        <v>5.5647190468998806</v>
      </c>
      <c r="AE221" s="42">
        <v>11.466008143449216</v>
      </c>
      <c r="AF221" s="42">
        <v>16.443110093199341</v>
      </c>
      <c r="AG221" s="42">
        <v>21.619076915611345</v>
      </c>
      <c r="AH221" s="42">
        <v>22.277256819275042</v>
      </c>
      <c r="AI221" s="42">
        <v>21.292035545970329</v>
      </c>
      <c r="AJ221" s="42">
        <v>16.081400138666186</v>
      </c>
      <c r="AK221" s="42">
        <v>9.747161552728393</v>
      </c>
      <c r="AL221" s="42">
        <v>4.8406694648153898</v>
      </c>
      <c r="AM221" s="42">
        <v>-2.9171097402500852</v>
      </c>
      <c r="AN221" s="43">
        <v>2.657560481837852</v>
      </c>
      <c r="AO221" s="42">
        <v>2.7521746905797557</v>
      </c>
      <c r="AP221" s="42">
        <v>7.3146073890228678</v>
      </c>
      <c r="AQ221" s="42">
        <v>16.339000498612172</v>
      </c>
      <c r="AR221" s="42">
        <v>19.876949577784984</v>
      </c>
      <c r="AS221" s="42">
        <v>26.684815006005262</v>
      </c>
      <c r="AT221" s="42">
        <v>27.989850709349767</v>
      </c>
      <c r="AU221" s="42">
        <v>28.644389363289434</v>
      </c>
      <c r="AV221" s="42">
        <v>24.626589083933151</v>
      </c>
      <c r="AW221" s="42">
        <v>18.318352579814665</v>
      </c>
      <c r="AX221" s="42">
        <v>12.037418365185049</v>
      </c>
      <c r="AY221" s="42">
        <v>3.6895005565547598</v>
      </c>
      <c r="AZ221" s="41">
        <v>7.7004489859442051</v>
      </c>
      <c r="BA221" s="42">
        <v>6.9511710411085685</v>
      </c>
      <c r="BB221" s="42">
        <v>6.9407783365021221</v>
      </c>
      <c r="BC221" s="42">
        <v>7.8615200446925222</v>
      </c>
      <c r="BD221" s="42">
        <v>6.5973969486228263</v>
      </c>
      <c r="BE221" s="42">
        <v>6.0212343951570997</v>
      </c>
      <c r="BF221" s="42">
        <v>4.9153378382007586</v>
      </c>
      <c r="BG221" s="42">
        <v>4.4297291282650511</v>
      </c>
      <c r="BH221" s="42">
        <v>5.8646157830363954</v>
      </c>
      <c r="BI221" s="42">
        <v>6.2886558720315247</v>
      </c>
      <c r="BJ221" s="42">
        <v>6.7808613435766887</v>
      </c>
      <c r="BK221" s="42">
        <v>7.3063455429005462</v>
      </c>
      <c r="BL221" s="46"/>
      <c r="BM221" s="46"/>
      <c r="BN221" s="46"/>
    </row>
    <row r="222" spans="1:66" ht="15" x14ac:dyDescent="0.2">
      <c r="A222" s="45">
        <v>6246</v>
      </c>
      <c r="B222" s="39">
        <v>20</v>
      </c>
      <c r="C222" s="39">
        <v>0</v>
      </c>
      <c r="D222" s="40">
        <v>335455.04000000004</v>
      </c>
      <c r="E222" s="40">
        <v>264242.73600000003</v>
      </c>
      <c r="F222" s="40">
        <v>137806.53599999999</v>
      </c>
      <c r="G222" s="40">
        <v>204444.78400000001</v>
      </c>
      <c r="H222" s="40">
        <v>707889.15200000012</v>
      </c>
      <c r="I222" s="40">
        <v>626842.80000000016</v>
      </c>
      <c r="J222" s="40">
        <v>716557.88000000012</v>
      </c>
      <c r="K222" s="40">
        <v>673932.98</v>
      </c>
      <c r="L222" s="40">
        <v>514988.02000000008</v>
      </c>
      <c r="M222" s="40">
        <v>117793.77600000001</v>
      </c>
      <c r="N222" s="40">
        <v>0</v>
      </c>
      <c r="O222" s="40">
        <v>206247.30000000002</v>
      </c>
      <c r="P222" s="41">
        <v>10.839519231133469</v>
      </c>
      <c r="Q222" s="42">
        <v>9.2637804017347296</v>
      </c>
      <c r="R222" s="42">
        <v>14.434029307435189</v>
      </c>
      <c r="S222" s="42">
        <v>20.457910478015151</v>
      </c>
      <c r="T222" s="42">
        <v>25.762116792546685</v>
      </c>
      <c r="U222" s="42">
        <v>28.389056732351431</v>
      </c>
      <c r="V222" s="42">
        <v>29.141795263743475</v>
      </c>
      <c r="W222" s="42">
        <v>29.047855628182656</v>
      </c>
      <c r="X222" s="42">
        <v>26.994412922604869</v>
      </c>
      <c r="Y222" s="42">
        <v>21.819553983517782</v>
      </c>
      <c r="Z222" s="42">
        <v>17.412167699810269</v>
      </c>
      <c r="AA222" s="42">
        <v>8.8490222314928637</v>
      </c>
      <c r="AB222" s="41">
        <v>6.6745344375021141</v>
      </c>
      <c r="AC222" s="42">
        <v>7.0827542954304414</v>
      </c>
      <c r="AD222" s="42">
        <v>10.762765795716634</v>
      </c>
      <c r="AE222" s="42">
        <v>16.281541048608858</v>
      </c>
      <c r="AF222" s="42">
        <v>21.435696455876815</v>
      </c>
      <c r="AG222" s="42">
        <v>23.802261308016313</v>
      </c>
      <c r="AH222" s="42">
        <v>24.43625217202402</v>
      </c>
      <c r="AI222" s="42">
        <v>24.982828524449708</v>
      </c>
      <c r="AJ222" s="42">
        <v>22.859420640913797</v>
      </c>
      <c r="AK222" s="42">
        <v>17.099862399881047</v>
      </c>
      <c r="AL222" s="42">
        <v>13.796489659570325</v>
      </c>
      <c r="AM222" s="42">
        <v>5.2079971708705131</v>
      </c>
      <c r="AN222" s="43">
        <v>12.057948560467452</v>
      </c>
      <c r="AO222" s="42">
        <v>12.31974601985336</v>
      </c>
      <c r="AP222" s="42">
        <v>15.31140908570397</v>
      </c>
      <c r="AQ222" s="42">
        <v>21.313704330029495</v>
      </c>
      <c r="AR222" s="42">
        <v>25.959182354371396</v>
      </c>
      <c r="AS222" s="42">
        <v>28.615216957055715</v>
      </c>
      <c r="AT222" s="42">
        <v>28.384718185888211</v>
      </c>
      <c r="AU222" s="42">
        <v>28.394800677190375</v>
      </c>
      <c r="AV222" s="42">
        <v>26.919223008981437</v>
      </c>
      <c r="AW222" s="42">
        <v>22.002999513746122</v>
      </c>
      <c r="AX222" s="42">
        <v>18.37387059896357</v>
      </c>
      <c r="AY222" s="42">
        <v>12.463510933266312</v>
      </c>
      <c r="AZ222" s="41">
        <v>7.7159697031756087</v>
      </c>
      <c r="BA222" s="42">
        <v>7.8479236232243963</v>
      </c>
      <c r="BB222" s="42">
        <v>7.8967107408457231</v>
      </c>
      <c r="BC222" s="42">
        <v>7.7382868852106697</v>
      </c>
      <c r="BD222" s="42">
        <v>7.141460624640394</v>
      </c>
      <c r="BE222" s="42">
        <v>5.2697585550475008</v>
      </c>
      <c r="BF222" s="42">
        <v>6.2707230554714117</v>
      </c>
      <c r="BG222" s="42">
        <v>6.2990209858785189</v>
      </c>
      <c r="BH222" s="42">
        <v>5.7837992573752883</v>
      </c>
      <c r="BI222" s="42">
        <v>5.5441521138581642</v>
      </c>
      <c r="BJ222" s="42">
        <v>6.2354943899659174</v>
      </c>
      <c r="BK222" s="42">
        <v>7.720971437426174</v>
      </c>
      <c r="BL222" s="46"/>
      <c r="BM222" s="46"/>
      <c r="BN222" s="46"/>
    </row>
    <row r="223" spans="1:66" ht="15" x14ac:dyDescent="0.2">
      <c r="A223" s="45">
        <v>6248</v>
      </c>
      <c r="B223" s="39">
        <v>4313</v>
      </c>
      <c r="C223" s="39">
        <v>0</v>
      </c>
      <c r="D223" s="40">
        <v>1825252.4619999998</v>
      </c>
      <c r="E223" s="40">
        <v>1682641.9380200002</v>
      </c>
      <c r="F223" s="40">
        <v>1306606.3011099999</v>
      </c>
      <c r="G223" s="40">
        <v>1511400.06027</v>
      </c>
      <c r="H223" s="40">
        <v>751240.25964999979</v>
      </c>
      <c r="I223" s="40">
        <v>1705189.92564</v>
      </c>
      <c r="J223" s="40">
        <v>1067194.9307200003</v>
      </c>
      <c r="K223" s="40">
        <v>1753036.8945800005</v>
      </c>
      <c r="L223" s="40">
        <v>1310385.1147200004</v>
      </c>
      <c r="M223" s="40">
        <v>1818909.9898799998</v>
      </c>
      <c r="N223" s="40">
        <v>1747313.8416900001</v>
      </c>
      <c r="O223" s="40">
        <v>1761768.6407600001</v>
      </c>
      <c r="P223" s="41">
        <v>-0.85456340726925639</v>
      </c>
      <c r="Q223" s="42">
        <v>-2.3005081400025222</v>
      </c>
      <c r="R223" s="42">
        <v>4.8537033627188269</v>
      </c>
      <c r="S223" s="42">
        <v>8.7546622175198276</v>
      </c>
      <c r="T223" s="42">
        <v>12.364208499280775</v>
      </c>
      <c r="U223" s="42">
        <v>20.30695098915465</v>
      </c>
      <c r="V223" s="42">
        <v>23.525713828439542</v>
      </c>
      <c r="W223" s="42">
        <v>23.260353875341163</v>
      </c>
      <c r="X223" s="42">
        <v>19.096122220045558</v>
      </c>
      <c r="Y223" s="42">
        <v>12.437059899317692</v>
      </c>
      <c r="Z223" s="42">
        <v>3.1948064392121172</v>
      </c>
      <c r="AA223" s="42">
        <v>0.88580563671960988</v>
      </c>
      <c r="AB223" s="41">
        <v>-3.9257945041598106</v>
      </c>
      <c r="AC223" s="42">
        <v>-4.592104244794033</v>
      </c>
      <c r="AD223" s="42">
        <v>0.62836961632656751</v>
      </c>
      <c r="AE223" s="42">
        <v>4.139231678920952</v>
      </c>
      <c r="AF223" s="42">
        <v>7.3887053571374359</v>
      </c>
      <c r="AG223" s="42">
        <v>13.84366400540897</v>
      </c>
      <c r="AH223" s="42">
        <v>15.798970512447802</v>
      </c>
      <c r="AI223" s="42">
        <v>14.795694661261914</v>
      </c>
      <c r="AJ223" s="42">
        <v>10.126960046727097</v>
      </c>
      <c r="AK223" s="42">
        <v>6.2767342014758993</v>
      </c>
      <c r="AL223" s="42">
        <v>-0.96601330988252032</v>
      </c>
      <c r="AM223" s="42">
        <v>-2.7538021729693973</v>
      </c>
      <c r="AN223" s="43">
        <v>1.8738379228433957</v>
      </c>
      <c r="AO223" s="42">
        <v>3.0777958199061648</v>
      </c>
      <c r="AP223" s="42">
        <v>6.7981629606674154</v>
      </c>
      <c r="AQ223" s="42">
        <v>9.071300871047443</v>
      </c>
      <c r="AR223" s="42">
        <v>11.714233581985898</v>
      </c>
      <c r="AS223" s="42">
        <v>16.739477808860052</v>
      </c>
      <c r="AT223" s="42">
        <v>21.079962160790434</v>
      </c>
      <c r="AU223" s="42">
        <v>20.129998866359308</v>
      </c>
      <c r="AV223" s="42">
        <v>17.282343311982295</v>
      </c>
      <c r="AW223" s="42">
        <v>11.9924492014178</v>
      </c>
      <c r="AX223" s="42">
        <v>5.8893659391658186</v>
      </c>
      <c r="AY223" s="42">
        <v>3.6468697306602027</v>
      </c>
      <c r="AZ223" s="41">
        <v>9.6228931883409583</v>
      </c>
      <c r="BA223" s="42">
        <v>9.4572927374616196</v>
      </c>
      <c r="BB223" s="42">
        <v>11.646979537731092</v>
      </c>
      <c r="BC223" s="42">
        <v>13.957628015419111</v>
      </c>
      <c r="BD223" s="42">
        <v>13.791357008624789</v>
      </c>
      <c r="BE223" s="42">
        <v>11.198290415248767</v>
      </c>
      <c r="BF223" s="42">
        <v>10.248763097872716</v>
      </c>
      <c r="BG223" s="42">
        <v>10.749098375830208</v>
      </c>
      <c r="BH223" s="42">
        <v>11.080876169915518</v>
      </c>
      <c r="BI223" s="42">
        <v>10.785187821504142</v>
      </c>
      <c r="BJ223" s="42">
        <v>11.499812672823298</v>
      </c>
      <c r="BK223" s="42">
        <v>10.384852543546652</v>
      </c>
      <c r="BL223" s="46"/>
      <c r="BM223" s="46"/>
      <c r="BN223" s="46"/>
    </row>
    <row r="224" spans="1:66" ht="15" x14ac:dyDescent="0.2">
      <c r="A224" s="45">
        <v>6250</v>
      </c>
      <c r="B224" s="39">
        <v>530</v>
      </c>
      <c r="C224" s="39">
        <v>0</v>
      </c>
      <c r="D224" s="40">
        <v>2648706.0344000002</v>
      </c>
      <c r="E224" s="40">
        <v>2510559.4039999987</v>
      </c>
      <c r="F224" s="40">
        <v>2321780.9983999995</v>
      </c>
      <c r="G224" s="40">
        <v>1161160.2459999998</v>
      </c>
      <c r="H224" s="40">
        <v>2467212.094</v>
      </c>
      <c r="I224" s="40">
        <v>2600370.2729000002</v>
      </c>
      <c r="J224" s="40">
        <v>2334137.0764000006</v>
      </c>
      <c r="K224" s="40">
        <v>2437124.7985999999</v>
      </c>
      <c r="L224" s="40">
        <v>1884130.9910000006</v>
      </c>
      <c r="M224" s="40">
        <v>2160102.8106999998</v>
      </c>
      <c r="N224" s="40">
        <v>2109751.2374999998</v>
      </c>
      <c r="O224" s="40">
        <v>2735054.0754999993</v>
      </c>
      <c r="P224" s="41">
        <v>2.4552264082698922</v>
      </c>
      <c r="Q224" s="42">
        <v>2.5641811266159169</v>
      </c>
      <c r="R224" s="42">
        <v>10.807276509604545</v>
      </c>
      <c r="S224" s="42">
        <v>16.769818968992887</v>
      </c>
      <c r="T224" s="42">
        <v>21.428044758624836</v>
      </c>
      <c r="U224" s="42">
        <v>26.538995180319333</v>
      </c>
      <c r="V224" s="42">
        <v>27.14373037220264</v>
      </c>
      <c r="W224" s="42">
        <v>26.752524401132042</v>
      </c>
      <c r="X224" s="42">
        <v>22.624398499362492</v>
      </c>
      <c r="Y224" s="42">
        <v>16.444789827886691</v>
      </c>
      <c r="Z224" s="42">
        <v>9.6476525244411491</v>
      </c>
      <c r="AA224" s="42">
        <v>0.88675650073282397</v>
      </c>
      <c r="AB224" s="41">
        <v>-0.33762211425449196</v>
      </c>
      <c r="AC224" s="42">
        <v>-0.31275754679112328</v>
      </c>
      <c r="AD224" s="42">
        <v>6.8769386734070377</v>
      </c>
      <c r="AE224" s="42">
        <v>11.866662782440452</v>
      </c>
      <c r="AF224" s="42">
        <v>17.464538162736819</v>
      </c>
      <c r="AG224" s="42">
        <v>21.991398433548664</v>
      </c>
      <c r="AH224" s="42">
        <v>22.003830717280344</v>
      </c>
      <c r="AI224" s="42">
        <v>22.337324740030283</v>
      </c>
      <c r="AJ224" s="42">
        <v>18.230687103865979</v>
      </c>
      <c r="AK224" s="42">
        <v>12.28440764548966</v>
      </c>
      <c r="AL224" s="42">
        <v>6.2240812407631116</v>
      </c>
      <c r="AM224" s="42">
        <v>-1.6996507323315353</v>
      </c>
      <c r="AN224" s="43">
        <v>4.5170996572872442</v>
      </c>
      <c r="AO224" s="42">
        <v>4.9645383165411854</v>
      </c>
      <c r="AP224" s="42">
        <v>9.6231179946723575</v>
      </c>
      <c r="AQ224" s="42">
        <v>16.682106892326694</v>
      </c>
      <c r="AR224" s="42">
        <v>20.642838671554696</v>
      </c>
      <c r="AS224" s="42">
        <v>26.05217860375096</v>
      </c>
      <c r="AT224" s="42">
        <v>26.391512303839406</v>
      </c>
      <c r="AU224" s="42">
        <v>25.752101071830179</v>
      </c>
      <c r="AV224" s="42">
        <v>22.999926896973943</v>
      </c>
      <c r="AW224" s="42">
        <v>17.332142285449102</v>
      </c>
      <c r="AX224" s="42">
        <v>10.589374959529691</v>
      </c>
      <c r="AY224" s="42">
        <v>3.629728969541373</v>
      </c>
      <c r="AZ224" s="41">
        <v>5.9990943919030784</v>
      </c>
      <c r="BA224" s="42">
        <v>5.8893259002079068</v>
      </c>
      <c r="BB224" s="42">
        <v>5.6370918142463307</v>
      </c>
      <c r="BC224" s="42">
        <v>5.1199673899967317</v>
      </c>
      <c r="BD224" s="42">
        <v>5.2347641953543809</v>
      </c>
      <c r="BE224" s="42">
        <v>4.2172093644983928</v>
      </c>
      <c r="BF224" s="42">
        <v>4.248196320644813</v>
      </c>
      <c r="BG224" s="42">
        <v>3.6588990858008135</v>
      </c>
      <c r="BH224" s="42">
        <v>4.4877454889160324</v>
      </c>
      <c r="BI224" s="42">
        <v>4.4799878151191228</v>
      </c>
      <c r="BJ224" s="42">
        <v>3.8702193234239517</v>
      </c>
      <c r="BK224" s="42">
        <v>5.2055160509966774</v>
      </c>
      <c r="BL224" s="46"/>
      <c r="BM224" s="46"/>
      <c r="BN224" s="46"/>
    </row>
    <row r="225" spans="1:66" ht="15" x14ac:dyDescent="0.2">
      <c r="A225" s="45">
        <v>6254</v>
      </c>
      <c r="B225" s="39">
        <v>700</v>
      </c>
      <c r="C225" s="39">
        <v>0</v>
      </c>
      <c r="D225" s="40">
        <v>2238665.3599999994</v>
      </c>
      <c r="E225" s="40">
        <v>349855.51599999995</v>
      </c>
      <c r="F225" s="40">
        <v>1961913.831</v>
      </c>
      <c r="G225" s="40">
        <v>1426246.5455</v>
      </c>
      <c r="H225" s="40">
        <v>2123834.4240000001</v>
      </c>
      <c r="I225" s="40">
        <v>1507915.15</v>
      </c>
      <c r="J225" s="40">
        <v>2335978.5115999999</v>
      </c>
      <c r="K225" s="40">
        <v>2346051.1120000007</v>
      </c>
      <c r="L225" s="40">
        <v>1021491.4269999999</v>
      </c>
      <c r="M225" s="40">
        <v>1877946.9840000002</v>
      </c>
      <c r="N225" s="40">
        <v>1855654.7280000001</v>
      </c>
      <c r="O225" s="40">
        <v>2108054.1969999997</v>
      </c>
      <c r="P225" s="41">
        <v>-8.60583261709575</v>
      </c>
      <c r="Q225" s="42">
        <v>-7.4697948461170744</v>
      </c>
      <c r="R225" s="42">
        <v>5.4639396902846586</v>
      </c>
      <c r="S225" s="42">
        <v>13.985717758303069</v>
      </c>
      <c r="T225" s="42">
        <v>16.262712765397421</v>
      </c>
      <c r="U225" s="42">
        <v>22.794869637891157</v>
      </c>
      <c r="V225" s="42">
        <v>24.637284452077154</v>
      </c>
      <c r="W225" s="42">
        <v>24.435924720342257</v>
      </c>
      <c r="X225" s="42">
        <v>18.319148937971832</v>
      </c>
      <c r="Y225" s="42">
        <v>13.121695247507432</v>
      </c>
      <c r="Z225" s="42">
        <v>4.7835428994213993</v>
      </c>
      <c r="AA225" s="42">
        <v>-3.3936922793483029</v>
      </c>
      <c r="AB225" s="41">
        <v>-9.2733799007812703</v>
      </c>
      <c r="AC225" s="42">
        <v>-7.6454101867887454</v>
      </c>
      <c r="AD225" s="42">
        <v>2.8275734197874689</v>
      </c>
      <c r="AE225" s="42">
        <v>9.9276862919473423</v>
      </c>
      <c r="AF225" s="42">
        <v>12.884789758996423</v>
      </c>
      <c r="AG225" s="42">
        <v>19.684797271908646</v>
      </c>
      <c r="AH225" s="42">
        <v>21.583841347291031</v>
      </c>
      <c r="AI225" s="42">
        <v>21.161137406303894</v>
      </c>
      <c r="AJ225" s="42">
        <v>15.031020281029706</v>
      </c>
      <c r="AK225" s="42">
        <v>8.7026666946076912</v>
      </c>
      <c r="AL225" s="42">
        <v>2.1693059136743482</v>
      </c>
      <c r="AM225" s="42">
        <v>-6.1764881455438889</v>
      </c>
      <c r="AN225" s="43">
        <v>2.6371596551450183</v>
      </c>
      <c r="AO225" s="42">
        <v>3.2316286653927153</v>
      </c>
      <c r="AP225" s="42">
        <v>7.0564048964163151</v>
      </c>
      <c r="AQ225" s="42">
        <v>15.79335740483182</v>
      </c>
      <c r="AR225" s="42">
        <v>19.100588323652623</v>
      </c>
      <c r="AS225" s="42">
        <v>24.233662664354661</v>
      </c>
      <c r="AT225" s="42">
        <v>26.767130915164397</v>
      </c>
      <c r="AU225" s="42">
        <v>27.357541193147757</v>
      </c>
      <c r="AV225" s="42">
        <v>22.244178893591087</v>
      </c>
      <c r="AW225" s="42">
        <v>16.375585074098844</v>
      </c>
      <c r="AX225" s="42">
        <v>9.2635576310297019</v>
      </c>
      <c r="AY225" s="42">
        <v>3.1349290478116654</v>
      </c>
      <c r="AZ225" s="41">
        <v>9.8986598115527986</v>
      </c>
      <c r="BA225" s="42">
        <v>9.5141739536086707</v>
      </c>
      <c r="BB225" s="42">
        <v>9.9669136476507916</v>
      </c>
      <c r="BC225" s="42">
        <v>10.491193892843034</v>
      </c>
      <c r="BD225" s="42">
        <v>8.985921617524669</v>
      </c>
      <c r="BE225" s="42">
        <v>7.5352715253113667</v>
      </c>
      <c r="BF225" s="42">
        <v>6.7714365095875344</v>
      </c>
      <c r="BG225" s="42">
        <v>6.6191750786191639</v>
      </c>
      <c r="BH225" s="42">
        <v>8.4570869768043337</v>
      </c>
      <c r="BI225" s="42">
        <v>8.5623592521226985</v>
      </c>
      <c r="BJ225" s="42">
        <v>10.883727974133265</v>
      </c>
      <c r="BK225" s="42">
        <v>10.167631527441062</v>
      </c>
      <c r="BL225" s="46"/>
      <c r="BM225" s="46"/>
      <c r="BN225" s="46"/>
    </row>
    <row r="226" spans="1:66" ht="15" x14ac:dyDescent="0.2">
      <c r="A226" s="45">
        <v>6257</v>
      </c>
      <c r="B226" s="39">
        <v>500</v>
      </c>
      <c r="C226" s="39">
        <v>0</v>
      </c>
      <c r="D226" s="40">
        <v>10518877.127898</v>
      </c>
      <c r="E226" s="40">
        <v>8059109.0277559999</v>
      </c>
      <c r="F226" s="40">
        <v>9104555.7684990019</v>
      </c>
      <c r="G226" s="40">
        <v>10212741.675021</v>
      </c>
      <c r="H226" s="40">
        <v>11290979.405451002</v>
      </c>
      <c r="I226" s="40">
        <v>11187956.217907</v>
      </c>
      <c r="J226" s="40">
        <v>11739316.003815001</v>
      </c>
      <c r="K226" s="40">
        <v>11874577.106447998</v>
      </c>
      <c r="L226" s="40">
        <v>9886295.3333359994</v>
      </c>
      <c r="M226" s="40">
        <v>8407695.2842030004</v>
      </c>
      <c r="N226" s="40">
        <v>7848660.3681619996</v>
      </c>
      <c r="O226" s="40">
        <v>10987452.375641</v>
      </c>
      <c r="P226" s="41">
        <v>5.1095923103927037</v>
      </c>
      <c r="Q226" s="42">
        <v>4.9944742399607023</v>
      </c>
      <c r="R226" s="42">
        <v>11.473728373165326</v>
      </c>
      <c r="S226" s="42">
        <v>18.012164772488898</v>
      </c>
      <c r="T226" s="42">
        <v>23.071118654997917</v>
      </c>
      <c r="U226" s="42">
        <v>27.438645383419313</v>
      </c>
      <c r="V226" s="42">
        <v>28.05751296002181</v>
      </c>
      <c r="W226" s="42">
        <v>28.353928694749989</v>
      </c>
      <c r="X226" s="42">
        <v>24.921691529949335</v>
      </c>
      <c r="Y226" s="42">
        <v>17.869626976961708</v>
      </c>
      <c r="Z226" s="42">
        <v>12.35633709012634</v>
      </c>
      <c r="AA226" s="42">
        <v>4.2271694698867215</v>
      </c>
      <c r="AB226" s="41">
        <v>1.3224093347194297</v>
      </c>
      <c r="AC226" s="42">
        <v>2.0884886535277798</v>
      </c>
      <c r="AD226" s="42">
        <v>7.416832232041715</v>
      </c>
      <c r="AE226" s="42">
        <v>13.193885717923557</v>
      </c>
      <c r="AF226" s="42">
        <v>19.096696109929269</v>
      </c>
      <c r="AG226" s="42">
        <v>22.890437809599931</v>
      </c>
      <c r="AH226" s="42">
        <v>23.422272977771215</v>
      </c>
      <c r="AI226" s="42">
        <v>23.953699662187297</v>
      </c>
      <c r="AJ226" s="42">
        <v>19.460323352027533</v>
      </c>
      <c r="AK226" s="42">
        <v>13.117742462256025</v>
      </c>
      <c r="AL226" s="42">
        <v>8.9262226325539373</v>
      </c>
      <c r="AM226" s="42">
        <v>1.2524311166773532</v>
      </c>
      <c r="AN226" s="43">
        <v>7.7254465197270967</v>
      </c>
      <c r="AO226" s="42">
        <v>8.2352726925042212</v>
      </c>
      <c r="AP226" s="42">
        <v>11.584605149382833</v>
      </c>
      <c r="AQ226" s="42">
        <v>18.204959895832012</v>
      </c>
      <c r="AR226" s="42">
        <v>23.046206161406865</v>
      </c>
      <c r="AS226" s="42">
        <v>27.574297283596209</v>
      </c>
      <c r="AT226" s="42">
        <v>29.755529638861759</v>
      </c>
      <c r="AU226" s="42">
        <v>29.985594165625219</v>
      </c>
      <c r="AV226" s="42">
        <v>28.563440710141844</v>
      </c>
      <c r="AW226" s="42">
        <v>22.620446510753769</v>
      </c>
      <c r="AX226" s="42">
        <v>16.723878055927592</v>
      </c>
      <c r="AY226" s="42">
        <v>10.57668140995785</v>
      </c>
      <c r="AZ226" s="41">
        <v>7.3746299590696704</v>
      </c>
      <c r="BA226" s="42">
        <v>7.6663071582753153</v>
      </c>
      <c r="BB226" s="42">
        <v>6.927043485795644</v>
      </c>
      <c r="BC226" s="42">
        <v>4.9850820592633385</v>
      </c>
      <c r="BD226" s="42">
        <v>5.0410816365589568</v>
      </c>
      <c r="BE226" s="42">
        <v>3.9976496685078975</v>
      </c>
      <c r="BF226" s="42">
        <v>4.111611306392394</v>
      </c>
      <c r="BG226" s="42">
        <v>4.1563469998561509</v>
      </c>
      <c r="BH226" s="42">
        <v>3.8368368281087517</v>
      </c>
      <c r="BI226" s="42">
        <v>4.5173266563613526</v>
      </c>
      <c r="BJ226" s="42">
        <v>5.1928364054043712</v>
      </c>
      <c r="BK226" s="42">
        <v>7.2271199986744614</v>
      </c>
      <c r="BL226" s="46"/>
      <c r="BM226" s="46"/>
      <c r="BN226" s="46"/>
    </row>
    <row r="227" spans="1:66" ht="15" x14ac:dyDescent="0.2">
      <c r="A227" s="45">
        <v>6264</v>
      </c>
      <c r="B227" s="39">
        <v>590</v>
      </c>
      <c r="C227" s="39">
        <v>0</v>
      </c>
      <c r="D227" s="40">
        <v>4770545.1352599999</v>
      </c>
      <c r="E227" s="40">
        <v>3859148.435599999</v>
      </c>
      <c r="F227" s="40">
        <v>4077447.3319000006</v>
      </c>
      <c r="G227" s="40">
        <v>3836494.4168400005</v>
      </c>
      <c r="H227" s="40">
        <v>3804374.8600000008</v>
      </c>
      <c r="I227" s="40">
        <v>4258439.2227599984</v>
      </c>
      <c r="J227" s="40">
        <v>4654123.1982000005</v>
      </c>
      <c r="K227" s="40">
        <v>4706755.6267400002</v>
      </c>
      <c r="L227" s="40">
        <v>1470033.7097799999</v>
      </c>
      <c r="M227" s="40">
        <v>0</v>
      </c>
      <c r="N227" s="40">
        <v>694340.37328000017</v>
      </c>
      <c r="O227" s="40">
        <v>4784035.0201439997</v>
      </c>
      <c r="P227" s="41">
        <v>-3.4222475439150242</v>
      </c>
      <c r="Q227" s="42">
        <v>-3.2617037280110335</v>
      </c>
      <c r="R227" s="42">
        <v>6.0619824859539602</v>
      </c>
      <c r="S227" s="42">
        <v>13.693875621462057</v>
      </c>
      <c r="T227" s="42">
        <v>17.907534671344585</v>
      </c>
      <c r="U227" s="42">
        <v>22.357086126402994</v>
      </c>
      <c r="V227" s="42">
        <v>23.865812361970612</v>
      </c>
      <c r="W227" s="42">
        <v>23.705236893950634</v>
      </c>
      <c r="X227" s="42">
        <v>19.00501685691389</v>
      </c>
      <c r="Y227" s="42">
        <v>12.758026001473301</v>
      </c>
      <c r="Z227" s="42">
        <v>6.3502966147847832</v>
      </c>
      <c r="AA227" s="42">
        <v>-3.6306681720716529</v>
      </c>
      <c r="AB227" s="41">
        <v>-4.3863852630798714</v>
      </c>
      <c r="AC227" s="42">
        <v>-4.09740927604145</v>
      </c>
      <c r="AD227" s="42">
        <v>3.5964931948886698</v>
      </c>
      <c r="AE227" s="42">
        <v>8.6730935970650727</v>
      </c>
      <c r="AF227" s="42">
        <v>14.56685352381213</v>
      </c>
      <c r="AG227" s="42">
        <v>19.160675227015926</v>
      </c>
      <c r="AH227" s="42">
        <v>20.239810907117342</v>
      </c>
      <c r="AI227" s="42">
        <v>19.717351184364045</v>
      </c>
      <c r="AJ227" s="42">
        <v>14.788944334922421</v>
      </c>
      <c r="AK227" s="42">
        <v>8.712412039625951</v>
      </c>
      <c r="AL227" s="42">
        <v>3.7406003798061129</v>
      </c>
      <c r="AM227" s="42">
        <v>-4.8405084790086521</v>
      </c>
      <c r="AN227" s="43">
        <v>1.9019815567574911</v>
      </c>
      <c r="AO227" s="42">
        <v>1.813296395166875</v>
      </c>
      <c r="AP227" s="42">
        <v>7.1874439077564638</v>
      </c>
      <c r="AQ227" s="42">
        <v>14.632210616867907</v>
      </c>
      <c r="AR227" s="42">
        <v>18.560576951103641</v>
      </c>
      <c r="AS227" s="42">
        <v>24.653447064819442</v>
      </c>
      <c r="AT227" s="42">
        <v>28.338553160261146</v>
      </c>
      <c r="AU227" s="42">
        <v>29.45831040488471</v>
      </c>
      <c r="AV227" s="42">
        <v>25.823379875158452</v>
      </c>
      <c r="AW227" s="42">
        <v>19.158334294673292</v>
      </c>
      <c r="AX227" s="42">
        <v>11.720805684426278</v>
      </c>
      <c r="AY227" s="42">
        <v>3.4679762302949766</v>
      </c>
      <c r="AZ227" s="41">
        <v>6.3021609572036335</v>
      </c>
      <c r="BA227" s="42">
        <v>6.1342345006811048</v>
      </c>
      <c r="BB227" s="42">
        <v>4.7143430096490411</v>
      </c>
      <c r="BC227" s="42">
        <v>5.698998366351244</v>
      </c>
      <c r="BD227" s="42">
        <v>4.8284518638160012</v>
      </c>
      <c r="BE227" s="42">
        <v>4.5727074597388766</v>
      </c>
      <c r="BF227" s="42">
        <v>3.335544523687461</v>
      </c>
      <c r="BG227" s="42">
        <v>2.6506550115031784</v>
      </c>
      <c r="BH227" s="42">
        <v>4.4865079245482384</v>
      </c>
      <c r="BI227" s="42">
        <v>4.8666164335161737</v>
      </c>
      <c r="BJ227" s="42">
        <v>4.4636879981458621</v>
      </c>
      <c r="BK227" s="42">
        <v>5.8605254072934709</v>
      </c>
      <c r="BL227" s="46"/>
      <c r="BM227" s="46"/>
      <c r="BN227" s="46"/>
    </row>
    <row r="228" spans="1:66" ht="15" x14ac:dyDescent="0.2">
      <c r="A228" s="45">
        <v>6285</v>
      </c>
      <c r="B228" s="39">
        <v>496</v>
      </c>
      <c r="C228" s="39">
        <v>0</v>
      </c>
      <c r="D228" s="40">
        <v>0</v>
      </c>
      <c r="E228" s="40">
        <v>0</v>
      </c>
      <c r="F228" s="40">
        <v>0</v>
      </c>
      <c r="G228" s="40">
        <v>0</v>
      </c>
      <c r="H228" s="40">
        <v>0</v>
      </c>
      <c r="I228" s="40">
        <v>0</v>
      </c>
      <c r="J228" s="40">
        <v>0</v>
      </c>
      <c r="K228" s="40">
        <v>0</v>
      </c>
      <c r="L228" s="40">
        <v>0</v>
      </c>
      <c r="M228" s="40">
        <v>0</v>
      </c>
      <c r="N228" s="40">
        <v>0</v>
      </c>
      <c r="O228" s="40">
        <v>0</v>
      </c>
      <c r="P228" s="41">
        <v>-24.728198036325953</v>
      </c>
      <c r="Q228" s="42">
        <v>-14.122839345054048</v>
      </c>
      <c r="R228" s="42">
        <v>-9.5116345159986011</v>
      </c>
      <c r="S228" s="42">
        <v>3.4085427447368448</v>
      </c>
      <c r="T228" s="42">
        <v>11.678830166479592</v>
      </c>
      <c r="U228" s="42">
        <v>14.95970212473043</v>
      </c>
      <c r="V228" s="42">
        <v>16.492602315505032</v>
      </c>
      <c r="W228" s="42">
        <v>15.157687372737163</v>
      </c>
      <c r="X228" s="42">
        <v>7.9718665858151798</v>
      </c>
      <c r="Y228" s="42">
        <v>-2.199504115142735</v>
      </c>
      <c r="Z228" s="42">
        <v>-10.326090058838917</v>
      </c>
      <c r="AA228" s="42">
        <v>-26.84010752506272</v>
      </c>
      <c r="AB228" s="41">
        <v>-24.728198036325953</v>
      </c>
      <c r="AC228" s="42">
        <v>-17.749253023237031</v>
      </c>
      <c r="AD228" s="42">
        <v>-12.665172713140734</v>
      </c>
      <c r="AE228" s="42">
        <v>0.72222222222222066</v>
      </c>
      <c r="AF228" s="42">
        <v>7.3918767959407541</v>
      </c>
      <c r="AG228" s="42">
        <v>11.612605064637048</v>
      </c>
      <c r="AH228" s="42">
        <v>12.890880826923466</v>
      </c>
      <c r="AI228" s="42">
        <v>11.834827286859264</v>
      </c>
      <c r="AJ228" s="42">
        <v>4.9469343669876604</v>
      </c>
      <c r="AK228" s="42">
        <v>-3.529520723558031</v>
      </c>
      <c r="AL228" s="42">
        <v>-10.585574263622229</v>
      </c>
      <c r="AM228" s="42">
        <v>-26.84010752506272</v>
      </c>
      <c r="AN228" s="43">
        <v>0</v>
      </c>
      <c r="AO228" s="42">
        <v>0</v>
      </c>
      <c r="AP228" s="42">
        <v>0</v>
      </c>
      <c r="AQ228" s="42">
        <v>0</v>
      </c>
      <c r="AR228" s="42">
        <v>0</v>
      </c>
      <c r="AS228" s="42">
        <v>1.42</v>
      </c>
      <c r="AT228" s="42">
        <v>0</v>
      </c>
      <c r="AU228" s="42">
        <v>7.266667</v>
      </c>
      <c r="AV228" s="42">
        <v>8.6451609999999999</v>
      </c>
      <c r="AW228" s="42">
        <v>8.7096769999999992</v>
      </c>
      <c r="AX228" s="42">
        <v>4.5333329999999998</v>
      </c>
      <c r="AY228" s="42">
        <v>0</v>
      </c>
      <c r="AZ228" s="41">
        <v>3.0115642129082163</v>
      </c>
      <c r="BA228" s="42">
        <v>4.3865709431613951</v>
      </c>
      <c r="BB228" s="42">
        <v>5.5491975947960919</v>
      </c>
      <c r="BC228" s="42">
        <v>5.3589690151488423</v>
      </c>
      <c r="BD228" s="42">
        <v>5.1197130872216707</v>
      </c>
      <c r="BE228" s="42">
        <v>4.2499775532483985</v>
      </c>
      <c r="BF228" s="42">
        <v>4.6961899947448629</v>
      </c>
      <c r="BG228" s="42">
        <v>4.5608515947107104</v>
      </c>
      <c r="BH228" s="42">
        <v>4.3009950510998758</v>
      </c>
      <c r="BI228" s="42">
        <v>4.7667592248034829</v>
      </c>
      <c r="BJ228" s="42">
        <v>3.3577139778981975</v>
      </c>
      <c r="BK228" s="42">
        <v>2.487826027783842</v>
      </c>
      <c r="BL228" s="46"/>
      <c r="BM228" s="46"/>
      <c r="BN228" s="46"/>
    </row>
    <row r="229" spans="1:66" ht="15" x14ac:dyDescent="0.2">
      <c r="A229" s="45">
        <v>6358</v>
      </c>
      <c r="B229" s="39">
        <v>1072</v>
      </c>
      <c r="C229" s="39">
        <v>0</v>
      </c>
      <c r="D229" s="40">
        <v>0</v>
      </c>
      <c r="E229" s="40">
        <v>0</v>
      </c>
      <c r="F229" s="40">
        <v>0</v>
      </c>
      <c r="G229" s="40">
        <v>0</v>
      </c>
      <c r="H229" s="40">
        <v>0</v>
      </c>
      <c r="I229" s="40">
        <v>0</v>
      </c>
      <c r="J229" s="40">
        <v>2073.2822120000001</v>
      </c>
      <c r="K229" s="40">
        <v>0</v>
      </c>
      <c r="L229" s="40">
        <v>39701.989787999999</v>
      </c>
      <c r="M229" s="40">
        <v>0</v>
      </c>
      <c r="N229" s="40">
        <v>0</v>
      </c>
      <c r="O229" s="40">
        <v>0</v>
      </c>
      <c r="P229" s="41">
        <v>-11.938809946676466</v>
      </c>
      <c r="Q229" s="42">
        <v>-9.1100893143210921</v>
      </c>
      <c r="R229" s="42">
        <v>3.4513819518253621</v>
      </c>
      <c r="S229" s="42">
        <v>11.910255508177885</v>
      </c>
      <c r="T229" s="42">
        <v>15.014253513914216</v>
      </c>
      <c r="U229" s="42">
        <v>19.868793245378171</v>
      </c>
      <c r="V229" s="42">
        <v>23.345438919002163</v>
      </c>
      <c r="W229" s="42">
        <v>23.584888527351374</v>
      </c>
      <c r="X229" s="42">
        <v>14.829056451507618</v>
      </c>
      <c r="Y229" s="42">
        <v>10.942984811502715</v>
      </c>
      <c r="Z229" s="42">
        <v>0.86943526285209949</v>
      </c>
      <c r="AA229" s="42">
        <v>-10.025158106969572</v>
      </c>
      <c r="AB229" s="41">
        <v>-12.306386822605681</v>
      </c>
      <c r="AC229" s="42">
        <v>-10.014057661091584</v>
      </c>
      <c r="AD229" s="42">
        <v>1.0062681867423211</v>
      </c>
      <c r="AE229" s="42">
        <v>7.0702315287860058</v>
      </c>
      <c r="AF229" s="42">
        <v>10.520916856808107</v>
      </c>
      <c r="AG229" s="42">
        <v>16.030389120086394</v>
      </c>
      <c r="AH229" s="42">
        <v>19.197055786753054</v>
      </c>
      <c r="AI229" s="42">
        <v>19.816450094858169</v>
      </c>
      <c r="AJ229" s="42">
        <v>12.043743109038832</v>
      </c>
      <c r="AK229" s="42">
        <v>7.206641993359991</v>
      </c>
      <c r="AL229" s="42">
        <v>-0.88886158572422813</v>
      </c>
      <c r="AM229" s="42">
        <v>-10.267847423519008</v>
      </c>
      <c r="AN229" s="43">
        <v>1.074499446137219</v>
      </c>
      <c r="AO229" s="42">
        <v>1.439161917066752</v>
      </c>
      <c r="AP229" s="42">
        <v>2.9644864919561513</v>
      </c>
      <c r="AQ229" s="42">
        <v>12.824707681518705</v>
      </c>
      <c r="AR229" s="42">
        <v>16.068041135377278</v>
      </c>
      <c r="AS229" s="42">
        <v>21.79866528308817</v>
      </c>
      <c r="AT229" s="42">
        <v>24.507426432388353</v>
      </c>
      <c r="AU229" s="42">
        <v>24.072416838661365</v>
      </c>
      <c r="AV229" s="42">
        <v>17.218257853015235</v>
      </c>
      <c r="AW229" s="42">
        <v>12.659504805979241</v>
      </c>
      <c r="AX229" s="42">
        <v>4.7162366784865366</v>
      </c>
      <c r="AY229" s="42">
        <v>0.67004594622908864</v>
      </c>
      <c r="AZ229" s="41">
        <v>8.2249727222766413</v>
      </c>
      <c r="BA229" s="42">
        <v>6.7308041970370329</v>
      </c>
      <c r="BB229" s="42">
        <v>8.086230885564623</v>
      </c>
      <c r="BC229" s="42">
        <v>8.8205361313580202</v>
      </c>
      <c r="BD229" s="42">
        <v>8.3273181395799263</v>
      </c>
      <c r="BE229" s="42">
        <v>7.2922524670173177</v>
      </c>
      <c r="BF229" s="42">
        <v>7.0513553196943155</v>
      </c>
      <c r="BG229" s="42">
        <v>8.0660749675912058</v>
      </c>
      <c r="BH229" s="42">
        <v>8.1414674673999095</v>
      </c>
      <c r="BI229" s="42">
        <v>8.214514549905326</v>
      </c>
      <c r="BJ229" s="42">
        <v>9.5486296890064217</v>
      </c>
      <c r="BK229" s="42">
        <v>8.2869913123338339</v>
      </c>
      <c r="BL229" s="46"/>
      <c r="BM229" s="46"/>
      <c r="BN229" s="46"/>
    </row>
    <row r="230" spans="1:66" ht="15" x14ac:dyDescent="0.2">
      <c r="A230" s="45">
        <v>6462</v>
      </c>
      <c r="B230" s="39">
        <v>105</v>
      </c>
      <c r="C230" s="39">
        <v>0</v>
      </c>
      <c r="D230" s="40">
        <v>5179193.94704</v>
      </c>
      <c r="E230" s="40">
        <v>4639025.8561654408</v>
      </c>
      <c r="F230" s="40">
        <v>5057773.7712756675</v>
      </c>
      <c r="G230" s="40">
        <v>5019307.8977748118</v>
      </c>
      <c r="H230" s="40">
        <v>5195158.2532627527</v>
      </c>
      <c r="I230" s="40">
        <v>4898001.3486028798</v>
      </c>
      <c r="J230" s="40">
        <v>5013974.1999760214</v>
      </c>
      <c r="K230" s="40">
        <v>4319049.7208912522</v>
      </c>
      <c r="L230" s="40">
        <v>4978203.6008504061</v>
      </c>
      <c r="M230" s="40">
        <v>5189573.2510400005</v>
      </c>
      <c r="N230" s="40">
        <v>4744652.3590057008</v>
      </c>
      <c r="O230" s="40">
        <v>5179705.7470399998</v>
      </c>
      <c r="P230" s="41">
        <v>8.170205535708261</v>
      </c>
      <c r="Q230" s="42">
        <v>7.7571422627686424</v>
      </c>
      <c r="R230" s="42">
        <v>13.27752226155005</v>
      </c>
      <c r="S230" s="42">
        <v>20.445075305133042</v>
      </c>
      <c r="T230" s="42">
        <v>25.760517415725346</v>
      </c>
      <c r="U230" s="42">
        <v>28.498609229251915</v>
      </c>
      <c r="V230" s="42">
        <v>28.545362236853002</v>
      </c>
      <c r="W230" s="42">
        <v>28.976067854929617</v>
      </c>
      <c r="X230" s="42">
        <v>25.82733368467138</v>
      </c>
      <c r="Y230" s="42">
        <v>20.589807486185315</v>
      </c>
      <c r="Z230" s="42">
        <v>15.678656711182539</v>
      </c>
      <c r="AA230" s="42">
        <v>9.6332159514340745</v>
      </c>
      <c r="AB230" s="41">
        <v>5.5341734077342979</v>
      </c>
      <c r="AC230" s="42">
        <v>5.4412023969682561</v>
      </c>
      <c r="AD230" s="42">
        <v>10.089589219185655</v>
      </c>
      <c r="AE230" s="42">
        <v>16.382489955455657</v>
      </c>
      <c r="AF230" s="42">
        <v>21.470173315328154</v>
      </c>
      <c r="AG230" s="42">
        <v>24.655228959943923</v>
      </c>
      <c r="AH230" s="42">
        <v>24.799354252288285</v>
      </c>
      <c r="AI230" s="42">
        <v>24.931622605597298</v>
      </c>
      <c r="AJ230" s="42">
        <v>22.266977570367317</v>
      </c>
      <c r="AK230" s="42">
        <v>15.695412679403205</v>
      </c>
      <c r="AL230" s="42">
        <v>12.987566782861105</v>
      </c>
      <c r="AM230" s="42">
        <v>6.9939896882750103</v>
      </c>
      <c r="AN230" s="43">
        <v>4.4060325472791231</v>
      </c>
      <c r="AO230" s="42">
        <v>4.3741238464211998</v>
      </c>
      <c r="AP230" s="42">
        <v>8.261456875583324</v>
      </c>
      <c r="AQ230" s="42">
        <v>16.546932451573024</v>
      </c>
      <c r="AR230" s="42">
        <v>20.695660810838806</v>
      </c>
      <c r="AS230" s="42">
        <v>27.185010634227886</v>
      </c>
      <c r="AT230" s="42">
        <v>29.051440962814855</v>
      </c>
      <c r="AU230" s="42">
        <v>30.018866437235435</v>
      </c>
      <c r="AV230" s="42">
        <v>27.260582413845274</v>
      </c>
      <c r="AW230" s="42">
        <v>21.528180999687255</v>
      </c>
      <c r="AX230" s="42">
        <v>15.004666980758582</v>
      </c>
      <c r="AY230" s="42">
        <v>7.344619724321336</v>
      </c>
      <c r="AZ230" s="41">
        <v>6.3280126565828052</v>
      </c>
      <c r="BA230" s="42">
        <v>6.1693760772870219</v>
      </c>
      <c r="BB230" s="42">
        <v>6.7024562052240126</v>
      </c>
      <c r="BC230" s="42">
        <v>6.8822883375815112</v>
      </c>
      <c r="BD230" s="42">
        <v>5.8443334686378376</v>
      </c>
      <c r="BE230" s="42">
        <v>4.0064162691355039</v>
      </c>
      <c r="BF230" s="42">
        <v>4.5473035165714553</v>
      </c>
      <c r="BG230" s="42">
        <v>4.6674713842139566</v>
      </c>
      <c r="BH230" s="42">
        <v>3.4606166112515284</v>
      </c>
      <c r="BI230" s="42">
        <v>4.7231002461347806</v>
      </c>
      <c r="BJ230" s="42">
        <v>5.6246041048222608</v>
      </c>
      <c r="BK230" s="42">
        <v>6.5014285198047999</v>
      </c>
      <c r="BL230" s="46"/>
      <c r="BM230" s="46"/>
      <c r="BN230" s="46"/>
    </row>
    <row r="231" spans="1:66" ht="15" x14ac:dyDescent="0.2">
      <c r="A231" s="45">
        <v>6469</v>
      </c>
      <c r="B231" s="39">
        <v>1920</v>
      </c>
      <c r="C231" s="39">
        <v>0</v>
      </c>
      <c r="D231" s="40">
        <v>3383111.2705199998</v>
      </c>
      <c r="E231" s="40">
        <v>3069507.9661400001</v>
      </c>
      <c r="F231" s="40">
        <v>3454523.1509480011</v>
      </c>
      <c r="G231" s="40">
        <v>2499008.3514840002</v>
      </c>
      <c r="H231" s="40">
        <v>1666501.7437160006</v>
      </c>
      <c r="I231" s="40">
        <v>2831232.7120439997</v>
      </c>
      <c r="J231" s="40">
        <v>2974937.3597840006</v>
      </c>
      <c r="K231" s="40">
        <v>3117078.0590039995</v>
      </c>
      <c r="L231" s="40">
        <v>2745663.360452001</v>
      </c>
      <c r="M231" s="40">
        <v>2929075.8026399999</v>
      </c>
      <c r="N231" s="40">
        <v>2996599.8410200002</v>
      </c>
      <c r="O231" s="40">
        <v>3349160.3908160003</v>
      </c>
      <c r="P231" s="41">
        <v>-10.944444444444445</v>
      </c>
      <c r="Q231" s="42">
        <v>-12</v>
      </c>
      <c r="R231" s="42">
        <v>0.61111111111111194</v>
      </c>
      <c r="S231" s="42">
        <v>8.6111111111111107</v>
      </c>
      <c r="T231" s="42">
        <v>11.72222222222222</v>
      </c>
      <c r="U231" s="42">
        <v>18.277777777777782</v>
      </c>
      <c r="V231" s="42">
        <v>21.388888888888889</v>
      </c>
      <c r="W231" s="42">
        <v>21.277777777777779</v>
      </c>
      <c r="X231" s="42">
        <v>14.000000000000002</v>
      </c>
      <c r="Y231" s="42">
        <v>8.9444444444444446</v>
      </c>
      <c r="Z231" s="42">
        <v>-2.4444444444444455</v>
      </c>
      <c r="AA231" s="42">
        <v>-11.833333333333334</v>
      </c>
      <c r="AB231" s="41">
        <v>-11.277777777777779</v>
      </c>
      <c r="AC231" s="42">
        <v>-12.111111111111111</v>
      </c>
      <c r="AD231" s="42">
        <v>-0.94444444444444209</v>
      </c>
      <c r="AE231" s="42">
        <v>4.5555555555555571</v>
      </c>
      <c r="AF231" s="42">
        <v>8.2777777777777786</v>
      </c>
      <c r="AG231" s="42">
        <v>14.333333333333327</v>
      </c>
      <c r="AH231" s="42">
        <v>16.833333333333332</v>
      </c>
      <c r="AI231" s="42">
        <v>16.388888888888889</v>
      </c>
      <c r="AJ231" s="42">
        <v>10.222222222222221</v>
      </c>
      <c r="AK231" s="42">
        <v>5.5555555555555554</v>
      </c>
      <c r="AL231" s="42">
        <v>-4.0555555555555554</v>
      </c>
      <c r="AM231" s="42">
        <v>-12.222222222222221</v>
      </c>
      <c r="AN231" s="43">
        <v>2.5853210886250335</v>
      </c>
      <c r="AO231" s="42">
        <v>3.4412615699377578</v>
      </c>
      <c r="AP231" s="42">
        <v>4.1581115428993805</v>
      </c>
      <c r="AQ231" s="42">
        <v>5.3491170323584623</v>
      </c>
      <c r="AR231" s="42">
        <v>10.26629902878051</v>
      </c>
      <c r="AS231" s="42">
        <v>15.559471692504843</v>
      </c>
      <c r="AT231" s="42">
        <v>17.503735865808007</v>
      </c>
      <c r="AU231" s="42">
        <v>17.301210116736218</v>
      </c>
      <c r="AV231" s="42">
        <v>14.293555207000869</v>
      </c>
      <c r="AW231" s="42">
        <v>11.993743229983247</v>
      </c>
      <c r="AX231" s="42">
        <v>7.3911517950568104</v>
      </c>
      <c r="AY231" s="42">
        <v>3.2629483578004241</v>
      </c>
      <c r="AZ231" s="41">
        <v>11.443792246441502</v>
      </c>
      <c r="BA231" s="42">
        <v>8.0058716905087515</v>
      </c>
      <c r="BB231" s="42">
        <v>8.6843589601276978</v>
      </c>
      <c r="BC231" s="42">
        <v>11.283107579720861</v>
      </c>
      <c r="BD231" s="42">
        <v>12.015839082109235</v>
      </c>
      <c r="BE231" s="42">
        <v>9.3591067195405468</v>
      </c>
      <c r="BF231" s="42">
        <v>8.1499357377318358</v>
      </c>
      <c r="BG231" s="42">
        <v>9.4943263517281764</v>
      </c>
      <c r="BH231" s="42">
        <v>10.284927824264674</v>
      </c>
      <c r="BI231" s="42">
        <v>9.7933023962816144</v>
      </c>
      <c r="BJ231" s="42">
        <v>10.53192034088767</v>
      </c>
      <c r="BK231" s="42">
        <v>10.341091322696382</v>
      </c>
      <c r="BL231" s="46"/>
      <c r="BM231" s="46"/>
      <c r="BN231" s="46"/>
    </row>
    <row r="232" spans="1:66" ht="15" x14ac:dyDescent="0.2">
      <c r="A232" s="45">
        <v>6481</v>
      </c>
      <c r="B232" s="39">
        <v>4700</v>
      </c>
      <c r="C232" s="39">
        <v>0</v>
      </c>
      <c r="D232" s="40">
        <v>6344016.5113440026</v>
      </c>
      <c r="E232" s="40">
        <v>4882851.9207130019</v>
      </c>
      <c r="F232" s="40">
        <v>6204925.0123849995</v>
      </c>
      <c r="G232" s="40">
        <v>6184682.0659440011</v>
      </c>
      <c r="H232" s="40">
        <v>6147608.4141680002</v>
      </c>
      <c r="I232" s="40">
        <v>5681951.4200250022</v>
      </c>
      <c r="J232" s="40">
        <v>6178547.9644840006</v>
      </c>
      <c r="K232" s="40">
        <v>6298144.6474960018</v>
      </c>
      <c r="L232" s="40">
        <v>6155457.5987160001</v>
      </c>
      <c r="M232" s="40">
        <v>4096250.619880002</v>
      </c>
      <c r="N232" s="40">
        <v>2739918.9716160009</v>
      </c>
      <c r="O232" s="40">
        <v>4633668.6166520007</v>
      </c>
      <c r="P232" s="41">
        <v>-4.0845375924597569</v>
      </c>
      <c r="Q232" s="42">
        <v>-2.2716815658290694</v>
      </c>
      <c r="R232" s="42">
        <v>4.1026063809095508</v>
      </c>
      <c r="S232" s="42">
        <v>7.8281865257331322</v>
      </c>
      <c r="T232" s="42">
        <v>10.704263357470596</v>
      </c>
      <c r="U232" s="42">
        <v>19.951270213345325</v>
      </c>
      <c r="V232" s="42">
        <v>24.529091960602369</v>
      </c>
      <c r="W232" s="42">
        <v>22.047890306004337</v>
      </c>
      <c r="X232" s="42">
        <v>18.359796928286514</v>
      </c>
      <c r="Y232" s="42">
        <v>11.197437588569715</v>
      </c>
      <c r="Z232" s="42">
        <v>1.3281865257331265</v>
      </c>
      <c r="AA232" s="42">
        <v>0.31537446858170565</v>
      </c>
      <c r="AB232" s="41">
        <v>-5.1836761270697842</v>
      </c>
      <c r="AC232" s="42">
        <v>-3.6110011874129415</v>
      </c>
      <c r="AD232" s="42">
        <v>0.25646099042479559</v>
      </c>
      <c r="AE232" s="42">
        <v>2.3564390056851616</v>
      </c>
      <c r="AF232" s="42">
        <v>4.5914732850588065</v>
      </c>
      <c r="AG232" s="42">
        <v>10.196598107919373</v>
      </c>
      <c r="AH232" s="42">
        <v>13.523105672351825</v>
      </c>
      <c r="AI232" s="42">
        <v>12.351292198084955</v>
      </c>
      <c r="AJ232" s="42">
        <v>7.6179368800119898</v>
      </c>
      <c r="AK232" s="42">
        <v>6.270112528226556</v>
      </c>
      <c r="AL232" s="42">
        <v>-1.7658052012766943</v>
      </c>
      <c r="AM232" s="42">
        <v>-1.5999780152603666</v>
      </c>
      <c r="AN232" s="43">
        <v>2.1937708869937311</v>
      </c>
      <c r="AO232" s="42">
        <v>3.2862747284630367</v>
      </c>
      <c r="AP232" s="42">
        <v>6.2137524425642878</v>
      </c>
      <c r="AQ232" s="42">
        <v>8.6414872399512053</v>
      </c>
      <c r="AR232" s="42">
        <v>12.314373595917058</v>
      </c>
      <c r="AS232" s="42">
        <v>18.182683545378925</v>
      </c>
      <c r="AT232" s="42">
        <v>21.330816562652583</v>
      </c>
      <c r="AU232" s="42">
        <v>19.566915936779477</v>
      </c>
      <c r="AV232" s="42">
        <v>16.468458916498868</v>
      </c>
      <c r="AW232" s="42">
        <v>11.714626066406421</v>
      </c>
      <c r="AX232" s="42">
        <v>5.1411762524416771</v>
      </c>
      <c r="AY232" s="42">
        <v>2.6463171359716449</v>
      </c>
      <c r="AZ232" s="41">
        <v>6.9698208494320824</v>
      </c>
      <c r="BA232" s="42">
        <v>6.2608786461803598</v>
      </c>
      <c r="BB232" s="42">
        <v>9.5219016916674768</v>
      </c>
      <c r="BC232" s="42">
        <v>10.541088867145278</v>
      </c>
      <c r="BD232" s="42">
        <v>10.384380681013088</v>
      </c>
      <c r="BE232" s="42">
        <v>9.8298373797338474</v>
      </c>
      <c r="BF232" s="42">
        <v>8.6991847215683649</v>
      </c>
      <c r="BG232" s="42">
        <v>9.8539875351689208</v>
      </c>
      <c r="BH232" s="42">
        <v>8.7709945224467276</v>
      </c>
      <c r="BI232" s="42">
        <v>7.42731410029789</v>
      </c>
      <c r="BJ232" s="42">
        <v>8.6998709040402886</v>
      </c>
      <c r="BK232" s="42">
        <v>7.4013040893762483</v>
      </c>
      <c r="BL232" s="46"/>
      <c r="BM232" s="46"/>
      <c r="BN232" s="46"/>
    </row>
    <row r="233" spans="1:66" ht="15" x14ac:dyDescent="0.2">
      <c r="A233" s="45">
        <v>6504</v>
      </c>
      <c r="B233" s="39">
        <v>7</v>
      </c>
      <c r="C233" s="39">
        <v>0</v>
      </c>
      <c r="D233" s="40">
        <v>203476.41600000003</v>
      </c>
      <c r="E233" s="40">
        <v>186259.23200000005</v>
      </c>
      <c r="F233" s="40">
        <v>195372.71200000003</v>
      </c>
      <c r="G233" s="40">
        <v>188305.92400000006</v>
      </c>
      <c r="H233" s="40">
        <v>207242.80800000002</v>
      </c>
      <c r="I233" s="40">
        <v>177223.93200000003</v>
      </c>
      <c r="J233" s="40">
        <v>194023.212</v>
      </c>
      <c r="K233" s="40">
        <v>195858.88800000001</v>
      </c>
      <c r="L233" s="40">
        <v>160040.28400000004</v>
      </c>
      <c r="M233" s="40">
        <v>185271.88400000002</v>
      </c>
      <c r="N233" s="40">
        <v>186001.372</v>
      </c>
      <c r="O233" s="40">
        <v>194045.56</v>
      </c>
      <c r="P233" s="41">
        <v>22.222222222222221</v>
      </c>
      <c r="Q233" s="42">
        <v>21.222222222222221</v>
      </c>
      <c r="R233" s="42">
        <v>22.166666666666671</v>
      </c>
      <c r="S233" s="42">
        <v>22.555555555555554</v>
      </c>
      <c r="T233" s="42">
        <v>23.944444444444443</v>
      </c>
      <c r="U233" s="42">
        <v>24.944444444444446</v>
      </c>
      <c r="V233" s="42">
        <v>24.888888888888889</v>
      </c>
      <c r="W233" s="42">
        <v>25.500000000000004</v>
      </c>
      <c r="X233" s="42">
        <v>25.277777777777779</v>
      </c>
      <c r="Y233" s="42">
        <v>25.055555555555554</v>
      </c>
      <c r="Z233" s="42">
        <v>23.666666666666664</v>
      </c>
      <c r="AA233" s="42">
        <v>22.777777777777779</v>
      </c>
      <c r="AB233" s="41">
        <v>19.055555555555557</v>
      </c>
      <c r="AC233" s="42">
        <v>17.833333333333329</v>
      </c>
      <c r="AD233" s="42">
        <v>18.555555555555557</v>
      </c>
      <c r="AE233" s="42">
        <v>18.944444444444443</v>
      </c>
      <c r="AF233" s="42">
        <v>19.833333333333332</v>
      </c>
      <c r="AG233" s="42">
        <v>20.333333333333329</v>
      </c>
      <c r="AH233" s="42">
        <v>20.666666666666668</v>
      </c>
      <c r="AI233" s="42">
        <v>20.777777777777782</v>
      </c>
      <c r="AJ233" s="42">
        <v>20.888888888888886</v>
      </c>
      <c r="AK233" s="42">
        <v>20.666666666666668</v>
      </c>
      <c r="AL233" s="42">
        <v>20.222222222222225</v>
      </c>
      <c r="AM233" s="42">
        <v>19.833333333333332</v>
      </c>
      <c r="AN233" s="43">
        <v>68.032258064516128</v>
      </c>
      <c r="AO233" s="42">
        <v>67.857142857142861</v>
      </c>
      <c r="AP233" s="42">
        <v>66.903225806451616</v>
      </c>
      <c r="AQ233" s="42">
        <v>68.032258064516128</v>
      </c>
      <c r="AR233" s="42">
        <v>68.930000000000007</v>
      </c>
      <c r="AS233" s="42">
        <v>71.780645161290352</v>
      </c>
      <c r="AT233" s="42">
        <v>68.032258064516128</v>
      </c>
      <c r="AU233" s="42">
        <v>72.713333333333324</v>
      </c>
      <c r="AV233" s="42">
        <v>72.961290322580652</v>
      </c>
      <c r="AW233" s="42">
        <v>73.103225806451604</v>
      </c>
      <c r="AX233" s="42">
        <v>72.870000000000019</v>
      </c>
      <c r="AY233" s="42">
        <v>71.748387096774181</v>
      </c>
      <c r="AZ233" s="41">
        <v>9.0717827685683989</v>
      </c>
      <c r="BA233" s="42">
        <v>9.8508560685851645</v>
      </c>
      <c r="BB233" s="42">
        <v>13.709735558120691</v>
      </c>
      <c r="BC233" s="42">
        <v>13.682607062660226</v>
      </c>
      <c r="BD233" s="42">
        <v>13.032013451174043</v>
      </c>
      <c r="BE233" s="42">
        <v>14.907186140776636</v>
      </c>
      <c r="BF233" s="42">
        <v>13.743926481237011</v>
      </c>
      <c r="BG233" s="42">
        <v>14.726085114097366</v>
      </c>
      <c r="BH233" s="42">
        <v>12.162737968858078</v>
      </c>
      <c r="BI233" s="42">
        <v>12.08124486828854</v>
      </c>
      <c r="BJ233" s="42">
        <v>9.6644047514203706</v>
      </c>
      <c r="BK233" s="42">
        <v>7.5626816129484711</v>
      </c>
      <c r="BL233" s="46"/>
      <c r="BM233" s="46"/>
      <c r="BN233" s="46"/>
    </row>
    <row r="234" spans="1:66" ht="15" x14ac:dyDescent="0.2">
      <c r="A234" s="45">
        <v>6559</v>
      </c>
      <c r="B234" s="39">
        <v>270</v>
      </c>
      <c r="C234" s="39">
        <v>0</v>
      </c>
      <c r="D234" s="40">
        <v>392838.23200000008</v>
      </c>
      <c r="E234" s="40">
        <v>358031.92399999994</v>
      </c>
      <c r="F234" s="40">
        <v>396429.76400000002</v>
      </c>
      <c r="G234" s="40">
        <v>322807.41200000001</v>
      </c>
      <c r="H234" s="40">
        <v>360244.75600000005</v>
      </c>
      <c r="I234" s="40">
        <v>367958.25999999995</v>
      </c>
      <c r="J234" s="40">
        <v>400229.57999999996</v>
      </c>
      <c r="K234" s="40">
        <v>253427.432</v>
      </c>
      <c r="L234" s="40">
        <v>380910.03200000001</v>
      </c>
      <c r="M234" s="40">
        <v>309480.41200000007</v>
      </c>
      <c r="N234" s="40">
        <v>375309</v>
      </c>
      <c r="O234" s="40">
        <v>390319.80000000005</v>
      </c>
      <c r="P234" s="41">
        <v>-7.7827746006819849</v>
      </c>
      <c r="Q234" s="42">
        <v>-2.7324097106768757</v>
      </c>
      <c r="R234" s="42">
        <v>-2.3423700646278651</v>
      </c>
      <c r="S234" s="42">
        <v>3.4518696471069017</v>
      </c>
      <c r="T234" s="42">
        <v>10.657998743166152</v>
      </c>
      <c r="U234" s="42">
        <v>13.574353905592854</v>
      </c>
      <c r="V234" s="42">
        <v>14.827364028001064</v>
      </c>
      <c r="W234" s="42">
        <v>14.732641751204987</v>
      </c>
      <c r="X234" s="42">
        <v>5.0109085965087035</v>
      </c>
      <c r="Y234" s="42">
        <v>4.2825902035162065</v>
      </c>
      <c r="Z234" s="42">
        <v>-2.4779436909384778</v>
      </c>
      <c r="AA234" s="42">
        <v>-11.525094955697432</v>
      </c>
      <c r="AB234" s="41">
        <v>-8.3972073384412749</v>
      </c>
      <c r="AC234" s="42">
        <v>-4.0683081910343581</v>
      </c>
      <c r="AD234" s="42">
        <v>-4.1981030450746637</v>
      </c>
      <c r="AE234" s="42">
        <v>0.84715702062422027</v>
      </c>
      <c r="AF234" s="42">
        <v>6.231284423258832</v>
      </c>
      <c r="AG234" s="42">
        <v>9.6497279235136446</v>
      </c>
      <c r="AH234" s="42">
        <v>11.486309783853207</v>
      </c>
      <c r="AI234" s="42">
        <v>12.065399705958267</v>
      </c>
      <c r="AJ234" s="42">
        <v>5.0109085965087035</v>
      </c>
      <c r="AK234" s="42">
        <v>1.9363962333020543</v>
      </c>
      <c r="AL234" s="42">
        <v>-3.5487533613730329</v>
      </c>
      <c r="AM234" s="42">
        <v>-12.141542931642883</v>
      </c>
      <c r="AN234" s="43">
        <v>0.51612899999999995</v>
      </c>
      <c r="AO234" s="42">
        <v>1.035714</v>
      </c>
      <c r="AP234" s="42">
        <v>0.87096799999999996</v>
      </c>
      <c r="AQ234" s="42">
        <v>0.51612899999999995</v>
      </c>
      <c r="AR234" s="42">
        <v>1.55</v>
      </c>
      <c r="AS234" s="42">
        <v>6.8870969999999998</v>
      </c>
      <c r="AT234" s="42">
        <v>0.51612899999999995</v>
      </c>
      <c r="AU234" s="42">
        <v>9.15</v>
      </c>
      <c r="AV234" s="42">
        <v>9.5161289999999994</v>
      </c>
      <c r="AW234" s="42">
        <v>9.1290320000000005</v>
      </c>
      <c r="AX234" s="42">
        <v>5.983333</v>
      </c>
      <c r="AY234" s="42">
        <v>0</v>
      </c>
      <c r="AZ234" s="41">
        <v>3.2642944601209916</v>
      </c>
      <c r="BA234" s="42">
        <v>3.1782759205380606</v>
      </c>
      <c r="BB234" s="42">
        <v>4.5495327121308504</v>
      </c>
      <c r="BC234" s="42">
        <v>4.6810503140293722</v>
      </c>
      <c r="BD234" s="42">
        <v>5.5483075342909878</v>
      </c>
      <c r="BE234" s="42">
        <v>5.5215584318020179</v>
      </c>
      <c r="BF234" s="42">
        <v>4.7522957461274675</v>
      </c>
      <c r="BG234" s="42">
        <v>3.6790448486164387</v>
      </c>
      <c r="BH234" s="42">
        <v>3.6325430535943792</v>
      </c>
      <c r="BI234" s="42">
        <v>3.3573094096598046</v>
      </c>
      <c r="BJ234" s="42">
        <v>5.1167899323924653</v>
      </c>
      <c r="BK234" s="42">
        <v>3.6880467239852543</v>
      </c>
      <c r="BL234" s="46"/>
      <c r="BM234" s="46"/>
      <c r="BN234" s="46"/>
    </row>
    <row r="235" spans="1:66" ht="15" x14ac:dyDescent="0.2">
      <c r="A235" s="45">
        <v>6639</v>
      </c>
      <c r="B235" s="39">
        <v>400</v>
      </c>
      <c r="C235" s="39">
        <v>0</v>
      </c>
      <c r="D235" s="40">
        <v>1853455.3942000004</v>
      </c>
      <c r="E235" s="40">
        <v>1748966.2831999999</v>
      </c>
      <c r="F235" s="40">
        <v>1922207.6756</v>
      </c>
      <c r="G235" s="40">
        <v>1800293.1535999998</v>
      </c>
      <c r="H235" s="40">
        <v>1477602.8233999999</v>
      </c>
      <c r="I235" s="40">
        <v>1739281.3990000002</v>
      </c>
      <c r="J235" s="40">
        <v>1878069.8955999997</v>
      </c>
      <c r="K235" s="40">
        <v>1847927.8706</v>
      </c>
      <c r="L235" s="40">
        <v>1678005.1263999997</v>
      </c>
      <c r="M235" s="40">
        <v>1804201.4723999999</v>
      </c>
      <c r="N235" s="40">
        <v>1795348.8351999999</v>
      </c>
      <c r="O235" s="40">
        <v>1942896.9092000008</v>
      </c>
      <c r="P235" s="41">
        <v>-1.5561606087570448</v>
      </c>
      <c r="Q235" s="42">
        <v>-0.3629128180290585</v>
      </c>
      <c r="R235" s="42">
        <v>8.8368516231820262</v>
      </c>
      <c r="S235" s="42">
        <v>16.314103700539562</v>
      </c>
      <c r="T235" s="42">
        <v>20.428142318897173</v>
      </c>
      <c r="U235" s="42">
        <v>26.254205513690387</v>
      </c>
      <c r="V235" s="42">
        <v>27.194800850291099</v>
      </c>
      <c r="W235" s="42">
        <v>27.404350766566367</v>
      </c>
      <c r="X235" s="42">
        <v>22.312097793890267</v>
      </c>
      <c r="Y235" s="42">
        <v>15.696644051485549</v>
      </c>
      <c r="Z235" s="42">
        <v>8.6084028921080336</v>
      </c>
      <c r="AA235" s="42">
        <v>-0.49058601929458273</v>
      </c>
      <c r="AB235" s="41">
        <v>-2.8132529533302315</v>
      </c>
      <c r="AC235" s="42">
        <v>-2.0292079903369755</v>
      </c>
      <c r="AD235" s="42">
        <v>6.0725298164324295</v>
      </c>
      <c r="AE235" s="42">
        <v>11.923249581365095</v>
      </c>
      <c r="AF235" s="42">
        <v>17.037878982324894</v>
      </c>
      <c r="AG235" s="42">
        <v>22.167338801996273</v>
      </c>
      <c r="AH235" s="42">
        <v>22.681757049985386</v>
      </c>
      <c r="AI235" s="42">
        <v>21.840782083753176</v>
      </c>
      <c r="AJ235" s="42">
        <v>16.697356863178864</v>
      </c>
      <c r="AK235" s="42">
        <v>10.131012879234492</v>
      </c>
      <c r="AL235" s="42">
        <v>5.5051120257755155</v>
      </c>
      <c r="AM235" s="42">
        <v>-2.0176765732306614</v>
      </c>
      <c r="AN235" s="43">
        <v>3.4541411921578944</v>
      </c>
      <c r="AO235" s="42">
        <v>4.1369930359575369</v>
      </c>
      <c r="AP235" s="42">
        <v>8.1503768067822957</v>
      </c>
      <c r="AQ235" s="42">
        <v>16.087999972024345</v>
      </c>
      <c r="AR235" s="42">
        <v>19.361378510453235</v>
      </c>
      <c r="AS235" s="42">
        <v>26.12821905667009</v>
      </c>
      <c r="AT235" s="42">
        <v>29.223966585358234</v>
      </c>
      <c r="AU235" s="42">
        <v>30.927548417935359</v>
      </c>
      <c r="AV235" s="42">
        <v>26.010763615729882</v>
      </c>
      <c r="AW235" s="42">
        <v>20.125168226492427</v>
      </c>
      <c r="AX235" s="42">
        <v>13.925641476387685</v>
      </c>
      <c r="AY235" s="42">
        <v>5.4198631391803946</v>
      </c>
      <c r="AZ235" s="41">
        <v>7.1927541423264065</v>
      </c>
      <c r="BA235" s="42">
        <v>6.6694854008858018</v>
      </c>
      <c r="BB235" s="42">
        <v>6.628267155023468</v>
      </c>
      <c r="BC235" s="42">
        <v>7.3731385000437237</v>
      </c>
      <c r="BD235" s="42">
        <v>6.4391327895043595</v>
      </c>
      <c r="BE235" s="42">
        <v>6.0072427056440967</v>
      </c>
      <c r="BF235" s="42">
        <v>5.016313536881901</v>
      </c>
      <c r="BG235" s="42">
        <v>4.5083005189836465</v>
      </c>
      <c r="BH235" s="42">
        <v>5.5019536389463459</v>
      </c>
      <c r="BI235" s="42">
        <v>5.7516645618462059</v>
      </c>
      <c r="BJ235" s="42">
        <v>6.2909593390833196</v>
      </c>
      <c r="BK235" s="42">
        <v>6.9213119504647631</v>
      </c>
      <c r="BL235" s="46"/>
      <c r="BM235" s="46"/>
      <c r="BN235" s="46"/>
    </row>
    <row r="236" spans="1:66" ht="15" x14ac:dyDescent="0.2">
      <c r="A236" s="45">
        <v>6641</v>
      </c>
      <c r="B236" s="39">
        <v>240</v>
      </c>
      <c r="C236" s="39">
        <v>0</v>
      </c>
      <c r="D236" s="40">
        <v>5356089.4752000002</v>
      </c>
      <c r="E236" s="40">
        <v>4607289.0318199992</v>
      </c>
      <c r="F236" s="40">
        <v>4303172.6853600014</v>
      </c>
      <c r="G236" s="40">
        <v>5591685.0204000007</v>
      </c>
      <c r="H236" s="40">
        <v>5905701.3592800004</v>
      </c>
      <c r="I236" s="40">
        <v>5522587.7003000006</v>
      </c>
      <c r="J236" s="40">
        <v>5431309.6154299993</v>
      </c>
      <c r="K236" s="40">
        <v>5881502.3722000029</v>
      </c>
      <c r="L236" s="40">
        <v>4545889.9190200008</v>
      </c>
      <c r="M236" s="40">
        <v>3080408.4475200004</v>
      </c>
      <c r="N236" s="40">
        <v>5085746.867800002</v>
      </c>
      <c r="O236" s="40">
        <v>5313990.1704599988</v>
      </c>
      <c r="P236" s="41">
        <v>1.3682532390781432</v>
      </c>
      <c r="Q236" s="42">
        <v>1.7673608651344905</v>
      </c>
      <c r="R236" s="42">
        <v>10.488471840725046</v>
      </c>
      <c r="S236" s="42">
        <v>17.687673833643746</v>
      </c>
      <c r="T236" s="42">
        <v>21.906713146739349</v>
      </c>
      <c r="U236" s="42">
        <v>27.740963594501309</v>
      </c>
      <c r="V236" s="42">
        <v>28.565276040168175</v>
      </c>
      <c r="W236" s="42">
        <v>29.195413301903532</v>
      </c>
      <c r="X236" s="42">
        <v>23.41860156771957</v>
      </c>
      <c r="Y236" s="42">
        <v>17.382979606213567</v>
      </c>
      <c r="Z236" s="42">
        <v>10.725163654438351</v>
      </c>
      <c r="AA236" s="42">
        <v>2.7682250071251286</v>
      </c>
      <c r="AB236" s="41">
        <v>-0.50454530367209727</v>
      </c>
      <c r="AC236" s="42">
        <v>-0.39237187509451688</v>
      </c>
      <c r="AD236" s="42">
        <v>7.179477829806042</v>
      </c>
      <c r="AE236" s="42">
        <v>13.012607359933021</v>
      </c>
      <c r="AF236" s="42">
        <v>18.034822047414416</v>
      </c>
      <c r="AG236" s="42">
        <v>23.021967582840372</v>
      </c>
      <c r="AH236" s="42">
        <v>23.739531344326263</v>
      </c>
      <c r="AI236" s="42">
        <v>23.261746031807643</v>
      </c>
      <c r="AJ236" s="42">
        <v>18.5174599528724</v>
      </c>
      <c r="AK236" s="42">
        <v>11.629886113821547</v>
      </c>
      <c r="AL236" s="42">
        <v>7.2876001639935799</v>
      </c>
      <c r="AM236" s="42">
        <v>0.7489461241293327</v>
      </c>
      <c r="AN236" s="43">
        <v>3.1906139225470525</v>
      </c>
      <c r="AO236" s="42">
        <v>5.0592308472860879</v>
      </c>
      <c r="AP236" s="42">
        <v>10.168324654966606</v>
      </c>
      <c r="AQ236" s="42">
        <v>16.242891717883065</v>
      </c>
      <c r="AR236" s="42">
        <v>21.304088882699055</v>
      </c>
      <c r="AS236" s="42">
        <v>23.858044884306373</v>
      </c>
      <c r="AT236" s="42">
        <v>26.803409630078242</v>
      </c>
      <c r="AU236" s="42">
        <v>28.016525926736293</v>
      </c>
      <c r="AV236" s="42">
        <v>24.878833859913208</v>
      </c>
      <c r="AW236" s="42">
        <v>20.592315918062194</v>
      </c>
      <c r="AX236" s="42">
        <v>13.513694700518501</v>
      </c>
      <c r="AY236" s="42">
        <v>8.4342751321927629</v>
      </c>
      <c r="AZ236" s="41">
        <v>7.038276080082249</v>
      </c>
      <c r="BA236" s="42">
        <v>5.944416651560692</v>
      </c>
      <c r="BB236" s="42">
        <v>7.6149570736163357</v>
      </c>
      <c r="BC236" s="42">
        <v>7.8618065483523631</v>
      </c>
      <c r="BD236" s="42">
        <v>6.2287997011544016</v>
      </c>
      <c r="BE236" s="42">
        <v>5.554686518467804</v>
      </c>
      <c r="BF236" s="42">
        <v>5.9275832895667344</v>
      </c>
      <c r="BG236" s="42">
        <v>5.6382760800822487</v>
      </c>
      <c r="BH236" s="42">
        <v>5.0608015985688972</v>
      </c>
      <c r="BI236" s="42">
        <v>5.0266293225379677</v>
      </c>
      <c r="BJ236" s="42">
        <v>7.0560889004823233</v>
      </c>
      <c r="BK236" s="42">
        <v>6.7608270899462468</v>
      </c>
      <c r="BL236" s="46"/>
      <c r="BM236" s="46"/>
      <c r="BN236" s="46"/>
    </row>
    <row r="237" spans="1:66" ht="15" x14ac:dyDescent="0.2">
      <c r="A237" s="45">
        <v>6664</v>
      </c>
      <c r="B237" s="39">
        <v>580</v>
      </c>
      <c r="C237" s="39">
        <v>0</v>
      </c>
      <c r="D237" s="40">
        <v>2607039.9658800005</v>
      </c>
      <c r="E237" s="40">
        <v>2421473.1583199999</v>
      </c>
      <c r="F237" s="40">
        <v>2276465.7362000006</v>
      </c>
      <c r="G237" s="40">
        <v>2513517.3016400007</v>
      </c>
      <c r="H237" s="40">
        <v>2340187.5193999996</v>
      </c>
      <c r="I237" s="40">
        <v>2550319.0407200009</v>
      </c>
      <c r="J237" s="40">
        <v>2650860.5162400003</v>
      </c>
      <c r="K237" s="40">
        <v>2626240.0796000008</v>
      </c>
      <c r="L237" s="40">
        <v>2046779.3284200006</v>
      </c>
      <c r="M237" s="40">
        <v>2329010.38166</v>
      </c>
      <c r="N237" s="40">
        <v>2475129.0397400009</v>
      </c>
      <c r="O237" s="40">
        <v>1111155.3778400002</v>
      </c>
      <c r="P237" s="41">
        <v>-9.113255499960415</v>
      </c>
      <c r="Q237" s="42">
        <v>-6.7437816582052408</v>
      </c>
      <c r="R237" s="42">
        <v>5.6493105501358913</v>
      </c>
      <c r="S237" s="42">
        <v>13.32287397439152</v>
      </c>
      <c r="T237" s="42">
        <v>16.139650787120587</v>
      </c>
      <c r="U237" s="42">
        <v>21.931148070926927</v>
      </c>
      <c r="V237" s="42">
        <v>23.903883620550637</v>
      </c>
      <c r="W237" s="42">
        <v>23.479880878042891</v>
      </c>
      <c r="X237" s="42">
        <v>17.582973055658943</v>
      </c>
      <c r="Y237" s="42">
        <v>12.088080965428935</v>
      </c>
      <c r="Z237" s="42">
        <v>4.2252122865250206</v>
      </c>
      <c r="AA237" s="42">
        <v>-7.278746903956768</v>
      </c>
      <c r="AB237" s="41">
        <v>-9.4681577425648928</v>
      </c>
      <c r="AC237" s="42">
        <v>-7.3591005306283472</v>
      </c>
      <c r="AD237" s="42">
        <v>2.937944275984417</v>
      </c>
      <c r="AE237" s="42">
        <v>9.334878641750473</v>
      </c>
      <c r="AF237" s="42">
        <v>12.729023458708074</v>
      </c>
      <c r="AG237" s="42">
        <v>19.041205983852951</v>
      </c>
      <c r="AH237" s="42">
        <v>20.847126848511259</v>
      </c>
      <c r="AI237" s="42">
        <v>20.531472211688282</v>
      </c>
      <c r="AJ237" s="42">
        <v>14.370236034771178</v>
      </c>
      <c r="AK237" s="42">
        <v>8.1439540695356918</v>
      </c>
      <c r="AL237" s="42">
        <v>1.90980118910388</v>
      </c>
      <c r="AM237" s="42">
        <v>-7.5121691661830585</v>
      </c>
      <c r="AN237" s="43">
        <v>2.4496966840927983</v>
      </c>
      <c r="AO237" s="42">
        <v>2.9487063222781766</v>
      </c>
      <c r="AP237" s="42">
        <v>6.1555099097587691</v>
      </c>
      <c r="AQ237" s="42">
        <v>15.658221230623685</v>
      </c>
      <c r="AR237" s="42">
        <v>19.716662765631106</v>
      </c>
      <c r="AS237" s="42">
        <v>25.376302440569038</v>
      </c>
      <c r="AT237" s="42">
        <v>27.419823164755154</v>
      </c>
      <c r="AU237" s="42">
        <v>27.357064216071915</v>
      </c>
      <c r="AV237" s="42">
        <v>22.452479646485695</v>
      </c>
      <c r="AW237" s="42">
        <v>15.928000368552702</v>
      </c>
      <c r="AX237" s="42">
        <v>8.3157487232064788</v>
      </c>
      <c r="AY237" s="42">
        <v>2.3207825312411616</v>
      </c>
      <c r="AZ237" s="41">
        <v>9.1545836148763104</v>
      </c>
      <c r="BA237" s="42">
        <v>8.4879884641762651</v>
      </c>
      <c r="BB237" s="42">
        <v>8.41139290012282</v>
      </c>
      <c r="BC237" s="42">
        <v>9.7393101239013955</v>
      </c>
      <c r="BD237" s="42">
        <v>8.6803793181879545</v>
      </c>
      <c r="BE237" s="42">
        <v>6.888368609071013</v>
      </c>
      <c r="BF237" s="42">
        <v>6.1564843393500555</v>
      </c>
      <c r="BG237" s="42">
        <v>5.6226441461570573</v>
      </c>
      <c r="BH237" s="42">
        <v>8.2222640012623067</v>
      </c>
      <c r="BI237" s="42">
        <v>7.7723348283066001</v>
      </c>
      <c r="BJ237" s="42">
        <v>9.9102524654385729</v>
      </c>
      <c r="BK237" s="42">
        <v>8.6449081474193665</v>
      </c>
      <c r="BL237" s="46"/>
      <c r="BM237" s="46"/>
      <c r="BN237" s="46"/>
    </row>
    <row r="238" spans="1:66" ht="15" x14ac:dyDescent="0.2">
      <c r="A238" s="45">
        <v>6768</v>
      </c>
      <c r="B238" s="39">
        <v>300</v>
      </c>
      <c r="C238" s="39">
        <v>0</v>
      </c>
      <c r="D238" s="40">
        <v>856536.18072000006</v>
      </c>
      <c r="E238" s="40">
        <v>782430.83456000022</v>
      </c>
      <c r="F238" s="40">
        <v>864785.36550000007</v>
      </c>
      <c r="G238" s="40">
        <v>112861.35848000001</v>
      </c>
      <c r="H238" s="40">
        <v>661279.10227999988</v>
      </c>
      <c r="I238" s="40">
        <v>792341.45335999981</v>
      </c>
      <c r="J238" s="40">
        <v>867965.26324000035</v>
      </c>
      <c r="K238" s="40">
        <v>791291.65111999994</v>
      </c>
      <c r="L238" s="40">
        <v>820414.90487999993</v>
      </c>
      <c r="M238" s="40">
        <v>809726.41204000008</v>
      </c>
      <c r="N238" s="40">
        <v>857248.40052000049</v>
      </c>
      <c r="O238" s="40">
        <v>962095.36076000019</v>
      </c>
      <c r="P238" s="41">
        <v>-0.94264965302049453</v>
      </c>
      <c r="Q238" s="42">
        <v>0.89788980704537069</v>
      </c>
      <c r="R238" s="42">
        <v>9.3420225198542379</v>
      </c>
      <c r="S238" s="42">
        <v>16.756588743130479</v>
      </c>
      <c r="T238" s="42">
        <v>21.040190410334958</v>
      </c>
      <c r="U238" s="42">
        <v>26.231311803523059</v>
      </c>
      <c r="V238" s="42">
        <v>27.62326473932098</v>
      </c>
      <c r="W238" s="42">
        <v>27.273736520436827</v>
      </c>
      <c r="X238" s="42">
        <v>21.778224820176874</v>
      </c>
      <c r="Y238" s="42">
        <v>15.285637223968466</v>
      </c>
      <c r="Z238" s="42">
        <v>8.994947043946155</v>
      </c>
      <c r="AA238" s="42">
        <v>0.32986889164437372</v>
      </c>
      <c r="AB238" s="41">
        <v>-2.3495160595459512</v>
      </c>
      <c r="AC238" s="42">
        <v>-1.2510644260011459</v>
      </c>
      <c r="AD238" s="42">
        <v>6.52671335177663</v>
      </c>
      <c r="AE238" s="42">
        <v>12.498423644973307</v>
      </c>
      <c r="AF238" s="42">
        <v>17.73095805636229</v>
      </c>
      <c r="AG238" s="42">
        <v>23.086251357715781</v>
      </c>
      <c r="AH238" s="42">
        <v>23.751341669355757</v>
      </c>
      <c r="AI238" s="42">
        <v>22.757671408138922</v>
      </c>
      <c r="AJ238" s="42">
        <v>17.693380018443293</v>
      </c>
      <c r="AK238" s="42">
        <v>10.448380247208885</v>
      </c>
      <c r="AL238" s="42">
        <v>6.1100406054408651</v>
      </c>
      <c r="AM238" s="42">
        <v>-1.1108460270946905</v>
      </c>
      <c r="AN238" s="43">
        <v>2.7282716965531404</v>
      </c>
      <c r="AO238" s="42">
        <v>3.4558214006405468</v>
      </c>
      <c r="AP238" s="42">
        <v>6.9253166017719057</v>
      </c>
      <c r="AQ238" s="42">
        <v>13.686952231087975</v>
      </c>
      <c r="AR238" s="42">
        <v>19.565302612962295</v>
      </c>
      <c r="AS238" s="42">
        <v>26.058009228498637</v>
      </c>
      <c r="AT238" s="42">
        <v>28.31975219784346</v>
      </c>
      <c r="AU238" s="42">
        <v>29.0869779039412</v>
      </c>
      <c r="AV238" s="42">
        <v>24.332645260688498</v>
      </c>
      <c r="AW238" s="42">
        <v>18.499402843810664</v>
      </c>
      <c r="AX238" s="42">
        <v>11.926153345599131</v>
      </c>
      <c r="AY238" s="42">
        <v>4.7863138882239733</v>
      </c>
      <c r="AZ238" s="41">
        <v>7.3481679989124205</v>
      </c>
      <c r="BA238" s="42">
        <v>6.2124099111745164</v>
      </c>
      <c r="BB238" s="42">
        <v>7.7824544408646865</v>
      </c>
      <c r="BC238" s="42">
        <v>8.0153750895545492</v>
      </c>
      <c r="BD238" s="42">
        <v>6.7829097052854861</v>
      </c>
      <c r="BE238" s="42">
        <v>5.7296060584122666</v>
      </c>
      <c r="BF238" s="42">
        <v>5.2761965590158093</v>
      </c>
      <c r="BG238" s="42">
        <v>4.6533036468732201</v>
      </c>
      <c r="BH238" s="42">
        <v>4.7914439092383665</v>
      </c>
      <c r="BI238" s="42">
        <v>5.4619437033493385</v>
      </c>
      <c r="BJ238" s="42">
        <v>7.0077295276345168</v>
      </c>
      <c r="BK238" s="42">
        <v>7.2272019969762722</v>
      </c>
      <c r="BL238" s="46"/>
      <c r="BM238" s="46"/>
      <c r="BN238" s="46"/>
    </row>
    <row r="239" spans="1:66" ht="15" x14ac:dyDescent="0.2">
      <c r="A239" s="45">
        <v>6772</v>
      </c>
      <c r="B239" s="39">
        <v>465</v>
      </c>
      <c r="C239" s="39">
        <v>0</v>
      </c>
      <c r="D239" s="40">
        <v>1662991.9602000006</v>
      </c>
      <c r="E239" s="40">
        <v>1399934.0728799999</v>
      </c>
      <c r="F239" s="40">
        <v>1300946.5530399999</v>
      </c>
      <c r="G239" s="40">
        <v>0</v>
      </c>
      <c r="H239" s="40">
        <v>959381.60159999994</v>
      </c>
      <c r="I239" s="40">
        <v>1522406.4232000001</v>
      </c>
      <c r="J239" s="40">
        <v>1370764.7479839996</v>
      </c>
      <c r="K239" s="40">
        <v>1585589.9707519999</v>
      </c>
      <c r="L239" s="40">
        <v>1459126.5596000003</v>
      </c>
      <c r="M239" s="40">
        <v>1291567.2848</v>
      </c>
      <c r="N239" s="40">
        <v>1452484.42344</v>
      </c>
      <c r="O239" s="40">
        <v>1684410.7530559998</v>
      </c>
      <c r="P239" s="41">
        <v>4.7222222222222223</v>
      </c>
      <c r="Q239" s="42">
        <v>4.8888888888888875</v>
      </c>
      <c r="R239" s="42">
        <v>11.500000000000002</v>
      </c>
      <c r="S239" s="42">
        <v>18.5</v>
      </c>
      <c r="T239" s="42">
        <v>23.722222222222221</v>
      </c>
      <c r="U239" s="42">
        <v>28.222222222222221</v>
      </c>
      <c r="V239" s="42">
        <v>28.833333333333332</v>
      </c>
      <c r="W239" s="42">
        <v>30.166666666666668</v>
      </c>
      <c r="X239" s="42">
        <v>25.333333333333329</v>
      </c>
      <c r="Y239" s="42">
        <v>18.222222222222221</v>
      </c>
      <c r="Z239" s="42">
        <v>12.555555555555555</v>
      </c>
      <c r="AA239" s="42">
        <v>7.0555555555555571</v>
      </c>
      <c r="AB239" s="41">
        <v>2.6666666666666692</v>
      </c>
      <c r="AC239" s="42">
        <v>2.3888888888888875</v>
      </c>
      <c r="AD239" s="42">
        <v>8.2222222222222214</v>
      </c>
      <c r="AE239" s="42">
        <v>14.166666666666666</v>
      </c>
      <c r="AF239" s="42">
        <v>19.444444444444443</v>
      </c>
      <c r="AG239" s="42">
        <v>23.944444444444443</v>
      </c>
      <c r="AH239" s="42">
        <v>24.277777777777779</v>
      </c>
      <c r="AI239" s="42">
        <v>24</v>
      </c>
      <c r="AJ239" s="42">
        <v>20.555555555555557</v>
      </c>
      <c r="AK239" s="42">
        <v>13.388888888888889</v>
      </c>
      <c r="AL239" s="42">
        <v>10.055555555555555</v>
      </c>
      <c r="AM239" s="42">
        <v>4.6666666666666661</v>
      </c>
      <c r="AN239" s="43">
        <v>6.0438047850865289</v>
      </c>
      <c r="AO239" s="42">
        <v>6.1677086389191667</v>
      </c>
      <c r="AP239" s="42">
        <v>11.916542776689537</v>
      </c>
      <c r="AQ239" s="42">
        <v>19.33876518053302</v>
      </c>
      <c r="AR239" s="42">
        <v>24.213103021374934</v>
      </c>
      <c r="AS239" s="42">
        <v>28.935290863985884</v>
      </c>
      <c r="AT239" s="42">
        <v>29.404704112433006</v>
      </c>
      <c r="AU239" s="42">
        <v>30.598240824499626</v>
      </c>
      <c r="AV239" s="42">
        <v>25.91058959963469</v>
      </c>
      <c r="AW239" s="42">
        <v>19.000242176744887</v>
      </c>
      <c r="AX239" s="42">
        <v>13.696813662308754</v>
      </c>
      <c r="AY239" s="42">
        <v>8.0713703234020766</v>
      </c>
      <c r="AZ239" s="41">
        <v>5.5845609534065677</v>
      </c>
      <c r="BA239" s="42">
        <v>5.609852595225238</v>
      </c>
      <c r="BB239" s="42">
        <v>7.0553538001470102</v>
      </c>
      <c r="BC239" s="42">
        <v>6.5020229329211219</v>
      </c>
      <c r="BD239" s="42">
        <v>5.0877504536023723</v>
      </c>
      <c r="BE239" s="42">
        <v>4.4894865707303593</v>
      </c>
      <c r="BF239" s="42">
        <v>4.5481863324649527</v>
      </c>
      <c r="BG239" s="42">
        <v>4.284560953406567</v>
      </c>
      <c r="BH239" s="42">
        <v>4.4636891956814075</v>
      </c>
      <c r="BI239" s="42">
        <v>4.2191994572201956</v>
      </c>
      <c r="BJ239" s="42">
        <v>6.3791934194755182</v>
      </c>
      <c r="BK239" s="42">
        <v>6.1027489441662031</v>
      </c>
      <c r="BL239" s="46"/>
      <c r="BM239" s="46"/>
      <c r="BN239" s="46"/>
    </row>
    <row r="240" spans="1:66" ht="15" x14ac:dyDescent="0.2">
      <c r="A240" s="45">
        <v>6823</v>
      </c>
      <c r="B240" s="39">
        <v>387</v>
      </c>
      <c r="C240" s="39">
        <v>0</v>
      </c>
      <c r="D240" s="40">
        <v>1857257.9569999997</v>
      </c>
      <c r="E240" s="40">
        <v>1534165.6422999999</v>
      </c>
      <c r="F240" s="40">
        <v>1741120.7620999995</v>
      </c>
      <c r="G240" s="40">
        <v>1575883.7050999997</v>
      </c>
      <c r="H240" s="40">
        <v>1739703.1354999996</v>
      </c>
      <c r="I240" s="40">
        <v>1803576.3850000007</v>
      </c>
      <c r="J240" s="40">
        <v>1747160.1759000006</v>
      </c>
      <c r="K240" s="40">
        <v>1795695.9154000001</v>
      </c>
      <c r="L240" s="40">
        <v>1582040.7990000001</v>
      </c>
      <c r="M240" s="40">
        <v>1444130.3063999997</v>
      </c>
      <c r="N240" s="40">
        <v>1280565.1852000002</v>
      </c>
      <c r="O240" s="40">
        <v>1702909.0415999996</v>
      </c>
      <c r="P240" s="41">
        <v>-1.074396473437754</v>
      </c>
      <c r="Q240" s="42">
        <v>-0.17115524349926481</v>
      </c>
      <c r="R240" s="42">
        <v>9.073665756784056</v>
      </c>
      <c r="S240" s="42">
        <v>16.421530303732805</v>
      </c>
      <c r="T240" s="42">
        <v>20.601976249086938</v>
      </c>
      <c r="U240" s="42">
        <v>26.534874186892651</v>
      </c>
      <c r="V240" s="42">
        <v>27.403385526367902</v>
      </c>
      <c r="W240" s="42">
        <v>27.456304445205433</v>
      </c>
      <c r="X240" s="42">
        <v>22.654187484005874</v>
      </c>
      <c r="Y240" s="42">
        <v>16.141081313100592</v>
      </c>
      <c r="Z240" s="42">
        <v>9.0272547381256558</v>
      </c>
      <c r="AA240" s="42">
        <v>-0.42468420840232884</v>
      </c>
      <c r="AB240" s="41">
        <v>-2.5332933043518344</v>
      </c>
      <c r="AC240" s="42">
        <v>-1.9159877871838542</v>
      </c>
      <c r="AD240" s="42">
        <v>6.0996992260288172</v>
      </c>
      <c r="AE240" s="42">
        <v>11.831639047510336</v>
      </c>
      <c r="AF240" s="42">
        <v>17.12400383331418</v>
      </c>
      <c r="AG240" s="42">
        <v>22.167474396005268</v>
      </c>
      <c r="AH240" s="42">
        <v>22.623196103975577</v>
      </c>
      <c r="AI240" s="42">
        <v>21.967593252132556</v>
      </c>
      <c r="AJ240" s="42">
        <v>16.790939743093727</v>
      </c>
      <c r="AK240" s="42">
        <v>10.283668364585381</v>
      </c>
      <c r="AL240" s="42">
        <v>5.8186329220250794</v>
      </c>
      <c r="AM240" s="42">
        <v>-1.9906304709993528</v>
      </c>
      <c r="AN240" s="43">
        <v>3.5393648344888078</v>
      </c>
      <c r="AO240" s="42">
        <v>4.028528665528925</v>
      </c>
      <c r="AP240" s="42">
        <v>7.8836833251234424</v>
      </c>
      <c r="AQ240" s="42">
        <v>15.891177356333134</v>
      </c>
      <c r="AR240" s="42">
        <v>18.811371449789213</v>
      </c>
      <c r="AS240" s="42">
        <v>25.830510529863808</v>
      </c>
      <c r="AT240" s="42">
        <v>28.700201755663191</v>
      </c>
      <c r="AU240" s="42">
        <v>29.917454220378772</v>
      </c>
      <c r="AV240" s="42">
        <v>25.600163963500528</v>
      </c>
      <c r="AW240" s="42">
        <v>19.664310082290356</v>
      </c>
      <c r="AX240" s="42">
        <v>13.461602500384739</v>
      </c>
      <c r="AY240" s="42">
        <v>5.5751877486907659</v>
      </c>
      <c r="AZ240" s="41">
        <v>6.5899612331663722</v>
      </c>
      <c r="BA240" s="42">
        <v>6.3175713304836174</v>
      </c>
      <c r="BB240" s="42">
        <v>6.2304174929970566</v>
      </c>
      <c r="BC240" s="42">
        <v>6.9549778758329071</v>
      </c>
      <c r="BD240" s="42">
        <v>6.0724695544996399</v>
      </c>
      <c r="BE240" s="42">
        <v>5.875276950179452</v>
      </c>
      <c r="BF240" s="42">
        <v>5.0972722561370727</v>
      </c>
      <c r="BG240" s="42">
        <v>4.4360322843566804</v>
      </c>
      <c r="BH240" s="42">
        <v>5.2629154252691768</v>
      </c>
      <c r="BI240" s="42">
        <v>5.3388396800364912</v>
      </c>
      <c r="BJ240" s="42">
        <v>5.9337095262800323</v>
      </c>
      <c r="BK240" s="42">
        <v>6.6000796518168841</v>
      </c>
      <c r="BL240" s="46"/>
      <c r="BM240" s="46"/>
      <c r="BN240" s="46"/>
    </row>
    <row r="241" spans="1:66" ht="15" x14ac:dyDescent="0.2">
      <c r="A241" s="45">
        <v>7013</v>
      </c>
      <c r="B241" s="39">
        <v>1178</v>
      </c>
      <c r="C241" s="39">
        <v>0</v>
      </c>
      <c r="D241" s="40">
        <v>0</v>
      </c>
      <c r="E241" s="40">
        <v>0</v>
      </c>
      <c r="F241" s="40">
        <v>0</v>
      </c>
      <c r="G241" s="40">
        <v>1027.3852897302397</v>
      </c>
      <c r="H241" s="40">
        <v>33786.925687034935</v>
      </c>
      <c r="I241" s="40">
        <v>0</v>
      </c>
      <c r="J241" s="40">
        <v>8039.4481791612297</v>
      </c>
      <c r="K241" s="40">
        <v>10895.645201275507</v>
      </c>
      <c r="L241" s="40">
        <v>25368.314238008486</v>
      </c>
      <c r="M241" s="40">
        <v>0</v>
      </c>
      <c r="N241" s="40">
        <v>0</v>
      </c>
      <c r="O241" s="40">
        <v>0</v>
      </c>
      <c r="P241" s="41">
        <v>-1.0491275826142181</v>
      </c>
      <c r="Q241" s="42">
        <v>0.90651787159722064</v>
      </c>
      <c r="R241" s="42">
        <v>8.8294483156912431</v>
      </c>
      <c r="S241" s="42">
        <v>16.31018615485511</v>
      </c>
      <c r="T241" s="42">
        <v>19.203885355812659</v>
      </c>
      <c r="U241" s="42">
        <v>26.912564661012446</v>
      </c>
      <c r="V241" s="42">
        <v>28.155883270242384</v>
      </c>
      <c r="W241" s="42">
        <v>26.312986655149764</v>
      </c>
      <c r="X241" s="42">
        <v>23.146151665802417</v>
      </c>
      <c r="Y241" s="42">
        <v>17.019262160836131</v>
      </c>
      <c r="Z241" s="42">
        <v>8.9063540987964505</v>
      </c>
      <c r="AA241" s="42">
        <v>1.8542131550421379</v>
      </c>
      <c r="AB241" s="41">
        <v>-2.5988738266149229</v>
      </c>
      <c r="AC241" s="42">
        <v>-0.97598031959334952</v>
      </c>
      <c r="AD241" s="42">
        <v>5.7111112801963966</v>
      </c>
      <c r="AE241" s="42">
        <v>12.01056683112537</v>
      </c>
      <c r="AF241" s="42">
        <v>15.753050213669898</v>
      </c>
      <c r="AG241" s="42">
        <v>22.447367737843379</v>
      </c>
      <c r="AH241" s="42">
        <v>23.467211284822977</v>
      </c>
      <c r="AI241" s="42">
        <v>22.257189071853936</v>
      </c>
      <c r="AJ241" s="42">
        <v>18.661528808996454</v>
      </c>
      <c r="AK241" s="42">
        <v>11.403176964855582</v>
      </c>
      <c r="AL241" s="42">
        <v>5.3648327786656465</v>
      </c>
      <c r="AM241" s="42">
        <v>-0.6824978530199961</v>
      </c>
      <c r="AN241" s="43">
        <v>2.6007475510242792</v>
      </c>
      <c r="AO241" s="42">
        <v>3.7829606800775375</v>
      </c>
      <c r="AP241" s="42">
        <v>9.4554601660442419</v>
      </c>
      <c r="AQ241" s="42">
        <v>16.981699669776372</v>
      </c>
      <c r="AR241" s="42">
        <v>20.135918090869492</v>
      </c>
      <c r="AS241" s="42">
        <v>25.677556367771992</v>
      </c>
      <c r="AT241" s="42">
        <v>27.081052491068753</v>
      </c>
      <c r="AU241" s="42">
        <v>27.961432343739382</v>
      </c>
      <c r="AV241" s="42">
        <v>23.636970416398338</v>
      </c>
      <c r="AW241" s="42">
        <v>15.763456988123792</v>
      </c>
      <c r="AX241" s="42">
        <v>8.3895321242398886</v>
      </c>
      <c r="AY241" s="42">
        <v>3.179656613093766</v>
      </c>
      <c r="AZ241" s="41">
        <v>8.9445096153941837</v>
      </c>
      <c r="BA241" s="42">
        <v>8.4437579113773147</v>
      </c>
      <c r="BB241" s="42">
        <v>12.079476295940603</v>
      </c>
      <c r="BC241" s="42">
        <v>12.206174232301475</v>
      </c>
      <c r="BD241" s="42">
        <v>9.1685626221663963</v>
      </c>
      <c r="BE241" s="42">
        <v>10.315032558569795</v>
      </c>
      <c r="BF241" s="42">
        <v>8.8374494882009831</v>
      </c>
      <c r="BG241" s="42">
        <v>8.8035293027128159</v>
      </c>
      <c r="BH241" s="42">
        <v>9.2515026471499535</v>
      </c>
      <c r="BI241" s="42">
        <v>7.8266979363608717</v>
      </c>
      <c r="BJ241" s="42">
        <v>10.951959560125434</v>
      </c>
      <c r="BK241" s="42">
        <v>8.8820261990325964</v>
      </c>
      <c r="BL241" s="46"/>
      <c r="BM241" s="46"/>
      <c r="BN241" s="46"/>
    </row>
    <row r="242" spans="1:66" ht="15" x14ac:dyDescent="0.2">
      <c r="A242" s="45">
        <v>7030</v>
      </c>
      <c r="B242" s="39">
        <v>420</v>
      </c>
      <c r="C242" s="39">
        <v>0</v>
      </c>
      <c r="D242" s="40">
        <v>1259195.9859560002</v>
      </c>
      <c r="E242" s="40">
        <v>1197924.3059080003</v>
      </c>
      <c r="F242" s="40">
        <v>761558.44866800017</v>
      </c>
      <c r="G242" s="40">
        <v>1030006.4102440003</v>
      </c>
      <c r="H242" s="40">
        <v>1180610.8820000002</v>
      </c>
      <c r="I242" s="40">
        <v>1253359.7768640001</v>
      </c>
      <c r="J242" s="40">
        <v>1299749.9248240003</v>
      </c>
      <c r="K242" s="40">
        <v>1328373.6856240006</v>
      </c>
      <c r="L242" s="40">
        <v>1161968.2944400003</v>
      </c>
      <c r="M242" s="40">
        <v>1079062.2186640003</v>
      </c>
      <c r="N242" s="40">
        <v>1123607.5778440004</v>
      </c>
      <c r="O242" s="40">
        <v>1216685.2385920002</v>
      </c>
      <c r="P242" s="41">
        <v>8.8186392926008104</v>
      </c>
      <c r="Q242" s="42">
        <v>8.0588336793721247</v>
      </c>
      <c r="R242" s="42">
        <v>14.376836166706031</v>
      </c>
      <c r="S242" s="42">
        <v>20.086569474200772</v>
      </c>
      <c r="T242" s="42">
        <v>25.779533486510061</v>
      </c>
      <c r="U242" s="42">
        <v>28.735406265628608</v>
      </c>
      <c r="V242" s="42">
        <v>29.241054354102417</v>
      </c>
      <c r="W242" s="42">
        <v>31.437710133430976</v>
      </c>
      <c r="X242" s="42">
        <v>26.127829928293959</v>
      </c>
      <c r="Y242" s="42">
        <v>21.817530520719217</v>
      </c>
      <c r="Z242" s="42">
        <v>16.344205735494469</v>
      </c>
      <c r="AA242" s="42">
        <v>12.425386057355697</v>
      </c>
      <c r="AB242" s="41">
        <v>5.856057844955064</v>
      </c>
      <c r="AC242" s="42">
        <v>5.3199486772046747</v>
      </c>
      <c r="AD242" s="42">
        <v>10.258968195239516</v>
      </c>
      <c r="AE242" s="42">
        <v>15.738354712140758</v>
      </c>
      <c r="AF242" s="42">
        <v>20.233767203720323</v>
      </c>
      <c r="AG242" s="42">
        <v>23.899431613745612</v>
      </c>
      <c r="AH242" s="42">
        <v>24.178683614779473</v>
      </c>
      <c r="AI242" s="42">
        <v>23.897792551837327</v>
      </c>
      <c r="AJ242" s="42">
        <v>22.5120752715248</v>
      </c>
      <c r="AK242" s="42">
        <v>15.782423609610204</v>
      </c>
      <c r="AL242" s="42">
        <v>12.43543426625579</v>
      </c>
      <c r="AM242" s="42">
        <v>8.6922914329723291</v>
      </c>
      <c r="AN242" s="43">
        <v>10.400580645490798</v>
      </c>
      <c r="AO242" s="42">
        <v>9.3561281558360943</v>
      </c>
      <c r="AP242" s="42">
        <v>14.178002057562402</v>
      </c>
      <c r="AQ242" s="42">
        <v>20.035047603776338</v>
      </c>
      <c r="AR242" s="42">
        <v>25.014927537360848</v>
      </c>
      <c r="AS242" s="42">
        <v>29.123412538158835</v>
      </c>
      <c r="AT242" s="42">
        <v>29.678795183539087</v>
      </c>
      <c r="AU242" s="42">
        <v>31.396866641179763</v>
      </c>
      <c r="AV242" s="42">
        <v>27.881178892297729</v>
      </c>
      <c r="AW242" s="42">
        <v>23.314984810301819</v>
      </c>
      <c r="AX242" s="42">
        <v>17.985322001124548</v>
      </c>
      <c r="AY242" s="42">
        <v>13.488425227302024</v>
      </c>
      <c r="AZ242" s="41">
        <v>8.239369100992894</v>
      </c>
      <c r="BA242" s="42">
        <v>8.4477934975905669</v>
      </c>
      <c r="BB242" s="42">
        <v>9.8718246706246884</v>
      </c>
      <c r="BC242" s="42">
        <v>9.7594853932788599</v>
      </c>
      <c r="BD242" s="42">
        <v>8.8775992830933053</v>
      </c>
      <c r="BE242" s="42">
        <v>8.4792297392207328</v>
      </c>
      <c r="BF242" s="42">
        <v>7.8153313411230059</v>
      </c>
      <c r="BG242" s="42">
        <v>7.2153313411230062</v>
      </c>
      <c r="BH242" s="42">
        <v>7.0560917164616193</v>
      </c>
      <c r="BI242" s="42">
        <v>6.9833969754221288</v>
      </c>
      <c r="BJ242" s="42">
        <v>10.028042564812926</v>
      </c>
      <c r="BK242" s="42">
        <v>10.042390831466042</v>
      </c>
      <c r="BL242" s="46"/>
      <c r="BM242" s="46"/>
      <c r="BN242" s="46"/>
    </row>
    <row r="243" spans="1:66" ht="15" x14ac:dyDescent="0.2">
      <c r="A243" s="45">
        <v>7210</v>
      </c>
      <c r="B243" s="39">
        <v>173</v>
      </c>
      <c r="C243" s="39">
        <v>0</v>
      </c>
      <c r="D243" s="40">
        <v>1361713.7330400001</v>
      </c>
      <c r="E243" s="40">
        <v>1178218.8992799998</v>
      </c>
      <c r="F243" s="40">
        <v>1107117.6246799994</v>
      </c>
      <c r="G243" s="40">
        <v>670295.90116000024</v>
      </c>
      <c r="H243" s="40">
        <v>733320.67239999992</v>
      </c>
      <c r="I243" s="40">
        <v>1129898.8114400005</v>
      </c>
      <c r="J243" s="40">
        <v>1199916.2409999999</v>
      </c>
      <c r="K243" s="40">
        <v>1181329.5027199998</v>
      </c>
      <c r="L243" s="40">
        <v>1115696.0428000002</v>
      </c>
      <c r="M243" s="40">
        <v>1246968.5586400002</v>
      </c>
      <c r="N243" s="40">
        <v>1191531.1098400003</v>
      </c>
      <c r="O243" s="40">
        <v>1250515.7168399997</v>
      </c>
      <c r="P243" s="41">
        <v>5.7026920795907463</v>
      </c>
      <c r="Q243" s="42">
        <v>6.0183227838425459</v>
      </c>
      <c r="R243" s="42">
        <v>12.1022486769549</v>
      </c>
      <c r="S243" s="42">
        <v>18.943302987121715</v>
      </c>
      <c r="T243" s="42">
        <v>24.164284899821912</v>
      </c>
      <c r="U243" s="42">
        <v>28.382385982346527</v>
      </c>
      <c r="V243" s="42">
        <v>28.429721497737781</v>
      </c>
      <c r="W243" s="42">
        <v>28.109958942286166</v>
      </c>
      <c r="X243" s="42">
        <v>25.528381049058996</v>
      </c>
      <c r="Y243" s="42">
        <v>19.661969850669841</v>
      </c>
      <c r="Z243" s="42">
        <v>13.224049735772162</v>
      </c>
      <c r="AA243" s="42">
        <v>4.5455409525744077</v>
      </c>
      <c r="AB243" s="41">
        <v>2.5029137809086737</v>
      </c>
      <c r="AC243" s="42">
        <v>2.8664120146156415</v>
      </c>
      <c r="AD243" s="42">
        <v>8.1175917784225717</v>
      </c>
      <c r="AE243" s="42">
        <v>13.439703149985831</v>
      </c>
      <c r="AF243" s="42">
        <v>19.338606641855865</v>
      </c>
      <c r="AG243" s="42">
        <v>23.056087569619471</v>
      </c>
      <c r="AH243" s="42">
        <v>23.537764785776922</v>
      </c>
      <c r="AI243" s="42">
        <v>24.124659649761956</v>
      </c>
      <c r="AJ243" s="42">
        <v>20.437875636435884</v>
      </c>
      <c r="AK243" s="42">
        <v>14.010069792945139</v>
      </c>
      <c r="AL243" s="42">
        <v>9.4444996344084355</v>
      </c>
      <c r="AM243" s="42">
        <v>1.389531282880796</v>
      </c>
      <c r="AN243" s="43">
        <v>7.9742200760470165</v>
      </c>
      <c r="AO243" s="42">
        <v>8.2307886104730219</v>
      </c>
      <c r="AP243" s="42">
        <v>12.091775299119865</v>
      </c>
      <c r="AQ243" s="42">
        <v>18.759819921870104</v>
      </c>
      <c r="AR243" s="42">
        <v>22.781925935116384</v>
      </c>
      <c r="AS243" s="42">
        <v>26.762990250365515</v>
      </c>
      <c r="AT243" s="42">
        <v>28.621918437816003</v>
      </c>
      <c r="AU243" s="42">
        <v>28.800533492285183</v>
      </c>
      <c r="AV243" s="42">
        <v>27.124101816260609</v>
      </c>
      <c r="AW243" s="42">
        <v>21.533705177765437</v>
      </c>
      <c r="AX243" s="42">
        <v>16.07857931962786</v>
      </c>
      <c r="AY243" s="42">
        <v>9.9508791310246192</v>
      </c>
      <c r="AZ243" s="41">
        <v>5.5663641362586933</v>
      </c>
      <c r="BA243" s="42">
        <v>6.0287203646833527</v>
      </c>
      <c r="BB243" s="42">
        <v>5.5686859072719077</v>
      </c>
      <c r="BC243" s="42">
        <v>4.9792577356723511</v>
      </c>
      <c r="BD243" s="42">
        <v>4.796544345888667</v>
      </c>
      <c r="BE243" s="42">
        <v>4.3235785737511989</v>
      </c>
      <c r="BF243" s="42">
        <v>4.2070784589767429</v>
      </c>
      <c r="BG243" s="42">
        <v>3.6055431834053886</v>
      </c>
      <c r="BH243" s="42">
        <v>3.2882565731890723</v>
      </c>
      <c r="BI243" s="42">
        <v>3.6678994118300476</v>
      </c>
      <c r="BJ243" s="42">
        <v>3.7753629737754144</v>
      </c>
      <c r="BK243" s="42">
        <v>5.0204703072961232</v>
      </c>
      <c r="BL243" s="46"/>
      <c r="BM243" s="46"/>
      <c r="BN243" s="46"/>
    </row>
    <row r="244" spans="1:66" ht="15" x14ac:dyDescent="0.2">
      <c r="A244" s="45">
        <v>7213</v>
      </c>
      <c r="B244" s="39">
        <v>380</v>
      </c>
      <c r="C244" s="39">
        <v>0</v>
      </c>
      <c r="D244" s="40">
        <v>3045199.9766999995</v>
      </c>
      <c r="E244" s="40">
        <v>2797550.3889800003</v>
      </c>
      <c r="F244" s="40">
        <v>2941874.1255400004</v>
      </c>
      <c r="G244" s="40">
        <v>2401241.7817500005</v>
      </c>
      <c r="H244" s="40">
        <v>2463381.6446799999</v>
      </c>
      <c r="I244" s="40">
        <v>2993509.2238400001</v>
      </c>
      <c r="J244" s="40">
        <v>2920381.1959400009</v>
      </c>
      <c r="K244" s="40">
        <v>2536146.4221399995</v>
      </c>
      <c r="L244" s="40">
        <v>2279018.5606300002</v>
      </c>
      <c r="M244" s="40">
        <v>2426569.4192300001</v>
      </c>
      <c r="N244" s="40">
        <v>2487253.6460800003</v>
      </c>
      <c r="O244" s="40">
        <v>3065671.8309000004</v>
      </c>
      <c r="P244" s="41">
        <v>2.4669939746864009</v>
      </c>
      <c r="Q244" s="42">
        <v>2.5735951797491237</v>
      </c>
      <c r="R244" s="42">
        <v>10.809268973784075</v>
      </c>
      <c r="S244" s="42">
        <v>16.776291130521965</v>
      </c>
      <c r="T244" s="42">
        <v>21.440377301029585</v>
      </c>
      <c r="U244" s="42">
        <v>26.551123795839615</v>
      </c>
      <c r="V244" s="42">
        <v>27.149299910972275</v>
      </c>
      <c r="W244" s="42">
        <v>26.755536499733918</v>
      </c>
      <c r="X244" s="42">
        <v>22.625454924334921</v>
      </c>
      <c r="Y244" s="42">
        <v>16.460268188780034</v>
      </c>
      <c r="Z244" s="42">
        <v>9.6720902800336077</v>
      </c>
      <c r="AA244" s="42">
        <v>0.89947349457393244</v>
      </c>
      <c r="AB244" s="41">
        <v>-0.32725863369668118</v>
      </c>
      <c r="AC244" s="42">
        <v>-0.30551648238933043</v>
      </c>
      <c r="AD244" s="42">
        <v>6.8791116621384534</v>
      </c>
      <c r="AE244" s="42">
        <v>11.872750492533173</v>
      </c>
      <c r="AF244" s="42">
        <v>17.471167446485211</v>
      </c>
      <c r="AG244" s="42">
        <v>21.997054887539875</v>
      </c>
      <c r="AH244" s="42">
        <v>22.007925963193554</v>
      </c>
      <c r="AI244" s="42">
        <v>22.341623912827956</v>
      </c>
      <c r="AJ244" s="42">
        <v>18.239897230114714</v>
      </c>
      <c r="AK244" s="42">
        <v>12.291672112224031</v>
      </c>
      <c r="AL244" s="42">
        <v>6.241097407401889</v>
      </c>
      <c r="AM244" s="42">
        <v>-1.6902600815309081</v>
      </c>
      <c r="AN244" s="43">
        <v>5.5879328391675074</v>
      </c>
      <c r="AO244" s="42">
        <v>5.7335761977978477</v>
      </c>
      <c r="AP244" s="42">
        <v>9.5020538685426814</v>
      </c>
      <c r="AQ244" s="42">
        <v>16.314869544467186</v>
      </c>
      <c r="AR244" s="42">
        <v>20.584499036180375</v>
      </c>
      <c r="AS244" s="42">
        <v>26.432213150948474</v>
      </c>
      <c r="AT244" s="42">
        <v>27.154650797723566</v>
      </c>
      <c r="AU244" s="42">
        <v>26.172132965579564</v>
      </c>
      <c r="AV244" s="42">
        <v>22.771057097869093</v>
      </c>
      <c r="AW244" s="42">
        <v>16.991939337330383</v>
      </c>
      <c r="AX244" s="42">
        <v>10.101923734521446</v>
      </c>
      <c r="AY244" s="42">
        <v>3.4741786110303052</v>
      </c>
      <c r="AZ244" s="41">
        <v>5.8344786013823775</v>
      </c>
      <c r="BA244" s="42">
        <v>5.5999481464232179</v>
      </c>
      <c r="BB244" s="42">
        <v>5.3397088212103876</v>
      </c>
      <c r="BC244" s="42">
        <v>4.8021342041715602</v>
      </c>
      <c r="BD244" s="42">
        <v>4.8679941245220029</v>
      </c>
      <c r="BE244" s="42">
        <v>3.7261517325189848</v>
      </c>
      <c r="BF244" s="42">
        <v>3.7101225513021312</v>
      </c>
      <c r="BG244" s="42">
        <v>3.2641167248674163</v>
      </c>
      <c r="BH244" s="42">
        <v>3.9874578431281291</v>
      </c>
      <c r="BI244" s="42">
        <v>4.4307055422602843</v>
      </c>
      <c r="BJ244" s="42">
        <v>3.7334636695628443</v>
      </c>
      <c r="BK244" s="42">
        <v>5.0299247916410792</v>
      </c>
      <c r="BL244" s="46"/>
      <c r="BM244" s="46"/>
      <c r="BN244" s="46"/>
    </row>
    <row r="245" spans="1:66" ht="15" x14ac:dyDescent="0.2">
      <c r="A245" s="45">
        <v>7238</v>
      </c>
      <c r="B245" s="39">
        <v>73</v>
      </c>
      <c r="C245" s="39">
        <v>0</v>
      </c>
      <c r="D245" s="40">
        <v>243195.33200000002</v>
      </c>
      <c r="E245" s="40">
        <v>259070.92000000004</v>
      </c>
      <c r="F245" s="40">
        <v>318450.17599999998</v>
      </c>
      <c r="G245" s="40">
        <v>426981.49200000009</v>
      </c>
      <c r="H245" s="40">
        <v>515434.12000000005</v>
      </c>
      <c r="I245" s="40">
        <v>465811.76800000004</v>
      </c>
      <c r="J245" s="40">
        <v>529489.74399999995</v>
      </c>
      <c r="K245" s="40">
        <v>487884.51600000006</v>
      </c>
      <c r="L245" s="40">
        <v>498368.32800000004</v>
      </c>
      <c r="M245" s="40">
        <v>486459.56000000006</v>
      </c>
      <c r="N245" s="40">
        <v>95806.82</v>
      </c>
      <c r="O245" s="40">
        <v>415000.64800000004</v>
      </c>
      <c r="P245" s="41">
        <v>12.455578651726569</v>
      </c>
      <c r="Q245" s="42">
        <v>12.531876682614396</v>
      </c>
      <c r="R245" s="42">
        <v>16.211737052161354</v>
      </c>
      <c r="S245" s="42">
        <v>21.873713517197686</v>
      </c>
      <c r="T245" s="42">
        <v>26.289164069134852</v>
      </c>
      <c r="U245" s="42">
        <v>28.775345548318771</v>
      </c>
      <c r="V245" s="42">
        <v>29.02656166304827</v>
      </c>
      <c r="W245" s="42">
        <v>28.868824838994176</v>
      </c>
      <c r="X245" s="42">
        <v>27.653725047861307</v>
      </c>
      <c r="Y245" s="42">
        <v>23.623374304478904</v>
      </c>
      <c r="Z245" s="42">
        <v>19.866339002033385</v>
      </c>
      <c r="AA245" s="42">
        <v>11.130496735568252</v>
      </c>
      <c r="AB245" s="41">
        <v>9.0858769107216641</v>
      </c>
      <c r="AC245" s="42">
        <v>9.0501869284876548</v>
      </c>
      <c r="AD245" s="42">
        <v>12.098620052953859</v>
      </c>
      <c r="AE245" s="42">
        <v>17.409205022858536</v>
      </c>
      <c r="AF245" s="42">
        <v>21.780912651959834</v>
      </c>
      <c r="AG245" s="42">
        <v>23.948708304712152</v>
      </c>
      <c r="AH245" s="42">
        <v>24.44401810308181</v>
      </c>
      <c r="AI245" s="42">
        <v>24.801655127292097</v>
      </c>
      <c r="AJ245" s="42">
        <v>23.514496946253633</v>
      </c>
      <c r="AK245" s="42">
        <v>18.789590410497468</v>
      </c>
      <c r="AL245" s="42">
        <v>16.04818104039126</v>
      </c>
      <c r="AM245" s="42">
        <v>7.387081477365661</v>
      </c>
      <c r="AN245" s="43">
        <v>14.061043486172613</v>
      </c>
      <c r="AO245" s="42">
        <v>14.653300714561468</v>
      </c>
      <c r="AP245" s="42">
        <v>17.183820027751668</v>
      </c>
      <c r="AQ245" s="42">
        <v>22.047973454834967</v>
      </c>
      <c r="AR245" s="42">
        <v>26.784684546376614</v>
      </c>
      <c r="AS245" s="42">
        <v>29.031982192109737</v>
      </c>
      <c r="AT245" s="42">
        <v>28.387070582115086</v>
      </c>
      <c r="AU245" s="42">
        <v>28.381231291386591</v>
      </c>
      <c r="AV245" s="42">
        <v>27.135836849428273</v>
      </c>
      <c r="AW245" s="42">
        <v>22.820373465909427</v>
      </c>
      <c r="AX245" s="42">
        <v>19.205217565404251</v>
      </c>
      <c r="AY245" s="42">
        <v>12.787268415782574</v>
      </c>
      <c r="AZ245" s="41">
        <v>8.0866804310481033</v>
      </c>
      <c r="BA245" s="42">
        <v>8.1898393671560363</v>
      </c>
      <c r="BB245" s="42">
        <v>8.496843214601423</v>
      </c>
      <c r="BC245" s="42">
        <v>7.874040385197655</v>
      </c>
      <c r="BD245" s="42">
        <v>6.9968410638920657</v>
      </c>
      <c r="BE245" s="42">
        <v>5.7133217196612547</v>
      </c>
      <c r="BF245" s="42">
        <v>5.890521040966842</v>
      </c>
      <c r="BG245" s="42">
        <v>6.0614024900565617</v>
      </c>
      <c r="BH245" s="42">
        <v>6.4063200229252244</v>
      </c>
      <c r="BI245" s="42">
        <v>5.4094811097425133</v>
      </c>
      <c r="BJ245" s="42">
        <v>6.6473969458751458</v>
      </c>
      <c r="BK245" s="42">
        <v>7.7961593900812591</v>
      </c>
      <c r="BL245" s="46"/>
      <c r="BM245" s="46"/>
      <c r="BN245" s="46"/>
    </row>
    <row r="246" spans="1:66" ht="15" x14ac:dyDescent="0.2">
      <c r="A246" s="45">
        <v>7266</v>
      </c>
      <c r="B246" s="39">
        <v>83</v>
      </c>
      <c r="C246" s="39">
        <v>0</v>
      </c>
      <c r="D246" s="40">
        <v>79527.039828000008</v>
      </c>
      <c r="E246" s="40">
        <v>103331.87268000003</v>
      </c>
      <c r="F246" s="40">
        <v>107080.03602000003</v>
      </c>
      <c r="G246" s="40">
        <v>72260.292132000017</v>
      </c>
      <c r="H246" s="40">
        <v>92920.425492000024</v>
      </c>
      <c r="I246" s="40">
        <v>85479.741208000021</v>
      </c>
      <c r="J246" s="40">
        <v>107718.33652800001</v>
      </c>
      <c r="K246" s="40">
        <v>113356.17841600002</v>
      </c>
      <c r="L246" s="40">
        <v>120457.566112</v>
      </c>
      <c r="M246" s="40">
        <v>96778.56788800002</v>
      </c>
      <c r="N246" s="40">
        <v>95605.189848000009</v>
      </c>
      <c r="O246" s="40">
        <v>95135.629848000011</v>
      </c>
      <c r="P246" s="41">
        <v>8.8511374532071194</v>
      </c>
      <c r="Q246" s="42">
        <v>11.168373211609243</v>
      </c>
      <c r="R246" s="42">
        <v>12.290169235017519</v>
      </c>
      <c r="S246" s="42">
        <v>13.39956780675266</v>
      </c>
      <c r="T246" s="42">
        <v>17.178269169986024</v>
      </c>
      <c r="U246" s="42">
        <v>23.323431593520834</v>
      </c>
      <c r="V246" s="42">
        <v>25.116523986742841</v>
      </c>
      <c r="W246" s="42">
        <v>23.500131634318521</v>
      </c>
      <c r="X246" s="42">
        <v>22.899567806752664</v>
      </c>
      <c r="Y246" s="42">
        <v>18.07891596124869</v>
      </c>
      <c r="Z246" s="42">
        <v>11.459217962526477</v>
      </c>
      <c r="AA246" s="42">
        <v>10.172070337650622</v>
      </c>
      <c r="AB246" s="41">
        <v>7.6590063617278519</v>
      </c>
      <c r="AC246" s="42">
        <v>9.5829985726001734</v>
      </c>
      <c r="AD246" s="42">
        <v>8.9658202634721658</v>
      </c>
      <c r="AE246" s="42">
        <v>9.5869617514975953</v>
      </c>
      <c r="AF246" s="42">
        <v>11.152547683967477</v>
      </c>
      <c r="AG246" s="42">
        <v>15.036690434471954</v>
      </c>
      <c r="AH246" s="42">
        <v>16.374644479302262</v>
      </c>
      <c r="AI246" s="42">
        <v>15.76960056620803</v>
      </c>
      <c r="AJ246" s="42">
        <v>15.287410680515213</v>
      </c>
      <c r="AK246" s="42">
        <v>13.21377895779643</v>
      </c>
      <c r="AL246" s="42">
        <v>8.5468432410570117</v>
      </c>
      <c r="AM246" s="42">
        <v>8.8788555147578734</v>
      </c>
      <c r="AN246" s="43">
        <v>8.9493068975099739</v>
      </c>
      <c r="AO246" s="42">
        <v>12.071886017145246</v>
      </c>
      <c r="AP246" s="42">
        <v>14.234237193039473</v>
      </c>
      <c r="AQ246" s="42">
        <v>15.751239354722815</v>
      </c>
      <c r="AR246" s="42">
        <v>18.30894778168933</v>
      </c>
      <c r="AS246" s="42">
        <v>22.756723212194604</v>
      </c>
      <c r="AT246" s="42">
        <v>24.388043216157079</v>
      </c>
      <c r="AU246" s="42">
        <v>23.074187734853147</v>
      </c>
      <c r="AV246" s="42">
        <v>21.769896041362994</v>
      </c>
      <c r="AW246" s="42">
        <v>15.35650787961184</v>
      </c>
      <c r="AX246" s="42">
        <v>11.55905953201877</v>
      </c>
      <c r="AY246" s="42">
        <v>8.6247823720267487</v>
      </c>
      <c r="AZ246" s="41">
        <v>5.1088364421599737</v>
      </c>
      <c r="BA246" s="42">
        <v>4.7686918939535605</v>
      </c>
      <c r="BB246" s="42">
        <v>5.8942460940215788</v>
      </c>
      <c r="BC246" s="42">
        <v>6.7945244695594091</v>
      </c>
      <c r="BD246" s="42">
        <v>8.8848529007859494</v>
      </c>
      <c r="BE246" s="42">
        <v>9.1263663316025099</v>
      </c>
      <c r="BF246" s="42">
        <v>8.2715420447552788</v>
      </c>
      <c r="BG246" s="42">
        <v>7.1557488039631449</v>
      </c>
      <c r="BH246" s="42">
        <v>5.7707069181417916</v>
      </c>
      <c r="BI246" s="42">
        <v>5.2914189382988592</v>
      </c>
      <c r="BJ246" s="42">
        <v>4.3454310936116016</v>
      </c>
      <c r="BK246" s="42">
        <v>4.9323756180397629</v>
      </c>
      <c r="BL246" s="46"/>
      <c r="BM246" s="46"/>
      <c r="BN246" s="46"/>
    </row>
    <row r="247" spans="1:66" ht="15" x14ac:dyDescent="0.2">
      <c r="A247" s="45">
        <v>7294</v>
      </c>
      <c r="B247" s="39">
        <v>94</v>
      </c>
      <c r="C247" s="39">
        <v>0</v>
      </c>
      <c r="D247" s="40">
        <v>93846.948115999985</v>
      </c>
      <c r="E247" s="40">
        <v>84824.630168000003</v>
      </c>
      <c r="F247" s="40">
        <v>94119.650664000001</v>
      </c>
      <c r="G247" s="40">
        <v>97400.853027999998</v>
      </c>
      <c r="H247" s="40">
        <v>120787.29883200003</v>
      </c>
      <c r="I247" s="40">
        <v>134330.93405600003</v>
      </c>
      <c r="J247" s="40">
        <v>131732.496392</v>
      </c>
      <c r="K247" s="40">
        <v>135120.16262000002</v>
      </c>
      <c r="L247" s="40">
        <v>132552.845004</v>
      </c>
      <c r="M247" s="40">
        <v>111811.104336</v>
      </c>
      <c r="N247" s="40">
        <v>91985.137188000008</v>
      </c>
      <c r="O247" s="40">
        <v>101660.25763599999</v>
      </c>
      <c r="P247" s="41">
        <v>12.460511950281536</v>
      </c>
      <c r="Q247" s="42">
        <v>12.5299832750212</v>
      </c>
      <c r="R247" s="42">
        <v>16.225581545019104</v>
      </c>
      <c r="S247" s="42">
        <v>21.883006872623334</v>
      </c>
      <c r="T247" s="42">
        <v>26.303842357254439</v>
      </c>
      <c r="U247" s="42">
        <v>28.786115413706675</v>
      </c>
      <c r="V247" s="42">
        <v>29.03194659574222</v>
      </c>
      <c r="W247" s="42">
        <v>28.869050656063685</v>
      </c>
      <c r="X247" s="42">
        <v>27.647732136974998</v>
      </c>
      <c r="Y247" s="42">
        <v>23.635968104443872</v>
      </c>
      <c r="Z247" s="42">
        <v>19.872106095850206</v>
      </c>
      <c r="AA247" s="42">
        <v>11.136871807577419</v>
      </c>
      <c r="AB247" s="41">
        <v>9.092668880361753</v>
      </c>
      <c r="AC247" s="42">
        <v>9.0522366801342073</v>
      </c>
      <c r="AD247" s="42">
        <v>12.106888532556219</v>
      </c>
      <c r="AE247" s="42">
        <v>17.418724195353672</v>
      </c>
      <c r="AF247" s="42">
        <v>21.794149166625232</v>
      </c>
      <c r="AG247" s="42">
        <v>23.969605320787561</v>
      </c>
      <c r="AH247" s="42">
        <v>24.460363981725109</v>
      </c>
      <c r="AI247" s="42">
        <v>24.808064935809341</v>
      </c>
      <c r="AJ247" s="42">
        <v>23.511804479906662</v>
      </c>
      <c r="AK247" s="42">
        <v>18.787922819973762</v>
      </c>
      <c r="AL247" s="42">
        <v>16.044654778782437</v>
      </c>
      <c r="AM247" s="42">
        <v>7.3860218650343192</v>
      </c>
      <c r="AN247" s="43">
        <v>13.929013508197976</v>
      </c>
      <c r="AO247" s="42">
        <v>14.442796603683064</v>
      </c>
      <c r="AP247" s="42">
        <v>16.943919082574837</v>
      </c>
      <c r="AQ247" s="42">
        <v>21.940266491900225</v>
      </c>
      <c r="AR247" s="42">
        <v>26.610383106220358</v>
      </c>
      <c r="AS247" s="42">
        <v>28.888701334083628</v>
      </c>
      <c r="AT247" s="42">
        <v>28.331311861770008</v>
      </c>
      <c r="AU247" s="42">
        <v>28.32391727823105</v>
      </c>
      <c r="AV247" s="42">
        <v>27.07247774235281</v>
      </c>
      <c r="AW247" s="42">
        <v>22.691559754984382</v>
      </c>
      <c r="AX247" s="42">
        <v>19.091049190800543</v>
      </c>
      <c r="AY247" s="42">
        <v>12.82389266860698</v>
      </c>
      <c r="AZ247" s="41">
        <v>8.1283657787407648</v>
      </c>
      <c r="BA247" s="42">
        <v>8.2148771248027472</v>
      </c>
      <c r="BB247" s="42">
        <v>8.5576268300424871</v>
      </c>
      <c r="BC247" s="42">
        <v>7.8940440422839089</v>
      </c>
      <c r="BD247" s="42">
        <v>7.013488653938019</v>
      </c>
      <c r="BE247" s="42">
        <v>5.7157723973636996</v>
      </c>
      <c r="BF247" s="42">
        <v>5.896327785709591</v>
      </c>
      <c r="BG247" s="42">
        <v>6.1038604819315205</v>
      </c>
      <c r="BH247" s="42">
        <v>6.4171608682284269</v>
      </c>
      <c r="BI247" s="42">
        <v>5.4478103903948751</v>
      </c>
      <c r="BJ247" s="42">
        <v>6.6624992475565081</v>
      </c>
      <c r="BK247" s="42">
        <v>7.8320379930311743</v>
      </c>
      <c r="BL247" s="46"/>
      <c r="BM247" s="46"/>
      <c r="BN247" s="46"/>
    </row>
    <row r="248" spans="1:66" ht="15" x14ac:dyDescent="0.2">
      <c r="A248" s="45">
        <v>7296</v>
      </c>
      <c r="B248" s="39">
        <v>990</v>
      </c>
      <c r="C248" s="39">
        <v>0</v>
      </c>
      <c r="D248" s="40">
        <v>500042.04399999999</v>
      </c>
      <c r="E248" s="40">
        <v>505665.95999999996</v>
      </c>
      <c r="F248" s="40">
        <v>63755.952000000019</v>
      </c>
      <c r="G248" s="40">
        <v>0</v>
      </c>
      <c r="H248" s="40">
        <v>233416.87199999997</v>
      </c>
      <c r="I248" s="40">
        <v>518697.99200000009</v>
      </c>
      <c r="J248" s="40">
        <v>606363.70400000014</v>
      </c>
      <c r="K248" s="40">
        <v>637711.13199999998</v>
      </c>
      <c r="L248" s="40">
        <v>249796.77599999995</v>
      </c>
      <c r="M248" s="40">
        <v>331721.38</v>
      </c>
      <c r="N248" s="40">
        <v>52682.928000000014</v>
      </c>
      <c r="O248" s="40">
        <v>427183.9040000001</v>
      </c>
      <c r="P248" s="41">
        <v>-3.0255914753623241</v>
      </c>
      <c r="Q248" s="42">
        <v>0.11643181310599321</v>
      </c>
      <c r="R248" s="42">
        <v>8.8606584013531151</v>
      </c>
      <c r="S248" s="42">
        <v>16.838784589250793</v>
      </c>
      <c r="T248" s="42">
        <v>19.532053679912856</v>
      </c>
      <c r="U248" s="42">
        <v>26.783072368988151</v>
      </c>
      <c r="V248" s="42">
        <v>27.643217012592991</v>
      </c>
      <c r="W248" s="42">
        <v>28.297535879375971</v>
      </c>
      <c r="X248" s="42">
        <v>22.275583734920097</v>
      </c>
      <c r="Y248" s="42">
        <v>15.846168780180783</v>
      </c>
      <c r="Z248" s="42">
        <v>9.8824538811019025</v>
      </c>
      <c r="AA248" s="42">
        <v>1.9654911693843264</v>
      </c>
      <c r="AB248" s="41">
        <v>-3.0255914753623241</v>
      </c>
      <c r="AC248" s="42">
        <v>-1.6195312754796614</v>
      </c>
      <c r="AD248" s="42">
        <v>5.4635060128027666</v>
      </c>
      <c r="AE248" s="42">
        <v>12.06699793592326</v>
      </c>
      <c r="AF248" s="42">
        <v>16.074617123913882</v>
      </c>
      <c r="AG248" s="42">
        <v>22.156905657387398</v>
      </c>
      <c r="AH248" s="42">
        <v>23.713236078536372</v>
      </c>
      <c r="AI248" s="42">
        <v>22.255799522537398</v>
      </c>
      <c r="AJ248" s="42">
        <v>18.407950457247207</v>
      </c>
      <c r="AK248" s="42">
        <v>11.291361979434123</v>
      </c>
      <c r="AL248" s="42">
        <v>6.1740247468121447</v>
      </c>
      <c r="AM248" s="42">
        <v>-0.24237198558812839</v>
      </c>
      <c r="AN248" s="43">
        <v>4.3829279354066424</v>
      </c>
      <c r="AO248" s="42">
        <v>5.4523048007980952</v>
      </c>
      <c r="AP248" s="42">
        <v>9.5032905833873169</v>
      </c>
      <c r="AQ248" s="42">
        <v>15.385788231975919</v>
      </c>
      <c r="AR248" s="42">
        <v>17.738454261343676</v>
      </c>
      <c r="AS248" s="42">
        <v>23.531707453639097</v>
      </c>
      <c r="AT248" s="42">
        <v>25.659971508929438</v>
      </c>
      <c r="AU248" s="42">
        <v>26.365613555939881</v>
      </c>
      <c r="AV248" s="42">
        <v>22.635908031770384</v>
      </c>
      <c r="AW248" s="42">
        <v>17.481891293731366</v>
      </c>
      <c r="AX248" s="42">
        <v>9.3329970948204739</v>
      </c>
      <c r="AY248" s="42">
        <v>3.4482716662628619</v>
      </c>
      <c r="AZ248" s="41">
        <v>7.2581997917389245</v>
      </c>
      <c r="BA248" s="42">
        <v>6.6928734603525291</v>
      </c>
      <c r="BB248" s="42">
        <v>9.7327119428261319</v>
      </c>
      <c r="BC248" s="42">
        <v>9.501274589738351</v>
      </c>
      <c r="BD248" s="42">
        <v>6.7206821527569902</v>
      </c>
      <c r="BE248" s="42">
        <v>7.0759175225447235</v>
      </c>
      <c r="BF248" s="42">
        <v>6.1638877324755832</v>
      </c>
      <c r="BG248" s="42">
        <v>6.1951943038441986</v>
      </c>
      <c r="BH248" s="42">
        <v>6.3641492959139132</v>
      </c>
      <c r="BI248" s="42">
        <v>5.8644108593522422</v>
      </c>
      <c r="BJ248" s="42">
        <v>9.4266316569319795</v>
      </c>
      <c r="BK248" s="42">
        <v>7.5835568589325524</v>
      </c>
      <c r="BL248" s="46"/>
      <c r="BM248" s="46"/>
      <c r="BN248" s="46"/>
    </row>
    <row r="249" spans="1:66" ht="15" x14ac:dyDescent="0.2">
      <c r="A249" s="45">
        <v>7307</v>
      </c>
      <c r="B249" s="39">
        <v>523</v>
      </c>
      <c r="C249" s="39">
        <v>0</v>
      </c>
      <c r="D249" s="40">
        <v>28875.512612000006</v>
      </c>
      <c r="E249" s="40">
        <v>0</v>
      </c>
      <c r="F249" s="40">
        <v>6125.2691200000008</v>
      </c>
      <c r="G249" s="40">
        <v>21370.789708</v>
      </c>
      <c r="H249" s="40">
        <v>0</v>
      </c>
      <c r="I249" s="40">
        <v>0</v>
      </c>
      <c r="J249" s="40">
        <v>6675.2573560000001</v>
      </c>
      <c r="K249" s="40">
        <v>0</v>
      </c>
      <c r="L249" s="40">
        <v>15808.944503999999</v>
      </c>
      <c r="M249" s="40">
        <v>0</v>
      </c>
      <c r="N249" s="40">
        <v>7712.968624000001</v>
      </c>
      <c r="O249" s="40">
        <v>2201.1764759999996</v>
      </c>
      <c r="P249" s="41">
        <v>7.9950351346233521</v>
      </c>
      <c r="Q249" s="42">
        <v>9.5443280858320314</v>
      </c>
      <c r="R249" s="42">
        <v>10.741439635502152</v>
      </c>
      <c r="S249" s="42">
        <v>11.751041439147636</v>
      </c>
      <c r="T249" s="42">
        <v>15.58217186420306</v>
      </c>
      <c r="U249" s="42">
        <v>23.475328346286101</v>
      </c>
      <c r="V249" s="42">
        <v>28.039290283467114</v>
      </c>
      <c r="W249" s="42">
        <v>25.46967123993571</v>
      </c>
      <c r="X249" s="42">
        <v>22.603772470908162</v>
      </c>
      <c r="Y249" s="42">
        <v>17.410526526170788</v>
      </c>
      <c r="Z249" s="42">
        <v>10.33886602231099</v>
      </c>
      <c r="AA249" s="42">
        <v>8.0068398465467467</v>
      </c>
      <c r="AB249" s="41">
        <v>6.699545579661045</v>
      </c>
      <c r="AC249" s="42">
        <v>7.5249303874048463</v>
      </c>
      <c r="AD249" s="42">
        <v>6.9353966584110047</v>
      </c>
      <c r="AE249" s="42">
        <v>7.8097282968766324</v>
      </c>
      <c r="AF249" s="42">
        <v>9.870835378607584</v>
      </c>
      <c r="AG249" s="42">
        <v>14.921767801883261</v>
      </c>
      <c r="AH249" s="42">
        <v>17.561637874755164</v>
      </c>
      <c r="AI249" s="42">
        <v>15.688992157532201</v>
      </c>
      <c r="AJ249" s="42">
        <v>13.9228576437283</v>
      </c>
      <c r="AK249" s="42">
        <v>11.849234771902482</v>
      </c>
      <c r="AL249" s="42">
        <v>7.022348715453365</v>
      </c>
      <c r="AM249" s="42">
        <v>6.9935897536925751</v>
      </c>
      <c r="AN249" s="43">
        <v>4.8193733253677076</v>
      </c>
      <c r="AO249" s="42">
        <v>6.3836149118078076</v>
      </c>
      <c r="AP249" s="42">
        <v>7.7365967489425573</v>
      </c>
      <c r="AQ249" s="42">
        <v>10.440578642896064</v>
      </c>
      <c r="AR249" s="42">
        <v>12.976248982250931</v>
      </c>
      <c r="AS249" s="42">
        <v>15.515008499643493</v>
      </c>
      <c r="AT249" s="42">
        <v>19.081904976490598</v>
      </c>
      <c r="AU249" s="42">
        <v>18.834957335216508</v>
      </c>
      <c r="AV249" s="42">
        <v>16.194618557226089</v>
      </c>
      <c r="AW249" s="42">
        <v>12.887147657118282</v>
      </c>
      <c r="AX249" s="42">
        <v>8.2054849513658379</v>
      </c>
      <c r="AY249" s="42">
        <v>5.5623930933480201</v>
      </c>
      <c r="AZ249" s="41">
        <v>5.9184038675402864</v>
      </c>
      <c r="BA249" s="42">
        <v>4.229036585010328</v>
      </c>
      <c r="BB249" s="42">
        <v>6.2194350061979051</v>
      </c>
      <c r="BC249" s="42">
        <v>6.4164003479611171</v>
      </c>
      <c r="BD249" s="42">
        <v>6.4164003479611171</v>
      </c>
      <c r="BE249" s="42">
        <v>6.9785921988076511</v>
      </c>
      <c r="BF249" s="42">
        <v>5.273056416889637</v>
      </c>
      <c r="BG249" s="42">
        <v>4.8879449755690443</v>
      </c>
      <c r="BH249" s="42">
        <v>4.0486727151965667</v>
      </c>
      <c r="BI249" s="42">
        <v>4.9270748696892577</v>
      </c>
      <c r="BJ249" s="42">
        <v>5.4788410008586803</v>
      </c>
      <c r="BK249" s="42">
        <v>5.0755575405708635</v>
      </c>
      <c r="BL249" s="46"/>
      <c r="BM249" s="46"/>
      <c r="BN249" s="46"/>
    </row>
    <row r="250" spans="1:66" ht="15" x14ac:dyDescent="0.2">
      <c r="A250" s="45">
        <v>7314</v>
      </c>
      <c r="B250" s="39">
        <v>99</v>
      </c>
      <c r="C250" s="39">
        <v>0</v>
      </c>
      <c r="D250" s="40">
        <v>326575.28837199998</v>
      </c>
      <c r="E250" s="40">
        <v>288535.89088800002</v>
      </c>
      <c r="F250" s="40">
        <v>315873.622516</v>
      </c>
      <c r="G250" s="40">
        <v>292535.62491200003</v>
      </c>
      <c r="H250" s="40">
        <v>38492.144596000006</v>
      </c>
      <c r="I250" s="40">
        <v>0</v>
      </c>
      <c r="J250" s="40">
        <v>0</v>
      </c>
      <c r="K250" s="40">
        <v>238741.43519200006</v>
      </c>
      <c r="L250" s="40">
        <v>280040.35878400004</v>
      </c>
      <c r="M250" s="40">
        <v>292228.28293600003</v>
      </c>
      <c r="N250" s="40">
        <v>276909.93876400002</v>
      </c>
      <c r="O250" s="40">
        <v>318630.05703999999</v>
      </c>
      <c r="P250" s="41">
        <v>-0.87552278087114155</v>
      </c>
      <c r="Q250" s="42">
        <v>-0.19169221063225766</v>
      </c>
      <c r="R250" s="42">
        <v>7.3039647835493513</v>
      </c>
      <c r="S250" s="42">
        <v>11.89263932359127</v>
      </c>
      <c r="T250" s="42">
        <v>16.780414111526262</v>
      </c>
      <c r="U250" s="42">
        <v>22.137819646720562</v>
      </c>
      <c r="V250" s="42">
        <v>25.461992799431314</v>
      </c>
      <c r="W250" s="42">
        <v>23.614429733546753</v>
      </c>
      <c r="X250" s="42">
        <v>20.129683849480742</v>
      </c>
      <c r="Y250" s="42">
        <v>13.116862951726915</v>
      </c>
      <c r="Z250" s="42">
        <v>7.4416710322727333</v>
      </c>
      <c r="AA250" s="42">
        <v>-0.31896652235887324</v>
      </c>
      <c r="AB250" s="41">
        <v>-2.9385792058314566</v>
      </c>
      <c r="AC250" s="42">
        <v>-2.179440203568404</v>
      </c>
      <c r="AD250" s="42">
        <v>4.1303424577418433</v>
      </c>
      <c r="AE250" s="42">
        <v>7.5838573652377317</v>
      </c>
      <c r="AF250" s="42">
        <v>12.299782536580226</v>
      </c>
      <c r="AG250" s="42">
        <v>17.901936582637067</v>
      </c>
      <c r="AH250" s="42">
        <v>20.50554682434343</v>
      </c>
      <c r="AI250" s="42">
        <v>19.165257831869255</v>
      </c>
      <c r="AJ250" s="42">
        <v>16.380524394950637</v>
      </c>
      <c r="AK250" s="42">
        <v>10.114998624236717</v>
      </c>
      <c r="AL250" s="42">
        <v>4.6566191810845581</v>
      </c>
      <c r="AM250" s="42">
        <v>-2.3744086799172455</v>
      </c>
      <c r="AN250" s="43">
        <v>1.8600391219167176</v>
      </c>
      <c r="AO250" s="42">
        <v>2.5779010408804912</v>
      </c>
      <c r="AP250" s="42">
        <v>6.1093586478262125</v>
      </c>
      <c r="AQ250" s="42">
        <v>11.180320771409894</v>
      </c>
      <c r="AR250" s="42">
        <v>16.280986088611289</v>
      </c>
      <c r="AS250" s="42">
        <v>20.909337977607137</v>
      </c>
      <c r="AT250" s="42">
        <v>24.30510085226695</v>
      </c>
      <c r="AU250" s="42">
        <v>23.121496150282933</v>
      </c>
      <c r="AV250" s="42">
        <v>20.8213065811651</v>
      </c>
      <c r="AW250" s="42">
        <v>14.499523071522516</v>
      </c>
      <c r="AX250" s="42">
        <v>9.5385091412663652</v>
      </c>
      <c r="AY250" s="42">
        <v>3.7371972269499549</v>
      </c>
      <c r="AZ250" s="41">
        <v>10.096725495502969</v>
      </c>
      <c r="BA250" s="42">
        <v>10.889116834491121</v>
      </c>
      <c r="BB250" s="42">
        <v>11.104932044135023</v>
      </c>
      <c r="BC250" s="42">
        <v>8.620501159059005</v>
      </c>
      <c r="BD250" s="42">
        <v>8.5156748131043578</v>
      </c>
      <c r="BE250" s="42">
        <v>7.7570636224818275</v>
      </c>
      <c r="BF250" s="42">
        <v>7.4729845303060989</v>
      </c>
      <c r="BG250" s="42">
        <v>8.3102505795295034</v>
      </c>
      <c r="BH250" s="42">
        <v>9.2287077076910595</v>
      </c>
      <c r="BI250" s="42">
        <v>9.3421980933584248</v>
      </c>
      <c r="BJ250" s="42">
        <v>9.1393100801208522</v>
      </c>
      <c r="BK250" s="42">
        <v>12.262453157697513</v>
      </c>
      <c r="BL250" s="46"/>
      <c r="BM250" s="46"/>
      <c r="BN250" s="46"/>
    </row>
    <row r="251" spans="1:66" ht="15" x14ac:dyDescent="0.2">
      <c r="A251" s="45">
        <v>7350</v>
      </c>
      <c r="B251" s="39">
        <v>281</v>
      </c>
      <c r="C251" s="39">
        <v>0</v>
      </c>
      <c r="D251" s="40">
        <v>389144.02800000005</v>
      </c>
      <c r="E251" s="40">
        <v>364308.29599999997</v>
      </c>
      <c r="F251" s="40">
        <v>397128.33600000013</v>
      </c>
      <c r="G251" s="40">
        <v>307032.17600000009</v>
      </c>
      <c r="H251" s="40">
        <v>153814.66399999999</v>
      </c>
      <c r="I251" s="40">
        <v>13033.724</v>
      </c>
      <c r="J251" s="40">
        <v>303693.14399999997</v>
      </c>
      <c r="K251" s="40">
        <v>362142.56400000001</v>
      </c>
      <c r="L251" s="40">
        <v>369071.92000000004</v>
      </c>
      <c r="M251" s="40">
        <v>370978.79200000002</v>
      </c>
      <c r="N251" s="40">
        <v>380904.348</v>
      </c>
      <c r="O251" s="40">
        <v>323226.5720000001</v>
      </c>
      <c r="P251" s="41">
        <v>3.511703038559987</v>
      </c>
      <c r="Q251" s="42">
        <v>4.578445623979527</v>
      </c>
      <c r="R251" s="42">
        <v>6.4110607398214965</v>
      </c>
      <c r="S251" s="42">
        <v>9.3860417382610475</v>
      </c>
      <c r="T251" s="42">
        <v>11.882551137123711</v>
      </c>
      <c r="U251" s="42">
        <v>16.581706801464215</v>
      </c>
      <c r="V251" s="42">
        <v>21.092032321315155</v>
      </c>
      <c r="W251" s="42">
        <v>20.470608550021907</v>
      </c>
      <c r="X251" s="42">
        <v>16.700530192010159</v>
      </c>
      <c r="Y251" s="42">
        <v>10.606727298544358</v>
      </c>
      <c r="Z251" s="42">
        <v>2.5256639475896372</v>
      </c>
      <c r="AA251" s="42">
        <v>0.47030910530973735</v>
      </c>
      <c r="AB251" s="41">
        <v>2.2075272449930239</v>
      </c>
      <c r="AC251" s="42">
        <v>2.8170714882685348</v>
      </c>
      <c r="AD251" s="42">
        <v>3.3658049847792841</v>
      </c>
      <c r="AE251" s="42">
        <v>5.5528962585345774</v>
      </c>
      <c r="AF251" s="42">
        <v>7.787700375557705</v>
      </c>
      <c r="AG251" s="42">
        <v>11.691268390967615</v>
      </c>
      <c r="AH251" s="42">
        <v>13.395666386848514</v>
      </c>
      <c r="AI251" s="42">
        <v>12.764633817675989</v>
      </c>
      <c r="AJ251" s="42">
        <v>11.985462670480974</v>
      </c>
      <c r="AK251" s="42">
        <v>7.4374330362730854</v>
      </c>
      <c r="AL251" s="42">
        <v>1.4372610333744182</v>
      </c>
      <c r="AM251" s="42">
        <v>-0.2940381273228867</v>
      </c>
      <c r="AN251" s="43">
        <v>4.3656194255988812</v>
      </c>
      <c r="AO251" s="42">
        <v>5.0777461819304728</v>
      </c>
      <c r="AP251" s="42">
        <v>6.712543653712693</v>
      </c>
      <c r="AQ251" s="42">
        <v>9.2185690791248653</v>
      </c>
      <c r="AR251" s="42">
        <v>11.943111186300595</v>
      </c>
      <c r="AS251" s="42">
        <v>14.552227959004371</v>
      </c>
      <c r="AT251" s="42">
        <v>18.330962746516072</v>
      </c>
      <c r="AU251" s="42">
        <v>20.140401296260826</v>
      </c>
      <c r="AV251" s="42">
        <v>18.274134649349794</v>
      </c>
      <c r="AW251" s="42">
        <v>14.307762099612287</v>
      </c>
      <c r="AX251" s="42">
        <v>9.9944738294424145</v>
      </c>
      <c r="AY251" s="42">
        <v>5.6907049037223514</v>
      </c>
      <c r="AZ251" s="41">
        <v>4.6772477070454039</v>
      </c>
      <c r="BA251" s="42">
        <v>4.0291949016959574</v>
      </c>
      <c r="BB251" s="42">
        <v>6.8833963124230868</v>
      </c>
      <c r="BC251" s="42">
        <v>10.430422987400048</v>
      </c>
      <c r="BD251" s="42">
        <v>8.6786777480810997</v>
      </c>
      <c r="BE251" s="42">
        <v>8.2156154043632359</v>
      </c>
      <c r="BF251" s="42">
        <v>7.4525990846614061</v>
      </c>
      <c r="BG251" s="42">
        <v>7.3302128552112134</v>
      </c>
      <c r="BH251" s="42">
        <v>6.0790898356015415</v>
      </c>
      <c r="BI251" s="42">
        <v>5.6827822695710415</v>
      </c>
      <c r="BJ251" s="42">
        <v>6.1565016508197417</v>
      </c>
      <c r="BK251" s="42">
        <v>4.9827904464282708</v>
      </c>
      <c r="BL251" s="46"/>
      <c r="BM251" s="46"/>
      <c r="BN251" s="46"/>
    </row>
    <row r="252" spans="1:66" ht="15" x14ac:dyDescent="0.2">
      <c r="A252" s="45">
        <v>7368</v>
      </c>
      <c r="B252" s="39">
        <v>3230</v>
      </c>
      <c r="C252" s="39">
        <v>0</v>
      </c>
      <c r="D252" s="40">
        <v>677402.11254</v>
      </c>
      <c r="E252" s="40">
        <v>599779.00332000002</v>
      </c>
      <c r="F252" s="40">
        <v>730623.00456000003</v>
      </c>
      <c r="G252" s="40">
        <v>707629.92947999993</v>
      </c>
      <c r="H252" s="40">
        <v>693607.24691999995</v>
      </c>
      <c r="I252" s="40">
        <v>618235.32815999992</v>
      </c>
      <c r="J252" s="40">
        <v>621311.38230000006</v>
      </c>
      <c r="K252" s="40">
        <v>602906.61143999989</v>
      </c>
      <c r="L252" s="40">
        <v>623631.31139999989</v>
      </c>
      <c r="M252" s="40">
        <v>644149.79544000002</v>
      </c>
      <c r="N252" s="40">
        <v>626896.39679999999</v>
      </c>
      <c r="O252" s="40">
        <v>646830.60239999997</v>
      </c>
      <c r="P252" s="41">
        <v>8.7840126339070626</v>
      </c>
      <c r="Q252" s="42">
        <v>10.502868219446965</v>
      </c>
      <c r="R252" s="42">
        <v>10.852222564606244</v>
      </c>
      <c r="S252" s="42">
        <v>11.57379088505866</v>
      </c>
      <c r="T252" s="42">
        <v>14.196746985009131</v>
      </c>
      <c r="U252" s="42">
        <v>20.039576466210818</v>
      </c>
      <c r="V252" s="42">
        <v>21.657377518595492</v>
      </c>
      <c r="W252" s="42">
        <v>20.833352014094448</v>
      </c>
      <c r="X252" s="42">
        <v>20.560307033239791</v>
      </c>
      <c r="Y252" s="42">
        <v>16.506516646847608</v>
      </c>
      <c r="Z252" s="42">
        <v>11.029596054847598</v>
      </c>
      <c r="AA252" s="42">
        <v>9.5114870315283611</v>
      </c>
      <c r="AB252" s="41">
        <v>7.848805788332732</v>
      </c>
      <c r="AC252" s="42">
        <v>8.848377601059557</v>
      </c>
      <c r="AD252" s="42">
        <v>7.7719300573100725</v>
      </c>
      <c r="AE252" s="42">
        <v>8.5066862851225551</v>
      </c>
      <c r="AF252" s="42">
        <v>10.164572718542873</v>
      </c>
      <c r="AG252" s="42">
        <v>14.253877110212532</v>
      </c>
      <c r="AH252" s="42">
        <v>15.020687234937895</v>
      </c>
      <c r="AI252" s="42">
        <v>14.435951938546914</v>
      </c>
      <c r="AJ252" s="42">
        <v>14.138850805592547</v>
      </c>
      <c r="AK252" s="42">
        <v>11.980149049237465</v>
      </c>
      <c r="AL252" s="42">
        <v>8.075626284184219</v>
      </c>
      <c r="AM252" s="42">
        <v>8.4603391500865186</v>
      </c>
      <c r="AN252" s="43">
        <v>6.8091340199098083</v>
      </c>
      <c r="AO252" s="42">
        <v>8.3338729162788443</v>
      </c>
      <c r="AP252" s="42">
        <v>10.517150369826146</v>
      </c>
      <c r="AQ252" s="42">
        <v>12.618026191139791</v>
      </c>
      <c r="AR252" s="42">
        <v>15.260753572936727</v>
      </c>
      <c r="AS252" s="42">
        <v>18.098169302886085</v>
      </c>
      <c r="AT252" s="42">
        <v>19.538612527496721</v>
      </c>
      <c r="AU252" s="42">
        <v>18.983048102317095</v>
      </c>
      <c r="AV252" s="42">
        <v>18.328114761755824</v>
      </c>
      <c r="AW252" s="42">
        <v>14.616174048932251</v>
      </c>
      <c r="AX252" s="42">
        <v>10.74358153293452</v>
      </c>
      <c r="AY252" s="42">
        <v>7.8359257998911165</v>
      </c>
      <c r="AZ252" s="41">
        <v>4.1972087519257926</v>
      </c>
      <c r="BA252" s="42">
        <v>3.2553154031562483</v>
      </c>
      <c r="BB252" s="42">
        <v>4.6566062186071271</v>
      </c>
      <c r="BC252" s="42">
        <v>5.5624266366321713</v>
      </c>
      <c r="BD252" s="42">
        <v>6.0470829710522072</v>
      </c>
      <c r="BE252" s="42">
        <v>6.092159522499772</v>
      </c>
      <c r="BF252" s="42">
        <v>5.9761850611774276</v>
      </c>
      <c r="BG252" s="42">
        <v>5.3433801415223305</v>
      </c>
      <c r="BH252" s="42">
        <v>3.902257981351811</v>
      </c>
      <c r="BI252" s="42">
        <v>3.7181768582288939</v>
      </c>
      <c r="BJ252" s="42">
        <v>3.5554002115676284</v>
      </c>
      <c r="BK252" s="42">
        <v>3.8541649805620133</v>
      </c>
      <c r="BL252" s="46"/>
      <c r="BM252" s="46"/>
      <c r="BN252" s="46"/>
    </row>
    <row r="253" spans="1:66" ht="15" x14ac:dyDescent="0.2">
      <c r="A253" s="45">
        <v>7369</v>
      </c>
      <c r="B253" s="39">
        <v>3262</v>
      </c>
      <c r="C253" s="39">
        <v>0</v>
      </c>
      <c r="D253" s="40">
        <v>629594.38841999997</v>
      </c>
      <c r="E253" s="40">
        <v>547846.9608</v>
      </c>
      <c r="F253" s="40">
        <v>395917.38173999998</v>
      </c>
      <c r="G253" s="40">
        <v>348126.84227999998</v>
      </c>
      <c r="H253" s="40">
        <v>485432.27568000008</v>
      </c>
      <c r="I253" s="40">
        <v>586529.63046000001</v>
      </c>
      <c r="J253" s="40">
        <v>627755.6298</v>
      </c>
      <c r="K253" s="40">
        <v>616757.44739999995</v>
      </c>
      <c r="L253" s="40">
        <v>600191.43515999999</v>
      </c>
      <c r="M253" s="40">
        <v>614867.1348</v>
      </c>
      <c r="N253" s="40">
        <v>628632.04746000003</v>
      </c>
      <c r="O253" s="40">
        <v>621414.49025999987</v>
      </c>
      <c r="P253" s="41">
        <v>8.7811772330081563</v>
      </c>
      <c r="Q253" s="42">
        <v>10.504891157387849</v>
      </c>
      <c r="R253" s="42">
        <v>10.858334186884994</v>
      </c>
      <c r="S253" s="42">
        <v>11.579435822241258</v>
      </c>
      <c r="T253" s="42">
        <v>14.203524298396433</v>
      </c>
      <c r="U253" s="42">
        <v>20.041676100289539</v>
      </c>
      <c r="V253" s="42">
        <v>21.646590124580978</v>
      </c>
      <c r="W253" s="42">
        <v>20.823995252837005</v>
      </c>
      <c r="X253" s="42">
        <v>20.561565029532158</v>
      </c>
      <c r="Y253" s="42">
        <v>16.511107306603677</v>
      </c>
      <c r="Z253" s="42">
        <v>11.039155132330571</v>
      </c>
      <c r="AA253" s="42">
        <v>9.5154792706068783</v>
      </c>
      <c r="AB253" s="41">
        <v>7.849411727144318</v>
      </c>
      <c r="AC253" s="42">
        <v>8.8538541096983945</v>
      </c>
      <c r="AD253" s="42">
        <v>7.779175458433822</v>
      </c>
      <c r="AE253" s="42">
        <v>8.5145253940704286</v>
      </c>
      <c r="AF253" s="42">
        <v>10.171369781051665</v>
      </c>
      <c r="AG253" s="42">
        <v>14.257644478663414</v>
      </c>
      <c r="AH253" s="42">
        <v>15.016675246737886</v>
      </c>
      <c r="AI253" s="42">
        <v>14.434060736187442</v>
      </c>
      <c r="AJ253" s="42">
        <v>14.143993767356946</v>
      </c>
      <c r="AK253" s="42">
        <v>11.986794627043366</v>
      </c>
      <c r="AL253" s="42">
        <v>8.0825931778770919</v>
      </c>
      <c r="AM253" s="42">
        <v>8.4643497356462305</v>
      </c>
      <c r="AN253" s="43">
        <v>6.8154378603487471</v>
      </c>
      <c r="AO253" s="42">
        <v>8.344489358780903</v>
      </c>
      <c r="AP253" s="42">
        <v>10.52673745127727</v>
      </c>
      <c r="AQ253" s="42">
        <v>12.626980037815134</v>
      </c>
      <c r="AR253" s="42">
        <v>15.268342886169281</v>
      </c>
      <c r="AS253" s="42">
        <v>18.107535541279546</v>
      </c>
      <c r="AT253" s="42">
        <v>19.54518454259426</v>
      </c>
      <c r="AU253" s="42">
        <v>18.985332072233387</v>
      </c>
      <c r="AV253" s="42">
        <v>18.337178776163242</v>
      </c>
      <c r="AW253" s="42">
        <v>14.630618248412643</v>
      </c>
      <c r="AX253" s="42">
        <v>10.758862414479946</v>
      </c>
      <c r="AY253" s="42">
        <v>7.849942058534193</v>
      </c>
      <c r="AZ253" s="41">
        <v>4.2054541239933574</v>
      </c>
      <c r="BA253" s="42">
        <v>3.2586318150372735</v>
      </c>
      <c r="BB253" s="42">
        <v>4.6633362180153393</v>
      </c>
      <c r="BC253" s="42">
        <v>5.5699739583283803</v>
      </c>
      <c r="BD253" s="42">
        <v>6.0552841505788129</v>
      </c>
      <c r="BE253" s="42">
        <v>6.101338558583894</v>
      </c>
      <c r="BF253" s="42">
        <v>5.9884728521440147</v>
      </c>
      <c r="BG253" s="42">
        <v>5.3538698234553257</v>
      </c>
      <c r="BH253" s="42">
        <v>3.90956968940282</v>
      </c>
      <c r="BI253" s="42">
        <v>3.7244385605347876</v>
      </c>
      <c r="BJ253" s="42">
        <v>3.5649812559426288</v>
      </c>
      <c r="BK253" s="42">
        <v>3.8582736882724751</v>
      </c>
      <c r="BL253" s="46"/>
      <c r="BM253" s="46"/>
      <c r="BN253" s="46"/>
    </row>
    <row r="254" spans="1:66" ht="15" x14ac:dyDescent="0.2">
      <c r="A254" s="45">
        <v>7504</v>
      </c>
      <c r="B254" s="39">
        <v>4422</v>
      </c>
      <c r="C254" s="39">
        <v>0</v>
      </c>
      <c r="D254" s="40">
        <v>425497.74728069018</v>
      </c>
      <c r="E254" s="40">
        <v>374281.93356504879</v>
      </c>
      <c r="F254" s="40">
        <v>422206.97899910592</v>
      </c>
      <c r="G254" s="40">
        <v>414954.16666447447</v>
      </c>
      <c r="H254" s="40">
        <v>415563.1366214095</v>
      </c>
      <c r="I254" s="40">
        <v>326439.12424557656</v>
      </c>
      <c r="J254" s="40">
        <v>416518.58266115264</v>
      </c>
      <c r="K254" s="40">
        <v>421990.45494051685</v>
      </c>
      <c r="L254" s="40">
        <v>342756.99683222052</v>
      </c>
      <c r="M254" s="40">
        <v>397794.02048196818</v>
      </c>
      <c r="N254" s="40">
        <v>385137.59329536214</v>
      </c>
      <c r="O254" s="40">
        <v>405509.26446937845</v>
      </c>
      <c r="P254" s="41">
        <v>-3.5855147736136082</v>
      </c>
      <c r="Q254" s="42">
        <v>-4.0261277048796842</v>
      </c>
      <c r="R254" s="42">
        <v>3.7327105643716467</v>
      </c>
      <c r="S254" s="42">
        <v>5.7326968224326551</v>
      </c>
      <c r="T254" s="42">
        <v>8.8235169172014309</v>
      </c>
      <c r="U254" s="42">
        <v>15.843114609806406</v>
      </c>
      <c r="V254" s="42">
        <v>20.692780629607366</v>
      </c>
      <c r="W254" s="42">
        <v>20.644434668124877</v>
      </c>
      <c r="X254" s="42">
        <v>14.888293328347181</v>
      </c>
      <c r="Y254" s="42">
        <v>11.019660316141801</v>
      </c>
      <c r="Z254" s="42">
        <v>-1.0659812741681602</v>
      </c>
      <c r="AA254" s="42">
        <v>-4.1143470637477755</v>
      </c>
      <c r="AB254" s="41">
        <v>-5.2653331418672051</v>
      </c>
      <c r="AC254" s="42">
        <v>-5.5045752881362615</v>
      </c>
      <c r="AD254" s="42">
        <v>0.45292918085759798</v>
      </c>
      <c r="AE254" s="42">
        <v>2.6365729761314207</v>
      </c>
      <c r="AF254" s="42">
        <v>6.1568013689369394</v>
      </c>
      <c r="AG254" s="42">
        <v>12.022827559083495</v>
      </c>
      <c r="AH254" s="42">
        <v>14.003229866478518</v>
      </c>
      <c r="AI254" s="42">
        <v>13.156184410675387</v>
      </c>
      <c r="AJ254" s="42">
        <v>8.4254911939790063</v>
      </c>
      <c r="AK254" s="42">
        <v>5.751628675178253</v>
      </c>
      <c r="AL254" s="42">
        <v>-3.4804023073950221</v>
      </c>
      <c r="AM254" s="42">
        <v>-5.5647259599252186</v>
      </c>
      <c r="AN254" s="43">
        <v>1.723985872077431</v>
      </c>
      <c r="AO254" s="42">
        <v>2.8678523627566288</v>
      </c>
      <c r="AP254" s="42">
        <v>4.0091877345830911</v>
      </c>
      <c r="AQ254" s="42">
        <v>9.0630000118419893</v>
      </c>
      <c r="AR254" s="42">
        <v>12.283255290933308</v>
      </c>
      <c r="AS254" s="42">
        <v>18.226995882128552</v>
      </c>
      <c r="AT254" s="42">
        <v>22.768649699383435</v>
      </c>
      <c r="AU254" s="42">
        <v>21.886618512716982</v>
      </c>
      <c r="AV254" s="42">
        <v>16.249912690546314</v>
      </c>
      <c r="AW254" s="42">
        <v>10.755236378804238</v>
      </c>
      <c r="AX254" s="42">
        <v>5.923089212616115</v>
      </c>
      <c r="AY254" s="42">
        <v>3.5701869156746331</v>
      </c>
      <c r="AZ254" s="41">
        <v>9.5021606236765521</v>
      </c>
      <c r="BA254" s="42">
        <v>7.4952225587388961</v>
      </c>
      <c r="BB254" s="42">
        <v>10.171739250040131</v>
      </c>
      <c r="BC254" s="42">
        <v>12.071700734144414</v>
      </c>
      <c r="BD254" s="42">
        <v>11.555204961363678</v>
      </c>
      <c r="BE254" s="42">
        <v>8.8129168432665086</v>
      </c>
      <c r="BF254" s="42">
        <v>8.5728992458912927</v>
      </c>
      <c r="BG254" s="42">
        <v>7.4411666381417216</v>
      </c>
      <c r="BH254" s="42">
        <v>9.4128921077763241</v>
      </c>
      <c r="BI254" s="42">
        <v>10.12697990197865</v>
      </c>
      <c r="BJ254" s="42">
        <v>10.381110029046383</v>
      </c>
      <c r="BK254" s="42">
        <v>9.1904313370722601</v>
      </c>
      <c r="BL254" s="46"/>
      <c r="BM254" s="46"/>
      <c r="BN254" s="46"/>
    </row>
    <row r="255" spans="1:66" ht="15" x14ac:dyDescent="0.2">
      <c r="A255" s="45">
        <v>7513</v>
      </c>
      <c r="B255" s="39">
        <v>444</v>
      </c>
      <c r="C255" s="39">
        <v>0</v>
      </c>
      <c r="D255" s="40">
        <v>188558.31200000001</v>
      </c>
      <c r="E255" s="40">
        <v>179068.77600000001</v>
      </c>
      <c r="F255" s="40">
        <v>198858.22</v>
      </c>
      <c r="G255" s="40">
        <v>121814.93199999999</v>
      </c>
      <c r="H255" s="40">
        <v>214421.92800000001</v>
      </c>
      <c r="I255" s="40">
        <v>187904.34</v>
      </c>
      <c r="J255" s="40">
        <v>197206.11199999999</v>
      </c>
      <c r="K255" s="40">
        <v>197810.584</v>
      </c>
      <c r="L255" s="40">
        <v>191523.272</v>
      </c>
      <c r="M255" s="40">
        <v>152070.24799999999</v>
      </c>
      <c r="N255" s="40">
        <v>182882.59599999999</v>
      </c>
      <c r="O255" s="40">
        <v>188590.448</v>
      </c>
      <c r="P255" s="41">
        <v>-9.1571602493430664</v>
      </c>
      <c r="Q255" s="42">
        <v>-4.6580194996795177</v>
      </c>
      <c r="R255" s="42">
        <v>-0.18845924782863893</v>
      </c>
      <c r="S255" s="42">
        <v>6.9834970528789793</v>
      </c>
      <c r="T255" s="42">
        <v>12.419859761930978</v>
      </c>
      <c r="U255" s="42">
        <v>15.745842147556885</v>
      </c>
      <c r="V255" s="42">
        <v>20.549674947373674</v>
      </c>
      <c r="W255" s="42">
        <v>18.711739696827166</v>
      </c>
      <c r="X255" s="42">
        <v>14.10837084477237</v>
      </c>
      <c r="Y255" s="42">
        <v>6.4910221208322243</v>
      </c>
      <c r="Z255" s="42">
        <v>0.37716197922686473</v>
      </c>
      <c r="AA255" s="42">
        <v>-4.1652306338428566</v>
      </c>
      <c r="AB255" s="41">
        <v>-9.1571602493430664</v>
      </c>
      <c r="AC255" s="42">
        <v>-5.5634200998449348</v>
      </c>
      <c r="AD255" s="42">
        <v>-2.39343897108931</v>
      </c>
      <c r="AE255" s="42">
        <v>3.767164202994147</v>
      </c>
      <c r="AF255" s="42">
        <v>8.5381477005036999</v>
      </c>
      <c r="AG255" s="42">
        <v>12.712339435123615</v>
      </c>
      <c r="AH255" s="42">
        <v>17.511918558218863</v>
      </c>
      <c r="AI255" s="42">
        <v>15.244588999134407</v>
      </c>
      <c r="AJ255" s="42">
        <v>11.866365520041901</v>
      </c>
      <c r="AK255" s="42">
        <v>4.5170771428712362</v>
      </c>
      <c r="AL255" s="42">
        <v>-0.73429737237588966</v>
      </c>
      <c r="AM255" s="42">
        <v>-4.6476055876879308</v>
      </c>
      <c r="AN255" s="43">
        <v>1.9835505582888773</v>
      </c>
      <c r="AO255" s="42">
        <v>2.950519108497923</v>
      </c>
      <c r="AP255" s="42">
        <v>4.9579292005773388</v>
      </c>
      <c r="AQ255" s="42">
        <v>8.5040849907822533</v>
      </c>
      <c r="AR255" s="42">
        <v>15.66615653669229</v>
      </c>
      <c r="AS255" s="42">
        <v>19.874038931327437</v>
      </c>
      <c r="AT255" s="42">
        <v>23.434697931319874</v>
      </c>
      <c r="AU255" s="42">
        <v>24.820586284036199</v>
      </c>
      <c r="AV255" s="42">
        <v>21.859027972271992</v>
      </c>
      <c r="AW255" s="42">
        <v>15.567743681658627</v>
      </c>
      <c r="AX255" s="42">
        <v>13.46881000931104</v>
      </c>
      <c r="AY255" s="42">
        <v>11.324562497721145</v>
      </c>
      <c r="AZ255" s="41">
        <v>9.0917007735363722</v>
      </c>
      <c r="BA255" s="42">
        <v>9.9962738599204251</v>
      </c>
      <c r="BB255" s="42">
        <v>8.8527717684073881</v>
      </c>
      <c r="BC255" s="42">
        <v>7.5870659350891954</v>
      </c>
      <c r="BD255" s="42">
        <v>8.0718919784978418</v>
      </c>
      <c r="BE255" s="42">
        <v>5.8844350994231291</v>
      </c>
      <c r="BF255" s="42">
        <v>5.78117743087211</v>
      </c>
      <c r="BG255" s="42">
        <v>5.1663168907232331</v>
      </c>
      <c r="BH255" s="42">
        <v>6.6365958104254794</v>
      </c>
      <c r="BI255" s="42">
        <v>7.8276855265568122</v>
      </c>
      <c r="BJ255" s="42">
        <v>7.504243894461661</v>
      </c>
      <c r="BK255" s="42">
        <v>9.341857481757609</v>
      </c>
      <c r="BL255" s="46"/>
      <c r="BM255" s="46"/>
      <c r="BN255" s="46"/>
    </row>
    <row r="256" spans="1:66" ht="15" x14ac:dyDescent="0.2">
      <c r="A256" s="45">
        <v>7527</v>
      </c>
      <c r="B256" s="39">
        <v>18</v>
      </c>
      <c r="C256" s="39">
        <v>0</v>
      </c>
      <c r="D256" s="40">
        <v>144146.51364400002</v>
      </c>
      <c r="E256" s="40">
        <v>130167.15635599999</v>
      </c>
      <c r="F256" s="40">
        <v>144646.95543600002</v>
      </c>
      <c r="G256" s="40">
        <v>69949.174372000023</v>
      </c>
      <c r="H256" s="40">
        <v>26839.960876000005</v>
      </c>
      <c r="I256" s="40">
        <v>91172.699859999993</v>
      </c>
      <c r="J256" s="40">
        <v>100252.49076</v>
      </c>
      <c r="K256" s="40">
        <v>115019.938584</v>
      </c>
      <c r="L256" s="40">
        <v>116659.32112400001</v>
      </c>
      <c r="M256" s="40">
        <v>114149.042328</v>
      </c>
      <c r="N256" s="40">
        <v>123306.32179200002</v>
      </c>
      <c r="O256" s="40">
        <v>127156.080868</v>
      </c>
      <c r="P256" s="41">
        <v>8.8711393768895235</v>
      </c>
      <c r="Q256" s="42">
        <v>11.085286519300976</v>
      </c>
      <c r="R256" s="42">
        <v>12.023176482428626</v>
      </c>
      <c r="S256" s="42">
        <v>13.029521212344687</v>
      </c>
      <c r="T256" s="42">
        <v>16.359026757173371</v>
      </c>
      <c r="U256" s="42">
        <v>22.565518322575528</v>
      </c>
      <c r="V256" s="42">
        <v>23.476299016144214</v>
      </c>
      <c r="W256" s="42">
        <v>22.350741925961863</v>
      </c>
      <c r="X256" s="42">
        <v>22.79350843459785</v>
      </c>
      <c r="Y256" s="42">
        <v>18.098421651278986</v>
      </c>
      <c r="Z256" s="42">
        <v>11.497509227932991</v>
      </c>
      <c r="AA256" s="42">
        <v>10.003172364958033</v>
      </c>
      <c r="AB256" s="41">
        <v>7.9132714656357006</v>
      </c>
      <c r="AC256" s="42">
        <v>9.4859996930746444</v>
      </c>
      <c r="AD256" s="42">
        <v>8.7881600475992236</v>
      </c>
      <c r="AE256" s="42">
        <v>9.478999539611964</v>
      </c>
      <c r="AF256" s="42">
        <v>11.03138273020949</v>
      </c>
      <c r="AG256" s="42">
        <v>15.314430311555238</v>
      </c>
      <c r="AH256" s="42">
        <v>15.851738268879318</v>
      </c>
      <c r="AI256" s="42">
        <v>15.258874755999679</v>
      </c>
      <c r="AJ256" s="42">
        <v>15.255256718895774</v>
      </c>
      <c r="AK256" s="42">
        <v>13.030727306662872</v>
      </c>
      <c r="AL256" s="42">
        <v>8.4645797298851289</v>
      </c>
      <c r="AM256" s="42">
        <v>8.9164438305937335</v>
      </c>
      <c r="AN256" s="43">
        <v>7.3834903154349201</v>
      </c>
      <c r="AO256" s="42">
        <v>9.6588295619007472</v>
      </c>
      <c r="AP256" s="42">
        <v>11.764111437123656</v>
      </c>
      <c r="AQ256" s="42">
        <v>13.770591954950804</v>
      </c>
      <c r="AR256" s="42">
        <v>16.282561026499476</v>
      </c>
      <c r="AS256" s="42">
        <v>19.456266819123307</v>
      </c>
      <c r="AT256" s="42">
        <v>21.027547896235674</v>
      </c>
      <c r="AU256" s="42">
        <v>20.199190198304109</v>
      </c>
      <c r="AV256" s="42">
        <v>19.757623689224332</v>
      </c>
      <c r="AW256" s="42">
        <v>16.077103822572138</v>
      </c>
      <c r="AX256" s="42">
        <v>12.16640845433272</v>
      </c>
      <c r="AY256" s="42">
        <v>9.1663678126023207</v>
      </c>
      <c r="AZ256" s="41">
        <v>5.5264978995925507</v>
      </c>
      <c r="BA256" s="42">
        <v>5.2223994053165343</v>
      </c>
      <c r="BB256" s="42">
        <v>6.7415734592999881</v>
      </c>
      <c r="BC256" s="42">
        <v>7.3129032631014743</v>
      </c>
      <c r="BD256" s="42">
        <v>8.2291870916952714</v>
      </c>
      <c r="BE256" s="42">
        <v>8.8038138678729041</v>
      </c>
      <c r="BF256" s="42">
        <v>7.8842330669029606</v>
      </c>
      <c r="BG256" s="42">
        <v>7.8265887843692177</v>
      </c>
      <c r="BH256" s="42">
        <v>5.6005168954967584</v>
      </c>
      <c r="BI256" s="42">
        <v>5.8344818827845382</v>
      </c>
      <c r="BJ256" s="42">
        <v>5.840274305636961</v>
      </c>
      <c r="BK256" s="42">
        <v>5.426497899592551</v>
      </c>
      <c r="BL256" s="46"/>
      <c r="BM256" s="46"/>
      <c r="BN256" s="46"/>
    </row>
    <row r="257" spans="1:66" ht="15" x14ac:dyDescent="0.2">
      <c r="A257" s="45">
        <v>7546</v>
      </c>
      <c r="B257" s="39">
        <v>1017</v>
      </c>
      <c r="C257" s="39">
        <v>0</v>
      </c>
      <c r="D257" s="40">
        <v>0</v>
      </c>
      <c r="E257" s="40">
        <v>0</v>
      </c>
      <c r="F257" s="40">
        <v>0</v>
      </c>
      <c r="G257" s="40">
        <v>0</v>
      </c>
      <c r="H257" s="40">
        <v>1831.3601960000001</v>
      </c>
      <c r="I257" s="40">
        <v>20731.768712000001</v>
      </c>
      <c r="J257" s="40">
        <v>25588.599488000003</v>
      </c>
      <c r="K257" s="40">
        <v>54753.931316000002</v>
      </c>
      <c r="L257" s="40">
        <v>4877.5922879999998</v>
      </c>
      <c r="M257" s="40">
        <v>0</v>
      </c>
      <c r="N257" s="40">
        <v>0</v>
      </c>
      <c r="O257" s="40">
        <v>0</v>
      </c>
      <c r="P257" s="41">
        <v>-0.10190160775121508</v>
      </c>
      <c r="Q257" s="42">
        <v>1.3435811959799713</v>
      </c>
      <c r="R257" s="42">
        <v>9.2310583789380374</v>
      </c>
      <c r="S257" s="42">
        <v>17.044642680266261</v>
      </c>
      <c r="T257" s="42">
        <v>19.512361708786258</v>
      </c>
      <c r="U257" s="42">
        <v>27.481319029334536</v>
      </c>
      <c r="V257" s="42">
        <v>28.708127439453637</v>
      </c>
      <c r="W257" s="42">
        <v>28.426336753164602</v>
      </c>
      <c r="X257" s="42">
        <v>23.34428333618877</v>
      </c>
      <c r="Y257" s="42">
        <v>16.690650816464249</v>
      </c>
      <c r="Z257" s="42">
        <v>9.2391701189053652</v>
      </c>
      <c r="AA257" s="42">
        <v>2.8776323690084187</v>
      </c>
      <c r="AB257" s="41">
        <v>-1.8821591527994721</v>
      </c>
      <c r="AC257" s="42">
        <v>-0.60333559022172722</v>
      </c>
      <c r="AD257" s="42">
        <v>6.0576842527216357</v>
      </c>
      <c r="AE257" s="42">
        <v>12.495428663129573</v>
      </c>
      <c r="AF257" s="42">
        <v>16.116063220138845</v>
      </c>
      <c r="AG257" s="42">
        <v>22.833699254464179</v>
      </c>
      <c r="AH257" s="42">
        <v>23.671260280076766</v>
      </c>
      <c r="AI257" s="42">
        <v>22.180425230357304</v>
      </c>
      <c r="AJ257" s="42">
        <v>18.895954844056249</v>
      </c>
      <c r="AK257" s="42">
        <v>11.397710194578245</v>
      </c>
      <c r="AL257" s="42">
        <v>5.7317605191468326</v>
      </c>
      <c r="AM257" s="42">
        <v>-5.2358797049818245E-2</v>
      </c>
      <c r="AN257" s="43">
        <v>2.9646436038015831</v>
      </c>
      <c r="AO257" s="42">
        <v>4.0371305207396242</v>
      </c>
      <c r="AP257" s="42">
        <v>9.7554312610021814</v>
      </c>
      <c r="AQ257" s="42">
        <v>17.28559310037463</v>
      </c>
      <c r="AR257" s="42">
        <v>20.709773380594125</v>
      </c>
      <c r="AS257" s="42">
        <v>26.102037485512348</v>
      </c>
      <c r="AT257" s="42">
        <v>27.593667666516804</v>
      </c>
      <c r="AU257" s="42">
        <v>28.45861837303703</v>
      </c>
      <c r="AV257" s="42">
        <v>24.261599518421029</v>
      </c>
      <c r="AW257" s="42">
        <v>16.648498569685952</v>
      </c>
      <c r="AX257" s="42">
        <v>8.9964969309880534</v>
      </c>
      <c r="AY257" s="42">
        <v>3.5293825143206758</v>
      </c>
      <c r="AZ257" s="41">
        <v>8.3215790518559256</v>
      </c>
      <c r="BA257" s="42">
        <v>7.7171288366928694</v>
      </c>
      <c r="BB257" s="42">
        <v>11.039985106848444</v>
      </c>
      <c r="BC257" s="42">
        <v>9.7415744701726936</v>
      </c>
      <c r="BD257" s="42">
        <v>8.6203151994800855</v>
      </c>
      <c r="BE257" s="42">
        <v>9.2495174633624746</v>
      </c>
      <c r="BF257" s="42">
        <v>7.1876067916471627</v>
      </c>
      <c r="BG257" s="42">
        <v>7.8412623251480937</v>
      </c>
      <c r="BH257" s="42">
        <v>7.9692007366546438</v>
      </c>
      <c r="BI257" s="42">
        <v>6.3710965152184</v>
      </c>
      <c r="BJ257" s="42">
        <v>9.5679235183549931</v>
      </c>
      <c r="BK257" s="42">
        <v>8.3133239136415451</v>
      </c>
      <c r="BL257" s="46"/>
      <c r="BM257" s="46"/>
      <c r="BN257" s="46"/>
    </row>
    <row r="258" spans="1:66" ht="15" x14ac:dyDescent="0.2">
      <c r="A258" s="45">
        <v>7549</v>
      </c>
      <c r="B258" s="39">
        <v>738</v>
      </c>
      <c r="C258" s="39">
        <v>0</v>
      </c>
      <c r="D258" s="40">
        <v>125916.11065119527</v>
      </c>
      <c r="E258" s="40">
        <v>106453.70765515724</v>
      </c>
      <c r="F258" s="40">
        <v>100303.47967777269</v>
      </c>
      <c r="G258" s="40">
        <v>82925.129597723382</v>
      </c>
      <c r="H258" s="40">
        <v>90312.682468461047</v>
      </c>
      <c r="I258" s="40">
        <v>111323.40201533563</v>
      </c>
      <c r="J258" s="40">
        <v>122388.20980869797</v>
      </c>
      <c r="K258" s="40">
        <v>125731.29499718841</v>
      </c>
      <c r="L258" s="40">
        <v>90382.709289658756</v>
      </c>
      <c r="M258" s="40">
        <v>88337.714862349851</v>
      </c>
      <c r="N258" s="40">
        <v>101395.21152723407</v>
      </c>
      <c r="O258" s="40">
        <v>132039.95982178574</v>
      </c>
      <c r="P258" s="41">
        <v>-5.4256950228374983</v>
      </c>
      <c r="Q258" s="42">
        <v>-3.6700952437873999</v>
      </c>
      <c r="R258" s="42">
        <v>3.4581461107575411</v>
      </c>
      <c r="S258" s="42">
        <v>9.9998116697954806</v>
      </c>
      <c r="T258" s="42">
        <v>14.89374388346328</v>
      </c>
      <c r="U258" s="42">
        <v>19.878233763487557</v>
      </c>
      <c r="V258" s="42">
        <v>23.70804529988289</v>
      </c>
      <c r="W258" s="42">
        <v>23.406863782388097</v>
      </c>
      <c r="X258" s="42">
        <v>16.674653506225226</v>
      </c>
      <c r="Y258" s="42">
        <v>12.041758778855202</v>
      </c>
      <c r="Z258" s="42">
        <v>4.5715346104726056</v>
      </c>
      <c r="AA258" s="42">
        <v>-5.0296870423150626</v>
      </c>
      <c r="AB258" s="41">
        <v>-6.7600844343003672</v>
      </c>
      <c r="AC258" s="42">
        <v>-4.532537337277442</v>
      </c>
      <c r="AD258" s="42">
        <v>1.4939138886363463</v>
      </c>
      <c r="AE258" s="42">
        <v>7.0762963852297274</v>
      </c>
      <c r="AF258" s="42">
        <v>11.630424578046627</v>
      </c>
      <c r="AG258" s="42">
        <v>17.044045973774004</v>
      </c>
      <c r="AH258" s="42">
        <v>20.359493202910464</v>
      </c>
      <c r="AI258" s="42">
        <v>19.984968621280437</v>
      </c>
      <c r="AJ258" s="42">
        <v>13.74923654817958</v>
      </c>
      <c r="AK258" s="42">
        <v>8.4759291888222901</v>
      </c>
      <c r="AL258" s="42">
        <v>2.682265575944732</v>
      </c>
      <c r="AM258" s="42">
        <v>-5.8242051115728408</v>
      </c>
      <c r="AN258" s="43">
        <v>0.71909214842708591</v>
      </c>
      <c r="AO258" s="42">
        <v>1.1848268511832747</v>
      </c>
      <c r="AP258" s="42">
        <v>5.0565805268526098</v>
      </c>
      <c r="AQ258" s="42">
        <v>11.299287639121825</v>
      </c>
      <c r="AR258" s="42">
        <v>15.202361376978992</v>
      </c>
      <c r="AS258" s="42">
        <v>19.415784538464099</v>
      </c>
      <c r="AT258" s="42">
        <v>22.272609893634105</v>
      </c>
      <c r="AU258" s="42">
        <v>22.162226731844878</v>
      </c>
      <c r="AV258" s="42">
        <v>17.402990127726234</v>
      </c>
      <c r="AW258" s="42">
        <v>16.419263577130543</v>
      </c>
      <c r="AX258" s="42">
        <v>9.792404822138435</v>
      </c>
      <c r="AY258" s="42">
        <v>3.7134732490710185</v>
      </c>
      <c r="AZ258" s="41">
        <v>10.203861620276218</v>
      </c>
      <c r="BA258" s="42">
        <v>8.3763523038167325</v>
      </c>
      <c r="BB258" s="42">
        <v>8.3862453417702572</v>
      </c>
      <c r="BC258" s="42">
        <v>10.859952202547404</v>
      </c>
      <c r="BD258" s="42">
        <v>8.9250295822969399</v>
      </c>
      <c r="BE258" s="42">
        <v>7.9221925316836552</v>
      </c>
      <c r="BF258" s="42">
        <v>7.4382353165022455</v>
      </c>
      <c r="BG258" s="42">
        <v>6.9047312215584231</v>
      </c>
      <c r="BH258" s="42">
        <v>8.7165550696500578</v>
      </c>
      <c r="BI258" s="42">
        <v>8.7335040949438216</v>
      </c>
      <c r="BJ258" s="42">
        <v>9.819392120263343</v>
      </c>
      <c r="BK258" s="42">
        <v>9.4509654050690557</v>
      </c>
      <c r="BL258" s="46"/>
      <c r="BM258" s="46"/>
      <c r="BN258" s="46"/>
    </row>
    <row r="259" spans="1:66" ht="15" x14ac:dyDescent="0.2">
      <c r="A259" s="45">
        <v>7551</v>
      </c>
      <c r="B259" s="39">
        <v>43</v>
      </c>
      <c r="C259" s="39">
        <v>0</v>
      </c>
      <c r="D259" s="40">
        <v>99406.262092000019</v>
      </c>
      <c r="E259" s="40">
        <v>57450.656072000013</v>
      </c>
      <c r="F259" s="40">
        <v>110669.90257200005</v>
      </c>
      <c r="G259" s="40">
        <v>104547.50958800002</v>
      </c>
      <c r="H259" s="40">
        <v>44096.53164400001</v>
      </c>
      <c r="I259" s="40">
        <v>63593.381484000012</v>
      </c>
      <c r="J259" s="40">
        <v>74609.116984000022</v>
      </c>
      <c r="K259" s="40">
        <v>101174.26147200001</v>
      </c>
      <c r="L259" s="40">
        <v>108546.27152399998</v>
      </c>
      <c r="M259" s="40">
        <v>89481.897920000018</v>
      </c>
      <c r="N259" s="40">
        <v>128001.54103200001</v>
      </c>
      <c r="O259" s="40">
        <v>70941.89961600001</v>
      </c>
      <c r="P259" s="41">
        <v>8.8451860643687077</v>
      </c>
      <c r="Q259" s="42">
        <v>11.067108651697797</v>
      </c>
      <c r="R259" s="42">
        <v>11.998164333076557</v>
      </c>
      <c r="S259" s="42">
        <v>13.011006181821669</v>
      </c>
      <c r="T259" s="42">
        <v>16.344736612029003</v>
      </c>
      <c r="U259" s="42">
        <v>22.567453393106089</v>
      </c>
      <c r="V259" s="42">
        <v>23.459683893356392</v>
      </c>
      <c r="W259" s="42">
        <v>22.343890062815294</v>
      </c>
      <c r="X259" s="42">
        <v>22.777283218922921</v>
      </c>
      <c r="Y259" s="42">
        <v>18.085427413620891</v>
      </c>
      <c r="Z259" s="42">
        <v>11.478302290172616</v>
      </c>
      <c r="AA259" s="42">
        <v>10.006420924372556</v>
      </c>
      <c r="AB259" s="41">
        <v>7.9139282100776773</v>
      </c>
      <c r="AC259" s="42">
        <v>9.487952345002892</v>
      </c>
      <c r="AD259" s="42">
        <v>8.7907694439694559</v>
      </c>
      <c r="AE259" s="42">
        <v>9.4819285175043362</v>
      </c>
      <c r="AF259" s="42">
        <v>11.031063148687345</v>
      </c>
      <c r="AG259" s="42">
        <v>15.327406967815639</v>
      </c>
      <c r="AH259" s="42">
        <v>15.870218136606951</v>
      </c>
      <c r="AI259" s="42">
        <v>15.271851412260089</v>
      </c>
      <c r="AJ259" s="42">
        <v>15.272795423454657</v>
      </c>
      <c r="AK259" s="42">
        <v>13.037881169933895</v>
      </c>
      <c r="AL259" s="42">
        <v>8.4687870338660947</v>
      </c>
      <c r="AM259" s="42">
        <v>8.9203491344502339</v>
      </c>
      <c r="AN259" s="43">
        <v>7.0901142140135365</v>
      </c>
      <c r="AO259" s="42">
        <v>9.3312003620237434</v>
      </c>
      <c r="AP259" s="42">
        <v>11.426304841783059</v>
      </c>
      <c r="AQ259" s="42">
        <v>13.469016736764331</v>
      </c>
      <c r="AR259" s="42">
        <v>16.113436030526124</v>
      </c>
      <c r="AS259" s="42">
        <v>19.173944545933448</v>
      </c>
      <c r="AT259" s="42">
        <v>20.96653196356921</v>
      </c>
      <c r="AU259" s="42">
        <v>20.136779275294554</v>
      </c>
      <c r="AV259" s="42">
        <v>19.548065668696214</v>
      </c>
      <c r="AW259" s="42">
        <v>15.738040032030767</v>
      </c>
      <c r="AX259" s="42">
        <v>11.837170003076873</v>
      </c>
      <c r="AY259" s="42">
        <v>8.8734122687715047</v>
      </c>
      <c r="AZ259" s="41">
        <v>5.5916499396740607</v>
      </c>
      <c r="BA259" s="42">
        <v>5.20817620385154</v>
      </c>
      <c r="BB259" s="42">
        <v>6.9251957432072864</v>
      </c>
      <c r="BC259" s="42">
        <v>7.4915335597551067</v>
      </c>
      <c r="BD259" s="42">
        <v>8.0566540316590256</v>
      </c>
      <c r="BE259" s="42">
        <v>8.5539568614803212</v>
      </c>
      <c r="BF259" s="42">
        <v>7.8330228073019663</v>
      </c>
      <c r="BG259" s="42">
        <v>7.8258034327539701</v>
      </c>
      <c r="BH259" s="42">
        <v>5.3412287322064973</v>
      </c>
      <c r="BI259" s="42">
        <v>6.0119743387551949</v>
      </c>
      <c r="BJ259" s="42">
        <v>6.4163821287560712</v>
      </c>
      <c r="BK259" s="42">
        <v>5.5325314976742348</v>
      </c>
      <c r="BL259" s="46"/>
      <c r="BM259" s="46"/>
      <c r="BN259" s="46"/>
    </row>
    <row r="260" spans="1:66" ht="15" x14ac:dyDescent="0.2">
      <c r="A260" s="45">
        <v>7552</v>
      </c>
      <c r="B260" s="39">
        <v>23</v>
      </c>
      <c r="C260" s="39">
        <v>0</v>
      </c>
      <c r="D260" s="40">
        <v>317300.638056</v>
      </c>
      <c r="E260" s="40">
        <v>287491.629648</v>
      </c>
      <c r="F260" s="40">
        <v>340276.5465520001</v>
      </c>
      <c r="G260" s="40">
        <v>42007.851020000002</v>
      </c>
      <c r="H260" s="40">
        <v>120941.91338400001</v>
      </c>
      <c r="I260" s="40">
        <v>29264.283716000005</v>
      </c>
      <c r="J260" s="40">
        <v>261192.45238800003</v>
      </c>
      <c r="K260" s="40">
        <v>215101.79146000004</v>
      </c>
      <c r="L260" s="40">
        <v>85538.098828000002</v>
      </c>
      <c r="M260" s="40">
        <v>246370.38060000003</v>
      </c>
      <c r="N260" s="40">
        <v>259682.72960000002</v>
      </c>
      <c r="O260" s="40">
        <v>64755.616748000015</v>
      </c>
      <c r="P260" s="41">
        <v>8.9937824236622035</v>
      </c>
      <c r="Q260" s="42">
        <v>11.137747707873137</v>
      </c>
      <c r="R260" s="42">
        <v>12.039662376434144</v>
      </c>
      <c r="S260" s="42">
        <v>13.043170464797633</v>
      </c>
      <c r="T260" s="42">
        <v>16.376397016645267</v>
      </c>
      <c r="U260" s="42">
        <v>22.520148737884799</v>
      </c>
      <c r="V260" s="42">
        <v>23.333282203344037</v>
      </c>
      <c r="W260" s="42">
        <v>22.259118391114029</v>
      </c>
      <c r="X260" s="42">
        <v>22.856248278760475</v>
      </c>
      <c r="Y260" s="42">
        <v>18.104094934384129</v>
      </c>
      <c r="Z260" s="42">
        <v>11.377886367866326</v>
      </c>
      <c r="AA260" s="42">
        <v>10.001754044181743</v>
      </c>
      <c r="AB260" s="41">
        <v>7.935247097592919</v>
      </c>
      <c r="AC260" s="42">
        <v>9.4962783486651148</v>
      </c>
      <c r="AD260" s="42">
        <v>8.8204143351469195</v>
      </c>
      <c r="AE260" s="42">
        <v>9.4944175229976704</v>
      </c>
      <c r="AF260" s="42">
        <v>11.048219034371478</v>
      </c>
      <c r="AG260" s="42">
        <v>15.253108788168898</v>
      </c>
      <c r="AH260" s="42">
        <v>15.726792535863972</v>
      </c>
      <c r="AI260" s="42">
        <v>15.197553232613352</v>
      </c>
      <c r="AJ260" s="42">
        <v>15.236468138647593</v>
      </c>
      <c r="AK260" s="42">
        <v>13.049866297067522</v>
      </c>
      <c r="AL260" s="42">
        <v>8.4126524966228775</v>
      </c>
      <c r="AM260" s="42">
        <v>8.9370011417746653</v>
      </c>
      <c r="AN260" s="43">
        <v>7.201750102319699</v>
      </c>
      <c r="AO260" s="42">
        <v>9.4270299212374056</v>
      </c>
      <c r="AP260" s="42">
        <v>11.52349617571663</v>
      </c>
      <c r="AQ260" s="42">
        <v>13.565262803646663</v>
      </c>
      <c r="AR260" s="42">
        <v>16.139830155653943</v>
      </c>
      <c r="AS260" s="42">
        <v>19.218826593786524</v>
      </c>
      <c r="AT260" s="42">
        <v>20.896488581877705</v>
      </c>
      <c r="AU260" s="42">
        <v>20.07836016741496</v>
      </c>
      <c r="AV260" s="42">
        <v>19.585319891972532</v>
      </c>
      <c r="AW260" s="42">
        <v>15.889869369451128</v>
      </c>
      <c r="AX260" s="42">
        <v>11.984153119384876</v>
      </c>
      <c r="AY260" s="42">
        <v>9.0018879364777522</v>
      </c>
      <c r="AZ260" s="41">
        <v>5.5513023563098187</v>
      </c>
      <c r="BA260" s="42">
        <v>5.1783066353738887</v>
      </c>
      <c r="BB260" s="42">
        <v>6.9001251732467077</v>
      </c>
      <c r="BC260" s="42">
        <v>7.4702490007075415</v>
      </c>
      <c r="BD260" s="42">
        <v>8.0367735792610535</v>
      </c>
      <c r="BE260" s="42">
        <v>8.5487315539274817</v>
      </c>
      <c r="BF260" s="42">
        <v>7.8352717418137656</v>
      </c>
      <c r="BG260" s="42">
        <v>7.8278568077430046</v>
      </c>
      <c r="BH260" s="42">
        <v>5.3323151935020281</v>
      </c>
      <c r="BI260" s="42">
        <v>5.9888945540125071</v>
      </c>
      <c r="BJ260" s="42">
        <v>6.3753500870621513</v>
      </c>
      <c r="BK260" s="42">
        <v>5.4885934629197477</v>
      </c>
      <c r="BL260" s="46"/>
      <c r="BM260" s="46"/>
      <c r="BN260" s="46"/>
    </row>
    <row r="261" spans="1:66" ht="15" x14ac:dyDescent="0.2">
      <c r="A261" s="45">
        <v>7604</v>
      </c>
      <c r="B261" s="39">
        <v>315</v>
      </c>
      <c r="C261" s="39">
        <v>0</v>
      </c>
      <c r="D261" s="40">
        <v>181630.1</v>
      </c>
      <c r="E261" s="40">
        <v>86360.160000000018</v>
      </c>
      <c r="F261" s="40">
        <v>78107.944000000018</v>
      </c>
      <c r="G261" s="40">
        <v>15465.292000000001</v>
      </c>
      <c r="H261" s="40">
        <v>105636.98</v>
      </c>
      <c r="I261" s="40">
        <v>261115.77600000007</v>
      </c>
      <c r="J261" s="40">
        <v>335931.60000000009</v>
      </c>
      <c r="K261" s="40">
        <v>281506.96400000004</v>
      </c>
      <c r="L261" s="40">
        <v>138343.99600000004</v>
      </c>
      <c r="M261" s="40">
        <v>176884.74400000004</v>
      </c>
      <c r="N261" s="40">
        <v>101855.288</v>
      </c>
      <c r="O261" s="40">
        <v>172879.44</v>
      </c>
      <c r="P261" s="41">
        <v>-5.1152723240086573E-2</v>
      </c>
      <c r="Q261" s="42">
        <v>1.4314456020719786</v>
      </c>
      <c r="R261" s="42">
        <v>10.022251755195141</v>
      </c>
      <c r="S261" s="42">
        <v>17.24537027655208</v>
      </c>
      <c r="T261" s="42">
        <v>21.625947867813565</v>
      </c>
      <c r="U261" s="42">
        <v>27.68963889144414</v>
      </c>
      <c r="V261" s="42">
        <v>27.929272702285981</v>
      </c>
      <c r="W261" s="42">
        <v>27.642791608681321</v>
      </c>
      <c r="X261" s="42">
        <v>21.994086127630069</v>
      </c>
      <c r="Y261" s="42">
        <v>15.871706782706598</v>
      </c>
      <c r="Z261" s="42">
        <v>9.5574520797363345</v>
      </c>
      <c r="AA261" s="42">
        <v>1.1216523412679891</v>
      </c>
      <c r="AB261" s="41">
        <v>-1.6632104065123263</v>
      </c>
      <c r="AC261" s="42">
        <v>-0.78503024050831394</v>
      </c>
      <c r="AD261" s="42">
        <v>7.0257129723153291</v>
      </c>
      <c r="AE261" s="42">
        <v>12.848449845499527</v>
      </c>
      <c r="AF261" s="42">
        <v>18.046743356851454</v>
      </c>
      <c r="AG261" s="42">
        <v>23.38593195270392</v>
      </c>
      <c r="AH261" s="42">
        <v>24.159301941200383</v>
      </c>
      <c r="AI261" s="42">
        <v>23.330709805497058</v>
      </c>
      <c r="AJ261" s="42">
        <v>18.071506377147141</v>
      </c>
      <c r="AK261" s="42">
        <v>10.866240158528406</v>
      </c>
      <c r="AL261" s="42">
        <v>6.5281690074236014</v>
      </c>
      <c r="AM261" s="42">
        <v>-0.49749031200678256</v>
      </c>
      <c r="AN261" s="43">
        <v>2.727039109001117</v>
      </c>
      <c r="AO261" s="42">
        <v>3.6082031289721996</v>
      </c>
      <c r="AP261" s="42">
        <v>7.574872067908677</v>
      </c>
      <c r="AQ261" s="42">
        <v>13.689322499516699</v>
      </c>
      <c r="AR261" s="42">
        <v>19.784943517417091</v>
      </c>
      <c r="AS261" s="42">
        <v>25.542870853537945</v>
      </c>
      <c r="AT261" s="42">
        <v>27.945713282539447</v>
      </c>
      <c r="AU261" s="42">
        <v>28.614381212684759</v>
      </c>
      <c r="AV261" s="42">
        <v>24.069755809441414</v>
      </c>
      <c r="AW261" s="42">
        <v>18.69199315238675</v>
      </c>
      <c r="AX261" s="42">
        <v>12.101402970963571</v>
      </c>
      <c r="AY261" s="42">
        <v>5.68101764639996</v>
      </c>
      <c r="AZ261" s="41">
        <v>7.5705889721214472</v>
      </c>
      <c r="BA261" s="42">
        <v>6.3266095868715109</v>
      </c>
      <c r="BB261" s="42">
        <v>7.9578360261168832</v>
      </c>
      <c r="BC261" s="42">
        <v>8.3949850855228316</v>
      </c>
      <c r="BD261" s="42">
        <v>6.9206869667109334</v>
      </c>
      <c r="BE261" s="42">
        <v>5.9345436075778801</v>
      </c>
      <c r="BF261" s="42">
        <v>5.4384548271926665</v>
      </c>
      <c r="BG261" s="42">
        <v>4.8828322745459092</v>
      </c>
      <c r="BH261" s="42">
        <v>4.6752058244953085</v>
      </c>
      <c r="BI261" s="42">
        <v>5.3692832043347307</v>
      </c>
      <c r="BJ261" s="42">
        <v>7.0376587029860511</v>
      </c>
      <c r="BK261" s="42">
        <v>7.2389644707727685</v>
      </c>
      <c r="BL261" s="46"/>
      <c r="BM261" s="46"/>
      <c r="BN261" s="46"/>
    </row>
    <row r="262" spans="1:66" ht="15" x14ac:dyDescent="0.2">
      <c r="A262" s="45">
        <v>7627</v>
      </c>
      <c r="B262" s="39">
        <v>11</v>
      </c>
      <c r="C262" s="39">
        <v>0</v>
      </c>
      <c r="D262" s="40">
        <v>253364.70461999995</v>
      </c>
      <c r="E262" s="40">
        <v>271746.10911599995</v>
      </c>
      <c r="F262" s="40">
        <v>266100.43783200003</v>
      </c>
      <c r="G262" s="40">
        <v>257497.77377599996</v>
      </c>
      <c r="H262" s="40">
        <v>124881.04994800001</v>
      </c>
      <c r="I262" s="40">
        <v>240574.92901199992</v>
      </c>
      <c r="J262" s="40">
        <v>194807.58858399998</v>
      </c>
      <c r="K262" s="40">
        <v>164083.84916399996</v>
      </c>
      <c r="L262" s="40">
        <v>220072.96695199999</v>
      </c>
      <c r="M262" s="40">
        <v>161571.99684799998</v>
      </c>
      <c r="N262" s="40">
        <v>268301.38848400005</v>
      </c>
      <c r="O262" s="40">
        <v>332933.02420400007</v>
      </c>
      <c r="P262" s="41">
        <v>8.1273372139128721</v>
      </c>
      <c r="Q262" s="42">
        <v>7.9301582895287952</v>
      </c>
      <c r="R262" s="42">
        <v>8.3285199374202143</v>
      </c>
      <c r="S262" s="42">
        <v>9.8075147575446309</v>
      </c>
      <c r="T262" s="42">
        <v>11.480934768010526</v>
      </c>
      <c r="U262" s="42">
        <v>14.135370752265443</v>
      </c>
      <c r="V262" s="42">
        <v>16.659022520299093</v>
      </c>
      <c r="W262" s="42">
        <v>16.524156684636434</v>
      </c>
      <c r="X262" s="42">
        <v>15.130591675191624</v>
      </c>
      <c r="Y262" s="42">
        <v>11.353559045891734</v>
      </c>
      <c r="Z262" s="42">
        <v>6.4362694413680384</v>
      </c>
      <c r="AA262" s="42">
        <v>6.3908715343475579</v>
      </c>
      <c r="AB262" s="41">
        <v>6.4735476109845695</v>
      </c>
      <c r="AC262" s="42">
        <v>6.1964463440060804</v>
      </c>
      <c r="AD262" s="42">
        <v>6.0385801149092799</v>
      </c>
      <c r="AE262" s="42">
        <v>7.1605471360941584</v>
      </c>
      <c r="AF262" s="42">
        <v>8.9491465051064072</v>
      </c>
      <c r="AG262" s="42">
        <v>11.209280710171889</v>
      </c>
      <c r="AH262" s="42">
        <v>12.967389572206139</v>
      </c>
      <c r="AI262" s="42">
        <v>13.106935717791341</v>
      </c>
      <c r="AJ262" s="42">
        <v>12.776325989027937</v>
      </c>
      <c r="AK262" s="42">
        <v>9.5358565103393573</v>
      </c>
      <c r="AL262" s="42">
        <v>4.9620193794781446</v>
      </c>
      <c r="AM262" s="42">
        <v>4.573807001388543</v>
      </c>
      <c r="AN262" s="43">
        <v>5.7701024289972445</v>
      </c>
      <c r="AO262" s="42">
        <v>6.0162553379694144</v>
      </c>
      <c r="AP262" s="42">
        <v>6.4508541744373753</v>
      </c>
      <c r="AQ262" s="42">
        <v>7.6566785512995885</v>
      </c>
      <c r="AR262" s="42">
        <v>8.8730798753212117</v>
      </c>
      <c r="AS262" s="42">
        <v>10.021742349765418</v>
      </c>
      <c r="AT262" s="42">
        <v>12.733092367265332</v>
      </c>
      <c r="AU262" s="42">
        <v>14.330603705432409</v>
      </c>
      <c r="AV262" s="42">
        <v>11.949354523474298</v>
      </c>
      <c r="AW262" s="42">
        <v>8.9039759740947346</v>
      </c>
      <c r="AX262" s="42">
        <v>5.199775160135788</v>
      </c>
      <c r="AY262" s="42">
        <v>4.2319558730806017</v>
      </c>
      <c r="AZ262" s="41">
        <v>6.6989165030905626</v>
      </c>
      <c r="BA262" s="42">
        <v>5.7049106991424647</v>
      </c>
      <c r="BB262" s="42">
        <v>7.6879059498125999</v>
      </c>
      <c r="BC262" s="42">
        <v>7.6127901341236495</v>
      </c>
      <c r="BD262" s="42">
        <v>6.547403772983972</v>
      </c>
      <c r="BE262" s="42">
        <v>5.0594273844489743</v>
      </c>
      <c r="BF262" s="42">
        <v>4.5971721416060722</v>
      </c>
      <c r="BG262" s="42">
        <v>4.764443741675036</v>
      </c>
      <c r="BH262" s="42">
        <v>5.7197269496401946</v>
      </c>
      <c r="BI262" s="42">
        <v>6.1096237964656748</v>
      </c>
      <c r="BJ262" s="42">
        <v>6.7036648197749722</v>
      </c>
      <c r="BK262" s="42">
        <v>7.8731249186760675</v>
      </c>
      <c r="BL262" s="46"/>
      <c r="BM262" s="46"/>
      <c r="BN262" s="46"/>
    </row>
    <row r="263" spans="1:66" ht="15" x14ac:dyDescent="0.2">
      <c r="A263" s="45">
        <v>7652</v>
      </c>
      <c r="B263" s="39">
        <v>294</v>
      </c>
      <c r="C263" s="39">
        <v>0</v>
      </c>
      <c r="D263" s="40">
        <v>279449.77430863818</v>
      </c>
      <c r="E263" s="40">
        <v>255145.07443628076</v>
      </c>
      <c r="F263" s="40">
        <v>250766.42832544071</v>
      </c>
      <c r="G263" s="40">
        <v>237353.94250406817</v>
      </c>
      <c r="H263" s="40">
        <v>252562.22407886261</v>
      </c>
      <c r="I263" s="40">
        <v>249258.71948838473</v>
      </c>
      <c r="J263" s="40">
        <v>274609.54346819432</v>
      </c>
      <c r="K263" s="40">
        <v>264875.85434888012</v>
      </c>
      <c r="L263" s="40">
        <v>243135.98088173772</v>
      </c>
      <c r="M263" s="40">
        <v>263616.89053126256</v>
      </c>
      <c r="N263" s="40">
        <v>233482.54039799466</v>
      </c>
      <c r="O263" s="40">
        <v>281789.48959550954</v>
      </c>
      <c r="P263" s="41">
        <v>5.5474465128956556</v>
      </c>
      <c r="Q263" s="42">
        <v>6.0411076158560286</v>
      </c>
      <c r="R263" s="42">
        <v>12.21702248850216</v>
      </c>
      <c r="S263" s="42">
        <v>19.349181705965108</v>
      </c>
      <c r="T263" s="42">
        <v>24.168533157221198</v>
      </c>
      <c r="U263" s="42">
        <v>28.544428760880464</v>
      </c>
      <c r="V263" s="42">
        <v>28.855836094155084</v>
      </c>
      <c r="W263" s="42">
        <v>28.19515070998111</v>
      </c>
      <c r="X263" s="42">
        <v>25.941056979741226</v>
      </c>
      <c r="Y263" s="42">
        <v>19.515914692310545</v>
      </c>
      <c r="Z263" s="42">
        <v>13.557325701175829</v>
      </c>
      <c r="AA263" s="42">
        <v>4.7455065318166074</v>
      </c>
      <c r="AB263" s="41">
        <v>2.212658525092404</v>
      </c>
      <c r="AC263" s="42">
        <v>2.7322519769743181</v>
      </c>
      <c r="AD263" s="42">
        <v>8.0070662242745883</v>
      </c>
      <c r="AE263" s="42">
        <v>13.396682440398434</v>
      </c>
      <c r="AF263" s="42">
        <v>19.095620353026277</v>
      </c>
      <c r="AG263" s="42">
        <v>22.770080571202485</v>
      </c>
      <c r="AH263" s="42">
        <v>23.22897295534646</v>
      </c>
      <c r="AI263" s="42">
        <v>23.835254045425529</v>
      </c>
      <c r="AJ263" s="42">
        <v>20.061578961444827</v>
      </c>
      <c r="AK263" s="42">
        <v>14.027756716079487</v>
      </c>
      <c r="AL263" s="42">
        <v>9.6621521367849859</v>
      </c>
      <c r="AM263" s="42">
        <v>1.5388292892169</v>
      </c>
      <c r="AN263" s="43">
        <v>8.049741662931476</v>
      </c>
      <c r="AO263" s="42">
        <v>7.7856010616019828</v>
      </c>
      <c r="AP263" s="42">
        <v>11.303291744783044</v>
      </c>
      <c r="AQ263" s="42">
        <v>16.278842752691194</v>
      </c>
      <c r="AR263" s="42">
        <v>19.350452312953937</v>
      </c>
      <c r="AS263" s="42">
        <v>22.438344133618866</v>
      </c>
      <c r="AT263" s="42">
        <v>25.007292009265139</v>
      </c>
      <c r="AU263" s="42">
        <v>24.499145114603838</v>
      </c>
      <c r="AV263" s="42">
        <v>24.763467746629132</v>
      </c>
      <c r="AW263" s="42">
        <v>20.736615000015732</v>
      </c>
      <c r="AX263" s="42">
        <v>16.508526622415506</v>
      </c>
      <c r="AY263" s="42">
        <v>10.47012663574011</v>
      </c>
      <c r="AZ263" s="41">
        <v>5.8005079283519603</v>
      </c>
      <c r="BA263" s="42">
        <v>6.5046169608786713</v>
      </c>
      <c r="BB263" s="42">
        <v>5.8139471580225308</v>
      </c>
      <c r="BC263" s="42">
        <v>5.1093301971438585</v>
      </c>
      <c r="BD263" s="42">
        <v>4.8727098876934134</v>
      </c>
      <c r="BE263" s="42">
        <v>4.5325112769237332</v>
      </c>
      <c r="BF263" s="42">
        <v>4.4876957052753799</v>
      </c>
      <c r="BG263" s="42">
        <v>3.5309646890123378</v>
      </c>
      <c r="BH263" s="42">
        <v>3.6294409039564561</v>
      </c>
      <c r="BI263" s="42">
        <v>3.8350737215390489</v>
      </c>
      <c r="BJ263" s="42">
        <v>4.0396906824177208</v>
      </c>
      <c r="BK263" s="42">
        <v>5.5020545162633558</v>
      </c>
      <c r="BL263" s="46"/>
      <c r="BM263" s="46"/>
      <c r="BN263" s="46"/>
    </row>
    <row r="264" spans="1:66" ht="15" x14ac:dyDescent="0.2">
      <c r="A264" s="45">
        <v>7697</v>
      </c>
      <c r="B264" s="39">
        <v>38</v>
      </c>
      <c r="C264" s="39">
        <v>0</v>
      </c>
      <c r="D264" s="40">
        <v>328179.20224799996</v>
      </c>
      <c r="E264" s="40">
        <v>313883.30811200006</v>
      </c>
      <c r="F264" s="40">
        <v>344859.22744400002</v>
      </c>
      <c r="G264" s="40">
        <v>322775.47591600008</v>
      </c>
      <c r="H264" s="40">
        <v>323617.24148799997</v>
      </c>
      <c r="I264" s="40">
        <v>274157.34954800003</v>
      </c>
      <c r="J264" s="40">
        <v>316214.19760800002</v>
      </c>
      <c r="K264" s="40">
        <v>312180.38263600005</v>
      </c>
      <c r="L264" s="40">
        <v>300390.87123200006</v>
      </c>
      <c r="M264" s="40">
        <v>245570.47186400002</v>
      </c>
      <c r="N264" s="40">
        <v>335320.68802</v>
      </c>
      <c r="O264" s="40">
        <v>338451.70388399996</v>
      </c>
      <c r="P264" s="41">
        <v>6.9281710140449784</v>
      </c>
      <c r="Q264" s="42">
        <v>6.9680893865445821</v>
      </c>
      <c r="R264" s="42">
        <v>12.168872731827113</v>
      </c>
      <c r="S264" s="42">
        <v>18.888727703545147</v>
      </c>
      <c r="T264" s="42">
        <v>24.521779478076116</v>
      </c>
      <c r="U264" s="42">
        <v>27.842613587064577</v>
      </c>
      <c r="V264" s="42">
        <v>28.685469371375461</v>
      </c>
      <c r="W264" s="42">
        <v>28.742459445423194</v>
      </c>
      <c r="X264" s="42">
        <v>26.026648439947856</v>
      </c>
      <c r="Y264" s="42">
        <v>19.607811967056307</v>
      </c>
      <c r="Z264" s="42">
        <v>14.894502672948496</v>
      </c>
      <c r="AA264" s="42">
        <v>7.471648958294641</v>
      </c>
      <c r="AB264" s="41">
        <v>4.1894866131377499</v>
      </c>
      <c r="AC264" s="42">
        <v>4.3756999682397</v>
      </c>
      <c r="AD264" s="42">
        <v>8.976463632744208</v>
      </c>
      <c r="AE264" s="42">
        <v>15.076591049905195</v>
      </c>
      <c r="AF264" s="42">
        <v>20.957741939937975</v>
      </c>
      <c r="AG264" s="42">
        <v>23.989706840815568</v>
      </c>
      <c r="AH264" s="42">
        <v>24.530476933424623</v>
      </c>
      <c r="AI264" s="42">
        <v>24.794930491228474</v>
      </c>
      <c r="AJ264" s="42">
        <v>21.427319293935529</v>
      </c>
      <c r="AK264" s="42">
        <v>14.946946994273373</v>
      </c>
      <c r="AL264" s="42">
        <v>12.252968915834934</v>
      </c>
      <c r="AM264" s="42">
        <v>4.7315300388952473</v>
      </c>
      <c r="AN264" s="43">
        <v>7.8931635413399119</v>
      </c>
      <c r="AO264" s="42">
        <v>8.6523461318316652</v>
      </c>
      <c r="AP264" s="42">
        <v>12.311937715603197</v>
      </c>
      <c r="AQ264" s="42">
        <v>20.008439171183738</v>
      </c>
      <c r="AR264" s="42">
        <v>24.022844238099825</v>
      </c>
      <c r="AS264" s="42">
        <v>29.632031167170528</v>
      </c>
      <c r="AT264" s="42">
        <v>31.445975624073949</v>
      </c>
      <c r="AU264" s="42">
        <v>32.047205827007538</v>
      </c>
      <c r="AV264" s="42">
        <v>29.702279325050142</v>
      </c>
      <c r="AW264" s="42">
        <v>23.765894087786908</v>
      </c>
      <c r="AX264" s="42">
        <v>17.758410687572628</v>
      </c>
      <c r="AY264" s="42">
        <v>12.051783379896703</v>
      </c>
      <c r="AZ264" s="41">
        <v>7.057349035913397</v>
      </c>
      <c r="BA264" s="42">
        <v>6.5417762735615996</v>
      </c>
      <c r="BB264" s="42">
        <v>6.7573490359133972</v>
      </c>
      <c r="BC264" s="42">
        <v>6.6656435239539213</v>
      </c>
      <c r="BD264" s="42">
        <v>6.0623749761090249</v>
      </c>
      <c r="BE264" s="42">
        <v>4.5937667376691831</v>
      </c>
      <c r="BF264" s="42">
        <v>4.9755434876656865</v>
      </c>
      <c r="BG264" s="42">
        <v>5.0374915119874517</v>
      </c>
      <c r="BH264" s="42">
        <v>4.4053297735546053</v>
      </c>
      <c r="BI264" s="42">
        <v>5.6259284761020307</v>
      </c>
      <c r="BJ264" s="42">
        <v>5.825187297480551</v>
      </c>
      <c r="BK264" s="42">
        <v>6.9772065598393436</v>
      </c>
      <c r="BL264" s="46"/>
      <c r="BM264" s="46"/>
      <c r="BN264" s="46"/>
    </row>
    <row r="265" spans="1:66" ht="15" x14ac:dyDescent="0.2">
      <c r="A265" s="45">
        <v>7698</v>
      </c>
      <c r="B265" s="39">
        <v>230</v>
      </c>
      <c r="C265" s="39">
        <v>0</v>
      </c>
      <c r="D265" s="40">
        <v>263863.53891599999</v>
      </c>
      <c r="E265" s="40">
        <v>236076.30815600001</v>
      </c>
      <c r="F265" s="40">
        <v>220070.33266400005</v>
      </c>
      <c r="G265" s="40">
        <v>181430.382752</v>
      </c>
      <c r="H265" s="40">
        <v>261353.34794000001</v>
      </c>
      <c r="I265" s="40">
        <v>363657.58461599995</v>
      </c>
      <c r="J265" s="40">
        <v>409411.09167600004</v>
      </c>
      <c r="K265" s="40">
        <v>449113.04919200006</v>
      </c>
      <c r="L265" s="40">
        <v>327073.18047200004</v>
      </c>
      <c r="M265" s="40">
        <v>301007.42398000002</v>
      </c>
      <c r="N265" s="40">
        <v>259226.87259599997</v>
      </c>
      <c r="O265" s="40">
        <v>371501.20704000007</v>
      </c>
      <c r="P265" s="41">
        <v>6.9037057195071618</v>
      </c>
      <c r="Q265" s="42">
        <v>6.51173774744864</v>
      </c>
      <c r="R265" s="42">
        <v>11.729864645447689</v>
      </c>
      <c r="S265" s="42">
        <v>18.618753534336584</v>
      </c>
      <c r="T265" s="42">
        <v>24.233814792377498</v>
      </c>
      <c r="U265" s="42">
        <v>27.857924769294243</v>
      </c>
      <c r="V265" s="42">
        <v>28.737184230133852</v>
      </c>
      <c r="W265" s="42">
        <v>28.759667346695419</v>
      </c>
      <c r="X265" s="42">
        <v>25.949631847013432</v>
      </c>
      <c r="Y265" s="42">
        <v>18.936632981207797</v>
      </c>
      <c r="Z265" s="42">
        <v>13.954977420206482</v>
      </c>
      <c r="AA265" s="42">
        <v>6.1184198264101557</v>
      </c>
      <c r="AB265" s="41">
        <v>3.6021512228582488</v>
      </c>
      <c r="AC265" s="42">
        <v>3.6367187881255783</v>
      </c>
      <c r="AD265" s="42">
        <v>8.4083817529037859</v>
      </c>
      <c r="AE265" s="42">
        <v>14.161656925343616</v>
      </c>
      <c r="AF265" s="42">
        <v>20.205708741366859</v>
      </c>
      <c r="AG265" s="42">
        <v>23.339302969039533</v>
      </c>
      <c r="AH265" s="42">
        <v>23.935105370981887</v>
      </c>
      <c r="AI265" s="42">
        <v>24.400973337594646</v>
      </c>
      <c r="AJ265" s="42">
        <v>20.60610136978805</v>
      </c>
      <c r="AK265" s="42">
        <v>14.27281138979442</v>
      </c>
      <c r="AL265" s="42">
        <v>10.935920088071672</v>
      </c>
      <c r="AM265" s="42">
        <v>3.2502849198931667</v>
      </c>
      <c r="AN265" s="43">
        <v>7.4623282187985609</v>
      </c>
      <c r="AO265" s="42">
        <v>8.2819572133764225</v>
      </c>
      <c r="AP265" s="42">
        <v>11.191512443298153</v>
      </c>
      <c r="AQ265" s="42">
        <v>18.927060394762986</v>
      </c>
      <c r="AR265" s="42">
        <v>23.239785500574897</v>
      </c>
      <c r="AS265" s="42">
        <v>28.232568446064057</v>
      </c>
      <c r="AT265" s="42">
        <v>30.150124156844509</v>
      </c>
      <c r="AU265" s="42">
        <v>31.096685045444762</v>
      </c>
      <c r="AV265" s="42">
        <v>28.555743898974239</v>
      </c>
      <c r="AW265" s="42">
        <v>22.745324393365802</v>
      </c>
      <c r="AX265" s="42">
        <v>17.619184107494974</v>
      </c>
      <c r="AY265" s="42">
        <v>10.748407889289009</v>
      </c>
      <c r="AZ265" s="41">
        <v>6.733930739222183</v>
      </c>
      <c r="BA265" s="42">
        <v>6.5442169093459963</v>
      </c>
      <c r="BB265" s="42">
        <v>6.558584420474558</v>
      </c>
      <c r="BC265" s="42">
        <v>4.7308565754928331</v>
      </c>
      <c r="BD265" s="42">
        <v>4.9266661009245665</v>
      </c>
      <c r="BE265" s="42">
        <v>3.3534959021944104</v>
      </c>
      <c r="BF265" s="42">
        <v>4.513196633507885</v>
      </c>
      <c r="BG265" s="42">
        <v>4.0894955627491498</v>
      </c>
      <c r="BH265" s="42">
        <v>3.426666100924566</v>
      </c>
      <c r="BI265" s="42">
        <v>4.5318091859864715</v>
      </c>
      <c r="BJ265" s="42">
        <v>5.1358905269912212</v>
      </c>
      <c r="BK265" s="42">
        <v>6.4400810015594887</v>
      </c>
      <c r="BL265" s="46"/>
      <c r="BM265" s="46"/>
      <c r="BN265" s="46"/>
    </row>
    <row r="266" spans="1:66" ht="15" x14ac:dyDescent="0.2">
      <c r="A266" s="45">
        <v>7699</v>
      </c>
      <c r="B266" s="39">
        <v>156</v>
      </c>
      <c r="C266" s="39">
        <v>0</v>
      </c>
      <c r="D266" s="40">
        <v>230792.7</v>
      </c>
      <c r="E266" s="40">
        <v>217662.44</v>
      </c>
      <c r="F266" s="40">
        <v>104284.424</v>
      </c>
      <c r="G266" s="40">
        <v>293953.23599999998</v>
      </c>
      <c r="H266" s="40">
        <v>297017.70000000007</v>
      </c>
      <c r="I266" s="40">
        <v>291566.3</v>
      </c>
      <c r="J266" s="40">
        <v>339371.20000000007</v>
      </c>
      <c r="K266" s="40">
        <v>338382.54000000004</v>
      </c>
      <c r="L266" s="40">
        <v>126684.42000000004</v>
      </c>
      <c r="M266" s="40">
        <v>0</v>
      </c>
      <c r="N266" s="40">
        <v>8.58</v>
      </c>
      <c r="O266" s="40">
        <v>0</v>
      </c>
      <c r="P266" s="41">
        <v>14.11881637656054</v>
      </c>
      <c r="Q266" s="42">
        <v>12.936934850354836</v>
      </c>
      <c r="R266" s="42">
        <v>16.159669785805892</v>
      </c>
      <c r="S266" s="42">
        <v>22.266024341724972</v>
      </c>
      <c r="T266" s="42">
        <v>26.932253188204047</v>
      </c>
      <c r="U266" s="42">
        <v>29.027314345224788</v>
      </c>
      <c r="V266" s="42">
        <v>28.73680359021386</v>
      </c>
      <c r="W266" s="42">
        <v>28.791253486817002</v>
      </c>
      <c r="X266" s="42">
        <v>28.262937383444978</v>
      </c>
      <c r="Y266" s="42">
        <v>24.194752751461454</v>
      </c>
      <c r="Z266" s="42">
        <v>20.508615253042016</v>
      </c>
      <c r="AA266" s="42">
        <v>11.742360892739814</v>
      </c>
      <c r="AB266" s="41">
        <v>9.8012624329165146</v>
      </c>
      <c r="AC266" s="42">
        <v>9.72999084265299</v>
      </c>
      <c r="AD266" s="42">
        <v>12.613322429015925</v>
      </c>
      <c r="AE266" s="42">
        <v>17.998122601477593</v>
      </c>
      <c r="AF266" s="42">
        <v>22.621937682057936</v>
      </c>
      <c r="AG266" s="42">
        <v>24.499228260430002</v>
      </c>
      <c r="AH266" s="42">
        <v>24.649844973006299</v>
      </c>
      <c r="AI266" s="42">
        <v>25.130478042058705</v>
      </c>
      <c r="AJ266" s="42">
        <v>23.620757130064288</v>
      </c>
      <c r="AK266" s="42">
        <v>19.047712042083543</v>
      </c>
      <c r="AL266" s="42">
        <v>16.438040509307243</v>
      </c>
      <c r="AM266" s="42">
        <v>8.3078963866309508</v>
      </c>
      <c r="AN266" s="43">
        <v>14.859313762064636</v>
      </c>
      <c r="AO266" s="42">
        <v>15.72332086806645</v>
      </c>
      <c r="AP266" s="42">
        <v>17.639008435511585</v>
      </c>
      <c r="AQ266" s="42">
        <v>22.69039831276368</v>
      </c>
      <c r="AR266" s="42">
        <v>27.335659773484341</v>
      </c>
      <c r="AS266" s="42">
        <v>29.374086800103868</v>
      </c>
      <c r="AT266" s="42">
        <v>28.766617769267615</v>
      </c>
      <c r="AU266" s="42">
        <v>28.7748952339076</v>
      </c>
      <c r="AV266" s="42">
        <v>27.613538211570411</v>
      </c>
      <c r="AW266" s="42">
        <v>23.568423635735943</v>
      </c>
      <c r="AX266" s="42">
        <v>19.97406552844275</v>
      </c>
      <c r="AY266" s="42">
        <v>12.832556671776418</v>
      </c>
      <c r="AZ266" s="41">
        <v>7.5980275359309877</v>
      </c>
      <c r="BA266" s="42">
        <v>7.9146065760545277</v>
      </c>
      <c r="BB266" s="42">
        <v>8.1795897880411079</v>
      </c>
      <c r="BC266" s="42">
        <v>8.0481819003759423</v>
      </c>
      <c r="BD266" s="42">
        <v>7.2783406763772218</v>
      </c>
      <c r="BE266" s="42">
        <v>6.3219680525126876</v>
      </c>
      <c r="BF266" s="42">
        <v>6.22579922434804</v>
      </c>
      <c r="BG266" s="42">
        <v>6.4000026205591221</v>
      </c>
      <c r="BH266" s="42">
        <v>6.7840331765380357</v>
      </c>
      <c r="BI266" s="42">
        <v>5.7509888525936264</v>
      </c>
      <c r="BJ266" s="42">
        <v>6.6752302363878702</v>
      </c>
      <c r="BK266" s="42">
        <v>7.5628996121740197</v>
      </c>
      <c r="BL266" s="46"/>
      <c r="BM266" s="46"/>
      <c r="BN266" s="46"/>
    </row>
    <row r="267" spans="1:66" ht="15" x14ac:dyDescent="0.2">
      <c r="A267" s="45">
        <v>7701</v>
      </c>
      <c r="B267" s="39">
        <v>9</v>
      </c>
      <c r="C267" s="39">
        <v>0</v>
      </c>
      <c r="D267" s="40">
        <v>145281.89255790043</v>
      </c>
      <c r="E267" s="40">
        <v>135800.15360435451</v>
      </c>
      <c r="F267" s="40">
        <v>150801.10616927696</v>
      </c>
      <c r="G267" s="40">
        <v>146057.42356240193</v>
      </c>
      <c r="H267" s="40">
        <v>149591.30329959377</v>
      </c>
      <c r="I267" s="40">
        <v>153853.90700777579</v>
      </c>
      <c r="J267" s="40">
        <v>170804.21849064316</v>
      </c>
      <c r="K267" s="40">
        <v>155844.12691876618</v>
      </c>
      <c r="L267" s="40">
        <v>165437.92416228991</v>
      </c>
      <c r="M267" s="40">
        <v>163203.23850709928</v>
      </c>
      <c r="N267" s="40">
        <v>164253.1060239787</v>
      </c>
      <c r="O267" s="40">
        <v>169853.4144981147</v>
      </c>
      <c r="P267" s="41">
        <v>0.3881296819001534</v>
      </c>
      <c r="Q267" s="42">
        <v>-0.31833809749218467</v>
      </c>
      <c r="R267" s="42">
        <v>8.5638551017283433</v>
      </c>
      <c r="S267" s="42">
        <v>13.515541259266561</v>
      </c>
      <c r="T267" s="42">
        <v>18.108821099355932</v>
      </c>
      <c r="U267" s="42">
        <v>24.039662328356602</v>
      </c>
      <c r="V267" s="42">
        <v>26.219051999723273</v>
      </c>
      <c r="W267" s="42">
        <v>24.448304098932219</v>
      </c>
      <c r="X267" s="42">
        <v>21.543293713579537</v>
      </c>
      <c r="Y267" s="42">
        <v>13.313634375314262</v>
      </c>
      <c r="Z267" s="42">
        <v>7.5822323961754865</v>
      </c>
      <c r="AA267" s="42">
        <v>-0.43344899491641836</v>
      </c>
      <c r="AB267" s="41">
        <v>-2.3987383678984249</v>
      </c>
      <c r="AC267" s="42">
        <v>-2.1949993581768781</v>
      </c>
      <c r="AD267" s="42">
        <v>5.1349861303222726</v>
      </c>
      <c r="AE267" s="42">
        <v>9.3016527969889395</v>
      </c>
      <c r="AF267" s="42">
        <v>14.294957107320576</v>
      </c>
      <c r="AG267" s="42">
        <v>19.169256651968379</v>
      </c>
      <c r="AH267" s="42">
        <v>20.980106986487915</v>
      </c>
      <c r="AI267" s="42">
        <v>19.665256865655259</v>
      </c>
      <c r="AJ267" s="42">
        <v>16.583218524972779</v>
      </c>
      <c r="AK267" s="42">
        <v>10.446382488267224</v>
      </c>
      <c r="AL267" s="42">
        <v>4.7422033731737896</v>
      </c>
      <c r="AM267" s="42">
        <v>-2.6040095298426813</v>
      </c>
      <c r="AN267" s="43">
        <v>2.2827074775460998</v>
      </c>
      <c r="AO267" s="42">
        <v>2.4814771588603497</v>
      </c>
      <c r="AP267" s="42">
        <v>6.5111481481835405</v>
      </c>
      <c r="AQ267" s="42">
        <v>13.691506300183748</v>
      </c>
      <c r="AR267" s="42">
        <v>18.814301881435078</v>
      </c>
      <c r="AS267" s="42">
        <v>25.421841762083922</v>
      </c>
      <c r="AT267" s="42">
        <v>28.360117831239222</v>
      </c>
      <c r="AU267" s="42">
        <v>26.496878080112499</v>
      </c>
      <c r="AV267" s="42">
        <v>22.572616648048253</v>
      </c>
      <c r="AW267" s="42">
        <v>14.720973049365369</v>
      </c>
      <c r="AX267" s="42">
        <v>8.8912248893496653</v>
      </c>
      <c r="AY267" s="42">
        <v>3.7317229452357443</v>
      </c>
      <c r="AZ267" s="41">
        <v>8.9129895336458542</v>
      </c>
      <c r="BA267" s="42">
        <v>9.5996488909365638</v>
      </c>
      <c r="BB267" s="42">
        <v>8.8977240530534623</v>
      </c>
      <c r="BC267" s="42">
        <v>7.2024091694189805</v>
      </c>
      <c r="BD267" s="42">
        <v>7.2697174487133491</v>
      </c>
      <c r="BE267" s="42">
        <v>6.7556565528304438</v>
      </c>
      <c r="BF267" s="42">
        <v>6.2377459811813303</v>
      </c>
      <c r="BG267" s="42">
        <v>6.0617821755431933</v>
      </c>
      <c r="BH267" s="42">
        <v>7.3584168313128604</v>
      </c>
      <c r="BI267" s="42">
        <v>7.3135890526074281</v>
      </c>
      <c r="BJ267" s="42">
        <v>7.0670723576566301</v>
      </c>
      <c r="BK267" s="42">
        <v>9.8282550142382501</v>
      </c>
      <c r="BL267" s="46"/>
      <c r="BM267" s="46"/>
      <c r="BN267" s="46"/>
    </row>
    <row r="268" spans="1:66" ht="15" x14ac:dyDescent="0.2">
      <c r="A268" s="45">
        <v>7710</v>
      </c>
      <c r="B268" s="39">
        <v>530</v>
      </c>
      <c r="C268" s="39">
        <v>0</v>
      </c>
      <c r="D268" s="40">
        <v>1194622.6080000002</v>
      </c>
      <c r="E268" s="40">
        <v>1288560.7880000002</v>
      </c>
      <c r="F268" s="40">
        <v>1074202.8520000002</v>
      </c>
      <c r="G268" s="40">
        <v>718450.61199999996</v>
      </c>
      <c r="H268" s="40">
        <v>1330396.6320000002</v>
      </c>
      <c r="I268" s="40">
        <v>1765587.5320000006</v>
      </c>
      <c r="J268" s="40">
        <v>2146126.3880000003</v>
      </c>
      <c r="K268" s="40">
        <v>1681433.8920000005</v>
      </c>
      <c r="L268" s="40">
        <v>1245749.588</v>
      </c>
      <c r="M268" s="40">
        <v>1483492.216</v>
      </c>
      <c r="N268" s="40">
        <v>1033333.3200000003</v>
      </c>
      <c r="O268" s="40">
        <v>1656445.7760000005</v>
      </c>
      <c r="P268" s="41">
        <v>5.7201919640871894</v>
      </c>
      <c r="Q268" s="42">
        <v>5.601453745777035</v>
      </c>
      <c r="R268" s="42">
        <v>11.462684741193947</v>
      </c>
      <c r="S268" s="42">
        <v>18.364860732153076</v>
      </c>
      <c r="T268" s="42">
        <v>23.726246555027767</v>
      </c>
      <c r="U268" s="42">
        <v>27.903025779698016</v>
      </c>
      <c r="V268" s="42">
        <v>29.058535735597033</v>
      </c>
      <c r="W268" s="42">
        <v>29.26955580817425</v>
      </c>
      <c r="X268" s="42">
        <v>26.418112592413578</v>
      </c>
      <c r="Y268" s="42">
        <v>19.365446339144757</v>
      </c>
      <c r="Z268" s="42">
        <v>13.618070185080756</v>
      </c>
      <c r="AA268" s="42">
        <v>5.5789552156293905</v>
      </c>
      <c r="AB268" s="41">
        <v>2.2668154310353237</v>
      </c>
      <c r="AC268" s="42">
        <v>2.5489271622432081</v>
      </c>
      <c r="AD268" s="42">
        <v>7.5649579945552592</v>
      </c>
      <c r="AE268" s="42">
        <v>13.287180216777488</v>
      </c>
      <c r="AF268" s="42">
        <v>19.172909719322483</v>
      </c>
      <c r="AG268" s="42">
        <v>22.700142701279557</v>
      </c>
      <c r="AH268" s="42">
        <v>23.151950071175818</v>
      </c>
      <c r="AI268" s="42">
        <v>23.787674946014413</v>
      </c>
      <c r="AJ268" s="42">
        <v>19.932662590117715</v>
      </c>
      <c r="AK268" s="42">
        <v>14.085283243729997</v>
      </c>
      <c r="AL268" s="42">
        <v>10.226161579582968</v>
      </c>
      <c r="AM268" s="42">
        <v>2.0844729915585467</v>
      </c>
      <c r="AN268" s="43">
        <v>7.2709999239908001</v>
      </c>
      <c r="AO268" s="42">
        <v>8.1859906255809101</v>
      </c>
      <c r="AP268" s="42">
        <v>10.916934353164338</v>
      </c>
      <c r="AQ268" s="42">
        <v>18.383834017424526</v>
      </c>
      <c r="AR268" s="42">
        <v>22.360097462784019</v>
      </c>
      <c r="AS268" s="42">
        <v>26.719715732404936</v>
      </c>
      <c r="AT268" s="42">
        <v>28.533368948817355</v>
      </c>
      <c r="AU268" s="42">
        <v>29.058454245423587</v>
      </c>
      <c r="AV268" s="42">
        <v>26.467465748190961</v>
      </c>
      <c r="AW268" s="42">
        <v>21.614080653321452</v>
      </c>
      <c r="AX268" s="42">
        <v>16.501743750890551</v>
      </c>
      <c r="AY268" s="42">
        <v>9.4345833837939281</v>
      </c>
      <c r="AZ268" s="41">
        <v>6.5365036585352616</v>
      </c>
      <c r="BA268" s="42">
        <v>6.6421905539542605</v>
      </c>
      <c r="BB268" s="42">
        <v>6.2962577097924806</v>
      </c>
      <c r="BC268" s="42">
        <v>4.6519529350830267</v>
      </c>
      <c r="BD268" s="42">
        <v>4.9576398305020248</v>
      </c>
      <c r="BE268" s="42">
        <v>3.5649547953733483</v>
      </c>
      <c r="BF268" s="42">
        <v>4.7311332988754167</v>
      </c>
      <c r="BG268" s="42">
        <v>4.3083690574563294</v>
      </c>
      <c r="BH268" s="42">
        <v>3.6353617403858065</v>
      </c>
      <c r="BI268" s="42">
        <v>4.2322752170248723</v>
      </c>
      <c r="BJ268" s="42">
        <v>4.5983719305476747</v>
      </c>
      <c r="BK268" s="42">
        <v>6.305686895419</v>
      </c>
      <c r="BL268" s="46"/>
      <c r="BM268" s="46"/>
      <c r="BN268" s="46"/>
    </row>
    <row r="269" spans="1:66" ht="15" x14ac:dyDescent="0.2">
      <c r="A269" s="45">
        <v>7721</v>
      </c>
      <c r="B269" s="39">
        <v>27</v>
      </c>
      <c r="C269" s="39">
        <v>0</v>
      </c>
      <c r="D269" s="40">
        <v>264709.36800000007</v>
      </c>
      <c r="E269" s="40">
        <v>230235.83199999999</v>
      </c>
      <c r="F269" s="40">
        <v>247662.75200000004</v>
      </c>
      <c r="G269" s="40">
        <v>251649.136</v>
      </c>
      <c r="H269" s="40">
        <v>240627.62800000014</v>
      </c>
      <c r="I269" s="40">
        <v>272984.38</v>
      </c>
      <c r="J269" s="40">
        <v>286250.56000000011</v>
      </c>
      <c r="K269" s="40">
        <v>282914.37600000005</v>
      </c>
      <c r="L269" s="40">
        <v>280132.36800000002</v>
      </c>
      <c r="M269" s="40">
        <v>285978.85600000003</v>
      </c>
      <c r="N269" s="40">
        <v>282068.85599999997</v>
      </c>
      <c r="O269" s="40">
        <v>170243.55200000003</v>
      </c>
      <c r="P269" s="41">
        <v>7.631550180050092</v>
      </c>
      <c r="Q269" s="42">
        <v>7.8437506808463979</v>
      </c>
      <c r="R269" s="42">
        <v>12.702828964433685</v>
      </c>
      <c r="S269" s="42">
        <v>19.211085521986693</v>
      </c>
      <c r="T269" s="42">
        <v>24.85372537990197</v>
      </c>
      <c r="U269" s="42">
        <v>28.000325092531646</v>
      </c>
      <c r="V269" s="42">
        <v>29.17771068805785</v>
      </c>
      <c r="W269" s="42">
        <v>28.94157605735451</v>
      </c>
      <c r="X269" s="42">
        <v>26.496830031563594</v>
      </c>
      <c r="Y269" s="42">
        <v>20.298181579939012</v>
      </c>
      <c r="Z269" s="42">
        <v>15.933041429640204</v>
      </c>
      <c r="AA269" s="42">
        <v>8.2895881742617661</v>
      </c>
      <c r="AB269" s="41">
        <v>4.9648835133834188</v>
      </c>
      <c r="AC269" s="42">
        <v>5.1799406456770889</v>
      </c>
      <c r="AD269" s="42">
        <v>9.525037353124068</v>
      </c>
      <c r="AE269" s="42">
        <v>15.678477063150654</v>
      </c>
      <c r="AF269" s="42">
        <v>21.52758064768237</v>
      </c>
      <c r="AG269" s="42">
        <v>24.370923946849032</v>
      </c>
      <c r="AH269" s="42">
        <v>24.95338645383849</v>
      </c>
      <c r="AI269" s="42">
        <v>24.993496850727322</v>
      </c>
      <c r="AJ269" s="42">
        <v>22.175307094714249</v>
      </c>
      <c r="AK269" s="42">
        <v>16.058157628076785</v>
      </c>
      <c r="AL269" s="42">
        <v>13.491152035346639</v>
      </c>
      <c r="AM269" s="42">
        <v>5.6709986362830413</v>
      </c>
      <c r="AN269" s="43">
        <v>9.7969705299612091</v>
      </c>
      <c r="AO269" s="42">
        <v>10.63768715621039</v>
      </c>
      <c r="AP269" s="42">
        <v>13.830159067139977</v>
      </c>
      <c r="AQ269" s="42">
        <v>21.290614596801515</v>
      </c>
      <c r="AR269" s="42">
        <v>25.319201912224116</v>
      </c>
      <c r="AS269" s="42">
        <v>29.837276932672623</v>
      </c>
      <c r="AT269" s="42">
        <v>30.604909217032798</v>
      </c>
      <c r="AU269" s="42">
        <v>31.137431218174825</v>
      </c>
      <c r="AV269" s="42">
        <v>29.766708662083332</v>
      </c>
      <c r="AW269" s="42">
        <v>23.331801726007512</v>
      </c>
      <c r="AX269" s="42">
        <v>18.9072053276996</v>
      </c>
      <c r="AY269" s="42">
        <v>13.118575687897401</v>
      </c>
      <c r="AZ269" s="41">
        <v>7.6561624055650626</v>
      </c>
      <c r="BA269" s="42">
        <v>7.3749277175033683</v>
      </c>
      <c r="BB269" s="42">
        <v>7.3643791726414083</v>
      </c>
      <c r="BC269" s="42">
        <v>7.3703086720154243</v>
      </c>
      <c r="BD269" s="42">
        <v>6.7803907255265052</v>
      </c>
      <c r="BE269" s="42">
        <v>5.2119473399458158</v>
      </c>
      <c r="BF269" s="42">
        <v>5.5612479424038881</v>
      </c>
      <c r="BG269" s="42">
        <v>5.585853733549639</v>
      </c>
      <c r="BH269" s="42">
        <v>5.0995780187324051</v>
      </c>
      <c r="BI269" s="42">
        <v>6.1310901230684305</v>
      </c>
      <c r="BJ269" s="42">
        <v>6.5123693212134102</v>
      </c>
      <c r="BK269" s="42">
        <v>7.634687844656832</v>
      </c>
      <c r="BL269" s="46"/>
      <c r="BM269" s="46"/>
      <c r="BN269" s="46"/>
    </row>
    <row r="270" spans="1:66" ht="15" x14ac:dyDescent="0.2">
      <c r="A270" s="45">
        <v>7722</v>
      </c>
      <c r="B270" s="39">
        <v>740</v>
      </c>
      <c r="C270" s="39">
        <v>0</v>
      </c>
      <c r="D270" s="40">
        <v>5360580.2578849113</v>
      </c>
      <c r="E270" s="40">
        <v>5084593.8896841444</v>
      </c>
      <c r="F270" s="40">
        <v>5629469.3089599991</v>
      </c>
      <c r="G270" s="40">
        <v>5476781.4499509633</v>
      </c>
      <c r="H270" s="40">
        <v>4561433.0904101962</v>
      </c>
      <c r="I270" s="40">
        <v>5524009.3449315531</v>
      </c>
      <c r="J270" s="40">
        <v>5745104.1482532704</v>
      </c>
      <c r="K270" s="40">
        <v>5508765.7872966714</v>
      </c>
      <c r="L270" s="40">
        <v>5521189.4719209177</v>
      </c>
      <c r="M270" s="40">
        <v>5667195.7929599993</v>
      </c>
      <c r="N270" s="40">
        <v>4602589.9670107402</v>
      </c>
      <c r="O270" s="40">
        <v>5615515.4055637904</v>
      </c>
      <c r="P270" s="41">
        <v>0.72378806152742292</v>
      </c>
      <c r="Q270" s="42">
        <v>0.93282518973796391</v>
      </c>
      <c r="R270" s="42">
        <v>8.2226316626951714</v>
      </c>
      <c r="S270" s="42">
        <v>16.326851016661401</v>
      </c>
      <c r="T270" s="42">
        <v>20.91409371721878</v>
      </c>
      <c r="U270" s="42">
        <v>25.790817430770598</v>
      </c>
      <c r="V270" s="42">
        <v>27.098893436126556</v>
      </c>
      <c r="W270" s="42">
        <v>26.402908018832413</v>
      </c>
      <c r="X270" s="42">
        <v>22.546246001451216</v>
      </c>
      <c r="Y270" s="42">
        <v>15.422138776133554</v>
      </c>
      <c r="Z270" s="42">
        <v>10.203900190175991</v>
      </c>
      <c r="AA270" s="42">
        <v>0.12141646804290455</v>
      </c>
      <c r="AB270" s="41">
        <v>-1.0083300771536428</v>
      </c>
      <c r="AC270" s="42">
        <v>-0.90753638089789412</v>
      </c>
      <c r="AD270" s="42">
        <v>5.4737662921342949</v>
      </c>
      <c r="AE270" s="42">
        <v>11.44827954262788</v>
      </c>
      <c r="AF270" s="42">
        <v>17.176469641754132</v>
      </c>
      <c r="AG270" s="42">
        <v>21.633541201656083</v>
      </c>
      <c r="AH270" s="42">
        <v>22.069708068594355</v>
      </c>
      <c r="AI270" s="42">
        <v>22.465026774507699</v>
      </c>
      <c r="AJ270" s="42">
        <v>17.612174568571977</v>
      </c>
      <c r="AK270" s="42">
        <v>10.712044384586868</v>
      </c>
      <c r="AL270" s="42">
        <v>7.2053820489710212</v>
      </c>
      <c r="AM270" s="42">
        <v>-1.8402775901256914</v>
      </c>
      <c r="AN270" s="43">
        <v>5.1720140515636901</v>
      </c>
      <c r="AO270" s="42">
        <v>5.4190784147221329</v>
      </c>
      <c r="AP270" s="42">
        <v>8.9478066973544621</v>
      </c>
      <c r="AQ270" s="42">
        <v>16.251693395274341</v>
      </c>
      <c r="AR270" s="42">
        <v>19.311702972212203</v>
      </c>
      <c r="AS270" s="42">
        <v>24.965459668059879</v>
      </c>
      <c r="AT270" s="42">
        <v>27.060713477349385</v>
      </c>
      <c r="AU270" s="42">
        <v>27.4560867160131</v>
      </c>
      <c r="AV270" s="42">
        <v>24.71828133732917</v>
      </c>
      <c r="AW270" s="42">
        <v>18.094618185573456</v>
      </c>
      <c r="AX270" s="42">
        <v>12.997804014834093</v>
      </c>
      <c r="AY270" s="42">
        <v>6.0798558799841524</v>
      </c>
      <c r="AZ270" s="41">
        <v>4.434348853273236</v>
      </c>
      <c r="BA270" s="42">
        <v>4.7130900060109235</v>
      </c>
      <c r="BB270" s="42">
        <v>4.6727926407379821</v>
      </c>
      <c r="BC270" s="42">
        <v>4.5020248132976537</v>
      </c>
      <c r="BD270" s="42">
        <v>4.0944712602467446</v>
      </c>
      <c r="BE270" s="42">
        <v>3.0155876123579874</v>
      </c>
      <c r="BF270" s="42">
        <v>2.8692522607372322</v>
      </c>
      <c r="BG270" s="42">
        <v>2.6221591257649295</v>
      </c>
      <c r="BH270" s="42">
        <v>2.6777060922907592</v>
      </c>
      <c r="BI270" s="42">
        <v>3.5903155920455148</v>
      </c>
      <c r="BJ270" s="42">
        <v>3.4146343130524088</v>
      </c>
      <c r="BK270" s="42">
        <v>5.2051454210519541</v>
      </c>
      <c r="BL270" s="46"/>
      <c r="BM270" s="46"/>
      <c r="BN270" s="46"/>
    </row>
    <row r="271" spans="1:66" ht="15" x14ac:dyDescent="0.2">
      <c r="A271" s="45">
        <v>7757</v>
      </c>
      <c r="B271" s="39">
        <v>600</v>
      </c>
      <c r="C271" s="39">
        <v>0</v>
      </c>
      <c r="D271" s="40">
        <v>376331.81600000005</v>
      </c>
      <c r="E271" s="40">
        <v>319691.804</v>
      </c>
      <c r="F271" s="40">
        <v>303047.06000000006</v>
      </c>
      <c r="G271" s="40">
        <v>95805.184000000008</v>
      </c>
      <c r="H271" s="40">
        <v>195632.23200000005</v>
      </c>
      <c r="I271" s="40">
        <v>351787.34399999992</v>
      </c>
      <c r="J271" s="40">
        <v>447337.06000000006</v>
      </c>
      <c r="K271" s="40">
        <v>475113.88800000004</v>
      </c>
      <c r="L271" s="40">
        <v>281151.13199999998</v>
      </c>
      <c r="M271" s="40">
        <v>335433.12800000008</v>
      </c>
      <c r="N271" s="40">
        <v>319504.70000000007</v>
      </c>
      <c r="O271" s="40">
        <v>464346.76399999997</v>
      </c>
      <c r="P271" s="41">
        <v>0.57611393572252545</v>
      </c>
      <c r="Q271" s="42">
        <v>2.0344206159274512</v>
      </c>
      <c r="R271" s="42">
        <v>9.8773304498799614</v>
      </c>
      <c r="S271" s="42">
        <v>17.155502208486201</v>
      </c>
      <c r="T271" s="42">
        <v>20.945943490223474</v>
      </c>
      <c r="U271" s="42">
        <v>27.471969548017107</v>
      </c>
      <c r="V271" s="42">
        <v>28.37193398330421</v>
      </c>
      <c r="W271" s="42">
        <v>29.387168019362061</v>
      </c>
      <c r="X271" s="42">
        <v>23.499844632234971</v>
      </c>
      <c r="Y271" s="42">
        <v>16.549026813161575</v>
      </c>
      <c r="Z271" s="42">
        <v>10.864100808011361</v>
      </c>
      <c r="AA271" s="42">
        <v>3.4862210095379078</v>
      </c>
      <c r="AB271" s="41">
        <v>-0.94225110385891808</v>
      </c>
      <c r="AC271" s="42">
        <v>8.575689232446769E-2</v>
      </c>
      <c r="AD271" s="42">
        <v>6.4050998329999311</v>
      </c>
      <c r="AE271" s="42">
        <v>13.041171182069228</v>
      </c>
      <c r="AF271" s="42">
        <v>17.415609241489022</v>
      </c>
      <c r="AG271" s="42">
        <v>23.347062657128291</v>
      </c>
      <c r="AH271" s="42">
        <v>24.358465728372177</v>
      </c>
      <c r="AI271" s="42">
        <v>22.910473843776188</v>
      </c>
      <c r="AJ271" s="42">
        <v>19.534814596755908</v>
      </c>
      <c r="AK271" s="42">
        <v>12.136504575012879</v>
      </c>
      <c r="AL271" s="42">
        <v>7.2646538370070557</v>
      </c>
      <c r="AM271" s="42">
        <v>1.0128356610401568</v>
      </c>
      <c r="AN271" s="43">
        <v>5.3416108165435769</v>
      </c>
      <c r="AO271" s="42">
        <v>5.9753315822733315</v>
      </c>
      <c r="AP271" s="42">
        <v>9.6477312946876328</v>
      </c>
      <c r="AQ271" s="42">
        <v>15.932594131335463</v>
      </c>
      <c r="AR271" s="42">
        <v>18.973882768573528</v>
      </c>
      <c r="AS271" s="42">
        <v>23.648461555081997</v>
      </c>
      <c r="AT271" s="42">
        <v>26.335338640836248</v>
      </c>
      <c r="AU271" s="42">
        <v>27.823172923591244</v>
      </c>
      <c r="AV271" s="42">
        <v>24.268304698110317</v>
      </c>
      <c r="AW271" s="42">
        <v>18.039917171373517</v>
      </c>
      <c r="AX271" s="42">
        <v>11.447967232963885</v>
      </c>
      <c r="AY271" s="42">
        <v>5.6145736335516467</v>
      </c>
      <c r="AZ271" s="41">
        <v>7.4116737285349767</v>
      </c>
      <c r="BA271" s="42">
        <v>6.5949099940052891</v>
      </c>
      <c r="BB271" s="42">
        <v>9.3977750791195476</v>
      </c>
      <c r="BC271" s="42">
        <v>9.1619119161390419</v>
      </c>
      <c r="BD271" s="42">
        <v>6.8233970561222099</v>
      </c>
      <c r="BE271" s="42">
        <v>6.8854115872985044</v>
      </c>
      <c r="BF271" s="42">
        <v>6.2071627127856503</v>
      </c>
      <c r="BG271" s="42">
        <v>6.3499752004738701</v>
      </c>
      <c r="BH271" s="42">
        <v>6.5925743000841557</v>
      </c>
      <c r="BI271" s="42">
        <v>5.5920449088910287</v>
      </c>
      <c r="BJ271" s="42">
        <v>8.9312495321939274</v>
      </c>
      <c r="BK271" s="42">
        <v>7.6523108943950042</v>
      </c>
      <c r="BL271" s="46"/>
      <c r="BM271" s="46"/>
      <c r="BN271" s="46"/>
    </row>
    <row r="272" spans="1:66" ht="15" x14ac:dyDescent="0.2">
      <c r="A272" s="45">
        <v>7790</v>
      </c>
      <c r="B272" s="39">
        <v>5040</v>
      </c>
      <c r="C272" s="39">
        <v>0</v>
      </c>
      <c r="D272" s="40">
        <v>1780482.3205499998</v>
      </c>
      <c r="E272" s="40">
        <v>1558513.93285</v>
      </c>
      <c r="F272" s="40">
        <v>1741125.1595500002</v>
      </c>
      <c r="G272" s="40">
        <v>1676055.9170999997</v>
      </c>
      <c r="H272" s="40">
        <v>1559036.963</v>
      </c>
      <c r="I272" s="40">
        <v>1394900.0782000001</v>
      </c>
      <c r="J272" s="40">
        <v>1550769.0477500006</v>
      </c>
      <c r="K272" s="40">
        <v>1585184.5023999999</v>
      </c>
      <c r="L272" s="40">
        <v>1537054.0990499996</v>
      </c>
      <c r="M272" s="40">
        <v>1518653.7623999999</v>
      </c>
      <c r="N272" s="40">
        <v>1583553.51455</v>
      </c>
      <c r="O272" s="40">
        <v>1647851.7885999996</v>
      </c>
      <c r="P272" s="41">
        <v>-8.6677033868188627</v>
      </c>
      <c r="Q272" s="42">
        <v>-5.9123072126229932</v>
      </c>
      <c r="R272" s="42">
        <v>3.0859021634479848</v>
      </c>
      <c r="S272" s="42">
        <v>8.6877439714799074</v>
      </c>
      <c r="T272" s="42">
        <v>11.689976935007245</v>
      </c>
      <c r="U272" s="42">
        <v>20.472872789224017</v>
      </c>
      <c r="V272" s="42">
        <v>24.111652711012791</v>
      </c>
      <c r="W272" s="42">
        <v>21.636476247035322</v>
      </c>
      <c r="X272" s="42">
        <v>18.256856661225623</v>
      </c>
      <c r="Y272" s="42">
        <v>10.404881484321827</v>
      </c>
      <c r="Z272" s="42">
        <v>0.57684914135265331</v>
      </c>
      <c r="AA272" s="42">
        <v>-0.73316495835315088</v>
      </c>
      <c r="AB272" s="41">
        <v>-9.3500544197018183</v>
      </c>
      <c r="AC272" s="42">
        <v>-7.0883553850678851</v>
      </c>
      <c r="AD272" s="42">
        <v>-0.26880608541190415</v>
      </c>
      <c r="AE272" s="42">
        <v>2.9976873599595897</v>
      </c>
      <c r="AF272" s="42">
        <v>5.2653745546171002</v>
      </c>
      <c r="AG272" s="42">
        <v>10.892757941300552</v>
      </c>
      <c r="AH272" s="42">
        <v>13.982381934186073</v>
      </c>
      <c r="AI272" s="42">
        <v>13.160799674629079</v>
      </c>
      <c r="AJ272" s="42">
        <v>8.727751765289959</v>
      </c>
      <c r="AK272" s="42">
        <v>6.1967863750718992</v>
      </c>
      <c r="AL272" s="42">
        <v>-1.5205755431680954</v>
      </c>
      <c r="AM272" s="42">
        <v>-2.3552058631995267</v>
      </c>
      <c r="AN272" s="43">
        <v>0.29073650308572102</v>
      </c>
      <c r="AO272" s="42">
        <v>0.83670089382321644</v>
      </c>
      <c r="AP272" s="42">
        <v>4.8487309524249484</v>
      </c>
      <c r="AQ272" s="42">
        <v>10.243276310644664</v>
      </c>
      <c r="AR272" s="42">
        <v>12.906324395973325</v>
      </c>
      <c r="AS272" s="42">
        <v>17.536354551830954</v>
      </c>
      <c r="AT272" s="42">
        <v>22.028784562420636</v>
      </c>
      <c r="AU272" s="42">
        <v>20.547807664767095</v>
      </c>
      <c r="AV272" s="42">
        <v>16.569185106665817</v>
      </c>
      <c r="AW272" s="42">
        <v>11.647430832432601</v>
      </c>
      <c r="AX272" s="42">
        <v>4.6043528721237061</v>
      </c>
      <c r="AY272" s="42">
        <v>2.0329305735372247</v>
      </c>
      <c r="AZ272" s="41">
        <v>2.2585895390553246</v>
      </c>
      <c r="BA272" s="42">
        <v>2.3511018614621313</v>
      </c>
      <c r="BB272" s="42">
        <v>5.3446070893211157</v>
      </c>
      <c r="BC272" s="42">
        <v>7.0131256828982211</v>
      </c>
      <c r="BD272" s="42">
        <v>7.7021219495205484</v>
      </c>
      <c r="BE272" s="42">
        <v>7.0706135860764139</v>
      </c>
      <c r="BF272" s="42">
        <v>6.1156762414217614</v>
      </c>
      <c r="BG272" s="42">
        <v>6.2526321063422561</v>
      </c>
      <c r="BH272" s="42">
        <v>5.6636358397199293</v>
      </c>
      <c r="BI272" s="42">
        <v>4.1425938702255225</v>
      </c>
      <c r="BJ272" s="42">
        <v>4.3545905090553747</v>
      </c>
      <c r="BK272" s="42">
        <v>3.0400707198932198</v>
      </c>
      <c r="BL272" s="46"/>
      <c r="BM272" s="46"/>
      <c r="BN272" s="46"/>
    </row>
    <row r="273" spans="1:66" ht="15" x14ac:dyDescent="0.2">
      <c r="A273" s="45">
        <v>7805</v>
      </c>
      <c r="B273" s="39">
        <v>320</v>
      </c>
      <c r="C273" s="39">
        <v>0</v>
      </c>
      <c r="D273" s="40">
        <v>449646.19200000004</v>
      </c>
      <c r="E273" s="40">
        <v>474677.45200000005</v>
      </c>
      <c r="F273" s="40">
        <v>833318.70399999991</v>
      </c>
      <c r="G273" s="40">
        <v>0</v>
      </c>
      <c r="H273" s="40">
        <v>627574.01199999987</v>
      </c>
      <c r="I273" s="40">
        <v>598646.22800000012</v>
      </c>
      <c r="J273" s="40">
        <v>581023.43599999999</v>
      </c>
      <c r="K273" s="40">
        <v>613677.41600000008</v>
      </c>
      <c r="L273" s="40">
        <v>488935.93599999999</v>
      </c>
      <c r="M273" s="40">
        <v>615645.272</v>
      </c>
      <c r="N273" s="40">
        <v>555477.49600000004</v>
      </c>
      <c r="O273" s="40">
        <v>641726.6240000003</v>
      </c>
      <c r="P273" s="41">
        <v>4.5100380412814705</v>
      </c>
      <c r="Q273" s="42">
        <v>4.569196933194668</v>
      </c>
      <c r="R273" s="42">
        <v>11.330730275361626</v>
      </c>
      <c r="S273" s="42">
        <v>17.759655581386387</v>
      </c>
      <c r="T273" s="42">
        <v>23.272131142242113</v>
      </c>
      <c r="U273" s="42">
        <v>27.751525127080463</v>
      </c>
      <c r="V273" s="42">
        <v>27.595307195092541</v>
      </c>
      <c r="W273" s="42">
        <v>27.626054017736067</v>
      </c>
      <c r="X273" s="42">
        <v>24.133478767659003</v>
      </c>
      <c r="Y273" s="42">
        <v>17.635201223428979</v>
      </c>
      <c r="Z273" s="42">
        <v>11.756035772027708</v>
      </c>
      <c r="AA273" s="42">
        <v>2.4592614352710069</v>
      </c>
      <c r="AB273" s="41">
        <v>1.5661533556307146</v>
      </c>
      <c r="AC273" s="42">
        <v>1.8738102700614532</v>
      </c>
      <c r="AD273" s="42">
        <v>7.9313926517939848</v>
      </c>
      <c r="AE273" s="42">
        <v>13.096466335278954</v>
      </c>
      <c r="AF273" s="42">
        <v>19.024666344112589</v>
      </c>
      <c r="AG273" s="42">
        <v>23.123735737363248</v>
      </c>
      <c r="AH273" s="42">
        <v>23.400354374954613</v>
      </c>
      <c r="AI273" s="42">
        <v>23.563543621062038</v>
      </c>
      <c r="AJ273" s="42">
        <v>19.912687547010908</v>
      </c>
      <c r="AK273" s="42">
        <v>13.520755080558063</v>
      </c>
      <c r="AL273" s="42">
        <v>8.392389459046127</v>
      </c>
      <c r="AM273" s="42">
        <v>-2.3626443127611196E-2</v>
      </c>
      <c r="AN273" s="43">
        <v>5.9243442435765106</v>
      </c>
      <c r="AO273" s="42">
        <v>6.4383035407263458</v>
      </c>
      <c r="AP273" s="42">
        <v>11.500476932597925</v>
      </c>
      <c r="AQ273" s="42">
        <v>18.412431371716497</v>
      </c>
      <c r="AR273" s="42">
        <v>22.629371591628416</v>
      </c>
      <c r="AS273" s="42">
        <v>27.373629733074768</v>
      </c>
      <c r="AT273" s="42">
        <v>28.024761498515137</v>
      </c>
      <c r="AU273" s="42">
        <v>28.015271887734585</v>
      </c>
      <c r="AV273" s="42">
        <v>25.815528551505952</v>
      </c>
      <c r="AW273" s="42">
        <v>19.282379724896181</v>
      </c>
      <c r="AX273" s="42">
        <v>13.014870630141658</v>
      </c>
      <c r="AY273" s="42">
        <v>6.9598177606830802</v>
      </c>
      <c r="AZ273" s="41">
        <v>7.3681981315505105</v>
      </c>
      <c r="BA273" s="42">
        <v>7.1797918267459622</v>
      </c>
      <c r="BB273" s="42">
        <v>7.2986420181225364</v>
      </c>
      <c r="BC273" s="42">
        <v>6.5782722581924968</v>
      </c>
      <c r="BD273" s="42">
        <v>6.5594220668159213</v>
      </c>
      <c r="BE273" s="42">
        <v>5.7986420181225373</v>
      </c>
      <c r="BF273" s="42">
        <v>5.9594220668159208</v>
      </c>
      <c r="BG273" s="42">
        <v>4.8564967119043914</v>
      </c>
      <c r="BH273" s="42">
        <v>5.4869944607017516</v>
      </c>
      <c r="BI273" s="42">
        <v>5.5420853862480781</v>
      </c>
      <c r="BJ273" s="42">
        <v>5.5261066875576992</v>
      </c>
      <c r="BK273" s="42">
        <v>6.6348288900669541</v>
      </c>
      <c r="BL273" s="46"/>
      <c r="BM273" s="46"/>
      <c r="BN273" s="46"/>
    </row>
    <row r="274" spans="1:66" ht="15" x14ac:dyDescent="0.2">
      <c r="A274" s="45">
        <v>7826</v>
      </c>
      <c r="B274" s="39">
        <v>735</v>
      </c>
      <c r="C274" s="39">
        <v>0</v>
      </c>
      <c r="D274" s="40">
        <v>322808.00800000009</v>
      </c>
      <c r="E274" s="40">
        <v>163018.18800000002</v>
      </c>
      <c r="F274" s="40">
        <v>112035.15199999997</v>
      </c>
      <c r="G274" s="40">
        <v>144757.31600000005</v>
      </c>
      <c r="H274" s="40">
        <v>237638.7240000001</v>
      </c>
      <c r="I274" s="40">
        <v>530043.5959999999</v>
      </c>
      <c r="J274" s="40">
        <v>542181.73200000008</v>
      </c>
      <c r="K274" s="40">
        <v>521502.28800000018</v>
      </c>
      <c r="L274" s="40">
        <v>426536.95999999996</v>
      </c>
      <c r="M274" s="40">
        <v>496729.24000000022</v>
      </c>
      <c r="N274" s="40">
        <v>219328.52800000005</v>
      </c>
      <c r="O274" s="40">
        <v>425438.00000000012</v>
      </c>
      <c r="P274" s="41">
        <v>2.6264716310139726</v>
      </c>
      <c r="Q274" s="42">
        <v>2.9931900322214489</v>
      </c>
      <c r="R274" s="42">
        <v>10.519866348607316</v>
      </c>
      <c r="S274" s="42">
        <v>16.990547264772943</v>
      </c>
      <c r="T274" s="42">
        <v>21.590488783238111</v>
      </c>
      <c r="U274" s="42">
        <v>26.572926573704905</v>
      </c>
      <c r="V274" s="42">
        <v>27.313298287115554</v>
      </c>
      <c r="W274" s="42">
        <v>26.89469422412094</v>
      </c>
      <c r="X274" s="42">
        <v>23.806634523174075</v>
      </c>
      <c r="Y274" s="42">
        <v>16.573682552970588</v>
      </c>
      <c r="Z274" s="42">
        <v>10.246448195696919</v>
      </c>
      <c r="AA274" s="42">
        <v>1.20845484967457</v>
      </c>
      <c r="AB274" s="41">
        <v>-0.19875222801320863</v>
      </c>
      <c r="AC274" s="42">
        <v>0.30954843767679802</v>
      </c>
      <c r="AD274" s="42">
        <v>6.6060180007514386</v>
      </c>
      <c r="AE274" s="42">
        <v>11.922670047034394</v>
      </c>
      <c r="AF274" s="42">
        <v>17.75022053890908</v>
      </c>
      <c r="AG274" s="42">
        <v>21.788507525759044</v>
      </c>
      <c r="AH274" s="42">
        <v>21.97214912030369</v>
      </c>
      <c r="AI274" s="42">
        <v>22.451989130868764</v>
      </c>
      <c r="AJ274" s="42">
        <v>18.106311641579047</v>
      </c>
      <c r="AK274" s="42">
        <v>12.158388494750053</v>
      </c>
      <c r="AL274" s="42">
        <v>6.7315062598388193</v>
      </c>
      <c r="AM274" s="42">
        <v>-1.4529937634152685</v>
      </c>
      <c r="AN274" s="43">
        <v>4.2107915506923179</v>
      </c>
      <c r="AO274" s="42">
        <v>5.5432587463495793</v>
      </c>
      <c r="AP274" s="42">
        <v>9.0479925679386977</v>
      </c>
      <c r="AQ274" s="42">
        <v>15.796379896973058</v>
      </c>
      <c r="AR274" s="42">
        <v>19.368657291533424</v>
      </c>
      <c r="AS274" s="42">
        <v>24.377560362929994</v>
      </c>
      <c r="AT274" s="42">
        <v>26.570475623984287</v>
      </c>
      <c r="AU274" s="42">
        <v>27.160126397903834</v>
      </c>
      <c r="AV274" s="42">
        <v>26.202801204570505</v>
      </c>
      <c r="AW274" s="42">
        <v>21.693859335015713</v>
      </c>
      <c r="AX274" s="42">
        <v>15.887779710436668</v>
      </c>
      <c r="AY274" s="42">
        <v>5.8940719639300214</v>
      </c>
      <c r="AZ274" s="41">
        <v>6.4190743042465375</v>
      </c>
      <c r="BA274" s="42">
        <v>6.3813027324459997</v>
      </c>
      <c r="BB274" s="42">
        <v>6.305599949733308</v>
      </c>
      <c r="BC274" s="42">
        <v>6.1939191024403932</v>
      </c>
      <c r="BD274" s="42">
        <v>5.9664250938805532</v>
      </c>
      <c r="BE274" s="42">
        <v>4.7300568061322323</v>
      </c>
      <c r="BF274" s="42">
        <v>4.7128403608130913</v>
      </c>
      <c r="BG274" s="42">
        <v>4.2785737025242065</v>
      </c>
      <c r="BH274" s="42">
        <v>5.1347278264018437</v>
      </c>
      <c r="BI274" s="42">
        <v>5.4249180245118849</v>
      </c>
      <c r="BJ274" s="42">
        <v>4.7785737025242074</v>
      </c>
      <c r="BK274" s="42">
        <v>5.5526426171282024</v>
      </c>
      <c r="BL274" s="46"/>
      <c r="BM274" s="46"/>
      <c r="BN274" s="46"/>
    </row>
    <row r="275" spans="1:66" ht="15" x14ac:dyDescent="0.2">
      <c r="A275" s="45">
        <v>7834</v>
      </c>
      <c r="B275" s="39">
        <v>600</v>
      </c>
      <c r="C275" s="39">
        <v>0</v>
      </c>
      <c r="D275" s="40">
        <v>203667.64400000003</v>
      </c>
      <c r="E275" s="40">
        <v>0</v>
      </c>
      <c r="F275" s="40">
        <v>399624.93599999999</v>
      </c>
      <c r="G275" s="40">
        <v>584239.20799999998</v>
      </c>
      <c r="H275" s="40">
        <v>586382.20399999991</v>
      </c>
      <c r="I275" s="40">
        <v>526853.81600000011</v>
      </c>
      <c r="J275" s="40">
        <v>480109.60400000017</v>
      </c>
      <c r="K275" s="40">
        <v>592923.43599999999</v>
      </c>
      <c r="L275" s="40">
        <v>663661.63600000017</v>
      </c>
      <c r="M275" s="40">
        <v>718661.9040000001</v>
      </c>
      <c r="N275" s="40">
        <v>708460.93200000003</v>
      </c>
      <c r="O275" s="40">
        <v>733478.17200000002</v>
      </c>
      <c r="P275" s="41">
        <v>5.5852663154870896</v>
      </c>
      <c r="Q275" s="42">
        <v>4.7093841678026154</v>
      </c>
      <c r="R275" s="42">
        <v>11.148597631228816</v>
      </c>
      <c r="S275" s="42">
        <v>18.157659016839446</v>
      </c>
      <c r="T275" s="42">
        <v>22.848134977515699</v>
      </c>
      <c r="U275" s="42">
        <v>27.516711498161722</v>
      </c>
      <c r="V275" s="42">
        <v>28.626814750799515</v>
      </c>
      <c r="W275" s="42">
        <v>27.900263543065094</v>
      </c>
      <c r="X275" s="42">
        <v>23.564679764983715</v>
      </c>
      <c r="Y275" s="42">
        <v>17.81413987982123</v>
      </c>
      <c r="Z275" s="42">
        <v>11.924858272979785</v>
      </c>
      <c r="AA275" s="42">
        <v>3.3445914279086018</v>
      </c>
      <c r="AB275" s="41">
        <v>1.2452998161101112</v>
      </c>
      <c r="AC275" s="42">
        <v>1.5467703282965397</v>
      </c>
      <c r="AD275" s="42">
        <v>7.1608098484939955</v>
      </c>
      <c r="AE275" s="42">
        <v>12.791284708501548</v>
      </c>
      <c r="AF275" s="42">
        <v>18.629965582454062</v>
      </c>
      <c r="AG275" s="42">
        <v>22.575927162925321</v>
      </c>
      <c r="AH275" s="42">
        <v>23.136098558978354</v>
      </c>
      <c r="AI275" s="42">
        <v>23.497071590913663</v>
      </c>
      <c r="AJ275" s="42">
        <v>19.049189459829389</v>
      </c>
      <c r="AK275" s="42">
        <v>13.105647010890985</v>
      </c>
      <c r="AL275" s="42">
        <v>8.2597087423399262</v>
      </c>
      <c r="AM275" s="42">
        <v>0.12833188682632132</v>
      </c>
      <c r="AN275" s="43">
        <v>6.5962433740620154</v>
      </c>
      <c r="AO275" s="42">
        <v>7.1387758043582945</v>
      </c>
      <c r="AP275" s="42">
        <v>9.9106436881844946</v>
      </c>
      <c r="AQ275" s="42">
        <v>15.507751664862784</v>
      </c>
      <c r="AR275" s="42">
        <v>18.750507090930597</v>
      </c>
      <c r="AS275" s="42">
        <v>22.864540011077199</v>
      </c>
      <c r="AT275" s="42">
        <v>26.06806019416311</v>
      </c>
      <c r="AU275" s="42">
        <v>27.407750790500295</v>
      </c>
      <c r="AV275" s="42">
        <v>25.640249064978097</v>
      </c>
      <c r="AW275" s="42">
        <v>20.545429327017715</v>
      </c>
      <c r="AX275" s="42">
        <v>15.088517088826263</v>
      </c>
      <c r="AY275" s="42">
        <v>8.0662248121411064</v>
      </c>
      <c r="AZ275" s="41">
        <v>5.6556947536025319</v>
      </c>
      <c r="BA275" s="42">
        <v>6.6487242942114539</v>
      </c>
      <c r="BB275" s="42">
        <v>5.4246849067328924</v>
      </c>
      <c r="BC275" s="42">
        <v>5.3074373684503016</v>
      </c>
      <c r="BD275" s="42">
        <v>4.6230252209683638</v>
      </c>
      <c r="BE275" s="42">
        <v>4.3892432600206419</v>
      </c>
      <c r="BF275" s="42">
        <v>4.0328353908006518</v>
      </c>
      <c r="BG275" s="42">
        <v>3.8631321220528339</v>
      </c>
      <c r="BH275" s="42">
        <v>3.8347285310947914</v>
      </c>
      <c r="BI275" s="42">
        <v>3.9382137607903309</v>
      </c>
      <c r="BJ275" s="42">
        <v>4.142879015162551</v>
      </c>
      <c r="BK275" s="42">
        <v>5.0566413237496022</v>
      </c>
      <c r="BL275" s="46"/>
      <c r="BM275" s="46"/>
      <c r="BN275" s="46"/>
    </row>
    <row r="276" spans="1:66" ht="15" x14ac:dyDescent="0.2">
      <c r="A276" s="45">
        <v>7845</v>
      </c>
      <c r="B276" s="39">
        <v>310</v>
      </c>
      <c r="C276" s="39">
        <v>0</v>
      </c>
      <c r="D276" s="40">
        <v>0</v>
      </c>
      <c r="E276" s="40">
        <v>0</v>
      </c>
      <c r="F276" s="40">
        <v>0</v>
      </c>
      <c r="G276" s="40">
        <v>0</v>
      </c>
      <c r="H276" s="40">
        <v>0</v>
      </c>
      <c r="I276" s="40">
        <v>0</v>
      </c>
      <c r="J276" s="40">
        <v>1318526.4400000002</v>
      </c>
      <c r="K276" s="40">
        <v>1018098.1680000002</v>
      </c>
      <c r="L276" s="40">
        <v>482935.56000000006</v>
      </c>
      <c r="M276" s="40">
        <v>497681.62399999984</v>
      </c>
      <c r="N276" s="40">
        <v>451968.89200000011</v>
      </c>
      <c r="O276" s="40">
        <v>1505258.2160000002</v>
      </c>
      <c r="P276" s="41">
        <v>1.4379691187821249</v>
      </c>
      <c r="Q276" s="42">
        <v>1.8278986448618935</v>
      </c>
      <c r="R276" s="42">
        <v>10.420489187057077</v>
      </c>
      <c r="S276" s="42">
        <v>18.082338781529604</v>
      </c>
      <c r="T276" s="42">
        <v>22.667295559672684</v>
      </c>
      <c r="U276" s="42">
        <v>28.400497783188744</v>
      </c>
      <c r="V276" s="42">
        <v>28.451454441027035</v>
      </c>
      <c r="W276" s="42">
        <v>28.695761643883785</v>
      </c>
      <c r="X276" s="42">
        <v>23.418407912675313</v>
      </c>
      <c r="Y276" s="42">
        <v>17.032964608650406</v>
      </c>
      <c r="Z276" s="42">
        <v>10.865980419884625</v>
      </c>
      <c r="AA276" s="42">
        <v>3.0729351140026315</v>
      </c>
      <c r="AB276" s="41">
        <v>-0.35456509529275593</v>
      </c>
      <c r="AC276" s="42">
        <v>-0.19219210662868136</v>
      </c>
      <c r="AD276" s="42">
        <v>7.4110670659534525</v>
      </c>
      <c r="AE276" s="42">
        <v>13.381877866650578</v>
      </c>
      <c r="AF276" s="42">
        <v>18.964011801743478</v>
      </c>
      <c r="AG276" s="42">
        <v>23.667190060858225</v>
      </c>
      <c r="AH276" s="42">
        <v>24.12000368683097</v>
      </c>
      <c r="AI276" s="42">
        <v>23.86179326635223</v>
      </c>
      <c r="AJ276" s="42">
        <v>18.378325757316411</v>
      </c>
      <c r="AK276" s="42">
        <v>11.213752667415946</v>
      </c>
      <c r="AL276" s="42">
        <v>7.7921163186977953</v>
      </c>
      <c r="AM276" s="42">
        <v>0.79818605136746923</v>
      </c>
      <c r="AN276" s="43">
        <v>3.8477934309702735</v>
      </c>
      <c r="AO276" s="42">
        <v>4.7523426485259215</v>
      </c>
      <c r="AP276" s="42">
        <v>9.7410033736912194</v>
      </c>
      <c r="AQ276" s="42">
        <v>15.66549888872683</v>
      </c>
      <c r="AR276" s="42">
        <v>20.675762856674158</v>
      </c>
      <c r="AS276" s="42">
        <v>25.304494541573387</v>
      </c>
      <c r="AT276" s="42">
        <v>27.093303358829143</v>
      </c>
      <c r="AU276" s="42">
        <v>27.427067287335145</v>
      </c>
      <c r="AV276" s="42">
        <v>23.149345635508705</v>
      </c>
      <c r="AW276" s="42">
        <v>19.753278020829072</v>
      </c>
      <c r="AX276" s="42">
        <v>12.995293571384362</v>
      </c>
      <c r="AY276" s="42">
        <v>6.8217940508150834</v>
      </c>
      <c r="AZ276" s="41">
        <v>8.086045336367885</v>
      </c>
      <c r="BA276" s="42">
        <v>6.3723045610740883</v>
      </c>
      <c r="BB276" s="42">
        <v>8.2303078792219644</v>
      </c>
      <c r="BC276" s="42">
        <v>8.3943344244049634</v>
      </c>
      <c r="BD276" s="42">
        <v>6.9007392933524638</v>
      </c>
      <c r="BE276" s="42">
        <v>6.2446201942941713</v>
      </c>
      <c r="BF276" s="42">
        <v>5.4568694645567497</v>
      </c>
      <c r="BG276" s="42">
        <v>5.112236351936291</v>
      </c>
      <c r="BH276" s="42">
        <v>5.5482098067532899</v>
      </c>
      <c r="BI276" s="42">
        <v>5.7444302964281322</v>
      </c>
      <c r="BJ276" s="42">
        <v>7.0911264538582186</v>
      </c>
      <c r="BK276" s="42">
        <v>8.4883111973698409</v>
      </c>
      <c r="BL276" s="46"/>
      <c r="BM276" s="46"/>
      <c r="BN276" s="46"/>
    </row>
    <row r="277" spans="1:66" ht="15" x14ac:dyDescent="0.2">
      <c r="A277" s="45">
        <v>7846</v>
      </c>
      <c r="B277" s="39">
        <v>80</v>
      </c>
      <c r="C277" s="39">
        <v>0</v>
      </c>
      <c r="D277" s="40">
        <v>447888.70000000007</v>
      </c>
      <c r="E277" s="40">
        <v>366257.32400000008</v>
      </c>
      <c r="F277" s="40">
        <v>312493.09200000006</v>
      </c>
      <c r="G277" s="40">
        <v>109901.83199999999</v>
      </c>
      <c r="H277" s="40">
        <v>382939.52799999999</v>
      </c>
      <c r="I277" s="40">
        <v>490728.9360000001</v>
      </c>
      <c r="J277" s="40">
        <v>511561.97600000002</v>
      </c>
      <c r="K277" s="40">
        <v>463761.75600000005</v>
      </c>
      <c r="L277" s="40">
        <v>462746.66800000006</v>
      </c>
      <c r="M277" s="40">
        <v>537062.62</v>
      </c>
      <c r="N277" s="40">
        <v>693997.8600000001</v>
      </c>
      <c r="O277" s="40">
        <v>390794.72000000009</v>
      </c>
      <c r="P277" s="41">
        <v>11.867109467746323</v>
      </c>
      <c r="Q277" s="42">
        <v>9.9152375064852318</v>
      </c>
      <c r="R277" s="42">
        <v>14.356920112266428</v>
      </c>
      <c r="S277" s="42">
        <v>20.392317629325007</v>
      </c>
      <c r="T277" s="42">
        <v>25.709873895342369</v>
      </c>
      <c r="U277" s="42">
        <v>28.545746766748</v>
      </c>
      <c r="V277" s="42">
        <v>29.212317573714706</v>
      </c>
      <c r="W277" s="42">
        <v>29.186889361672893</v>
      </c>
      <c r="X277" s="42">
        <v>26.961555937305793</v>
      </c>
      <c r="Y277" s="42">
        <v>21.646857369651638</v>
      </c>
      <c r="Z277" s="42">
        <v>17.074063258344058</v>
      </c>
      <c r="AA277" s="42">
        <v>8.6054603708939457</v>
      </c>
      <c r="AB277" s="41">
        <v>6.5193328706427387</v>
      </c>
      <c r="AC277" s="42">
        <v>6.9301900279466251</v>
      </c>
      <c r="AD277" s="42">
        <v>10.685999537309408</v>
      </c>
      <c r="AE277" s="42">
        <v>16.251904342554383</v>
      </c>
      <c r="AF277" s="42">
        <v>21.359555510038675</v>
      </c>
      <c r="AG277" s="42">
        <v>23.760063417653139</v>
      </c>
      <c r="AH277" s="42">
        <v>24.296412543456945</v>
      </c>
      <c r="AI277" s="42">
        <v>24.971936390185935</v>
      </c>
      <c r="AJ277" s="42">
        <v>22.853460168639614</v>
      </c>
      <c r="AK277" s="42">
        <v>17.108698013929814</v>
      </c>
      <c r="AL277" s="42">
        <v>13.706030512915722</v>
      </c>
      <c r="AM277" s="42">
        <v>5.0353016573586178</v>
      </c>
      <c r="AN277" s="43">
        <v>11.123345747207001</v>
      </c>
      <c r="AO277" s="42">
        <v>11.420206962989976</v>
      </c>
      <c r="AP277" s="42">
        <v>14.605132229554858</v>
      </c>
      <c r="AQ277" s="42">
        <v>20.970531254219736</v>
      </c>
      <c r="AR277" s="42">
        <v>25.385499016953862</v>
      </c>
      <c r="AS277" s="42">
        <v>28.010824415602681</v>
      </c>
      <c r="AT277" s="42">
        <v>28.39843954819812</v>
      </c>
      <c r="AU277" s="42">
        <v>28.375570781998206</v>
      </c>
      <c r="AV277" s="42">
        <v>26.822391333645218</v>
      </c>
      <c r="AW277" s="42">
        <v>21.661723721292343</v>
      </c>
      <c r="AX277" s="42">
        <v>18.084611036024025</v>
      </c>
      <c r="AY277" s="42">
        <v>13.237720966714761</v>
      </c>
      <c r="AZ277" s="41">
        <v>7.8126283445164777</v>
      </c>
      <c r="BA277" s="42">
        <v>7.9076570349226296</v>
      </c>
      <c r="BB277" s="42">
        <v>7.9832006280171068</v>
      </c>
      <c r="BC277" s="42">
        <v>7.8389140288800672</v>
      </c>
      <c r="BD277" s="42">
        <v>7.3513147797927498</v>
      </c>
      <c r="BE277" s="42">
        <v>5.2981145567986507</v>
      </c>
      <c r="BF277" s="42">
        <v>6.6463434701989028</v>
      </c>
      <c r="BG277" s="42">
        <v>6.3894285265453856</v>
      </c>
      <c r="BH277" s="42">
        <v>5.4908576629397379</v>
      </c>
      <c r="BI277" s="42">
        <v>5.4130284855801936</v>
      </c>
      <c r="BJ277" s="42">
        <v>5.9511422323328302</v>
      </c>
      <c r="BK277" s="42">
        <v>7.6879993901510337</v>
      </c>
      <c r="BL277" s="46"/>
      <c r="BM277" s="46"/>
      <c r="BN277" s="46"/>
    </row>
    <row r="278" spans="1:66" ht="15" x14ac:dyDescent="0.2">
      <c r="A278" s="45">
        <v>7870</v>
      </c>
      <c r="B278" s="39">
        <v>15</v>
      </c>
      <c r="C278" s="39">
        <v>0</v>
      </c>
      <c r="D278" s="40">
        <v>13557.215676</v>
      </c>
      <c r="E278" s="40">
        <v>16902.578483999998</v>
      </c>
      <c r="F278" s="40">
        <v>33669.206136000008</v>
      </c>
      <c r="G278" s="40">
        <v>64147.577160000008</v>
      </c>
      <c r="H278" s="40">
        <v>47950.063428000009</v>
      </c>
      <c r="I278" s="40">
        <v>0</v>
      </c>
      <c r="J278" s="40">
        <v>127078.106044</v>
      </c>
      <c r="K278" s="40">
        <v>324159.58249600005</v>
      </c>
      <c r="L278" s="40">
        <v>118233.77577600002</v>
      </c>
      <c r="M278" s="40">
        <v>75687.77246800001</v>
      </c>
      <c r="N278" s="40">
        <v>71497.640624000007</v>
      </c>
      <c r="O278" s="40">
        <v>26567.797707999998</v>
      </c>
      <c r="P278" s="41">
        <v>7.4526325634951878</v>
      </c>
      <c r="Q278" s="42">
        <v>7.1724420344059956</v>
      </c>
      <c r="R278" s="42">
        <v>7.4688429680516286</v>
      </c>
      <c r="S278" s="42">
        <v>8.9560062717515549</v>
      </c>
      <c r="T278" s="42">
        <v>10.507201646842065</v>
      </c>
      <c r="U278" s="42">
        <v>12.972309111293272</v>
      </c>
      <c r="V278" s="42">
        <v>15.01317297638041</v>
      </c>
      <c r="W278" s="42">
        <v>14.92501968633848</v>
      </c>
      <c r="X278" s="42">
        <v>13.700317793083279</v>
      </c>
      <c r="Y278" s="42">
        <v>10.384181336515061</v>
      </c>
      <c r="Z278" s="42">
        <v>5.7158110857898121</v>
      </c>
      <c r="AA278" s="42">
        <v>5.7374016028807597</v>
      </c>
      <c r="AB278" s="41">
        <v>6.0806377311518585</v>
      </c>
      <c r="AC278" s="42">
        <v>5.8576728818160166</v>
      </c>
      <c r="AD278" s="42">
        <v>5.5601595811156521</v>
      </c>
      <c r="AE278" s="42">
        <v>6.7627387154005687</v>
      </c>
      <c r="AF278" s="42">
        <v>8.4490484700045432</v>
      </c>
      <c r="AG278" s="42">
        <v>10.608849769909483</v>
      </c>
      <c r="AH278" s="42">
        <v>12.04899300901338</v>
      </c>
      <c r="AI278" s="42">
        <v>12.204434128453265</v>
      </c>
      <c r="AJ278" s="42">
        <v>11.971972831212945</v>
      </c>
      <c r="AK278" s="42">
        <v>8.9490484700045414</v>
      </c>
      <c r="AL278" s="42">
        <v>4.4917673292600249</v>
      </c>
      <c r="AM278" s="42">
        <v>4.126974143758769</v>
      </c>
      <c r="AN278" s="43">
        <v>5.509608164896215</v>
      </c>
      <c r="AO278" s="42">
        <v>6.0841669705003731</v>
      </c>
      <c r="AP278" s="42">
        <v>6.9074292698091435</v>
      </c>
      <c r="AQ278" s="42">
        <v>7.9393340879981107</v>
      </c>
      <c r="AR278" s="42">
        <v>9.558416411161593</v>
      </c>
      <c r="AS278" s="42">
        <v>10.997956335912539</v>
      </c>
      <c r="AT278" s="42">
        <v>14.444949748120552</v>
      </c>
      <c r="AU278" s="42">
        <v>15.20306434242006</v>
      </c>
      <c r="AV278" s="42">
        <v>12.938845658161533</v>
      </c>
      <c r="AW278" s="42">
        <v>8.7971473972006642</v>
      </c>
      <c r="AX278" s="42">
        <v>4.7414752113751621</v>
      </c>
      <c r="AY278" s="42">
        <v>4.9023522737908181</v>
      </c>
      <c r="AZ278" s="41">
        <v>7.5535850704426686</v>
      </c>
      <c r="BA278" s="42">
        <v>5.2905386013131404</v>
      </c>
      <c r="BB278" s="42">
        <v>6.4064805783491883</v>
      </c>
      <c r="BC278" s="42">
        <v>7.4833994552585175</v>
      </c>
      <c r="BD278" s="42">
        <v>6.2989355479651277</v>
      </c>
      <c r="BE278" s="42">
        <v>6.3010954468655873</v>
      </c>
      <c r="BF278" s="42">
        <v>6.3333132611795637</v>
      </c>
      <c r="BG278" s="42">
        <v>5.9504820439822632</v>
      </c>
      <c r="BH278" s="42">
        <v>4.5824161800895329</v>
      </c>
      <c r="BI278" s="42">
        <v>5.4498736583120033</v>
      </c>
      <c r="BJ278" s="42">
        <v>8.2138222257446287</v>
      </c>
      <c r="BK278" s="42">
        <v>8.4282628715856482</v>
      </c>
      <c r="BL278" s="46"/>
      <c r="BM278" s="46"/>
      <c r="BN278" s="46"/>
    </row>
    <row r="279" spans="1:66" ht="15" x14ac:dyDescent="0.2">
      <c r="A279" s="45">
        <v>7887</v>
      </c>
      <c r="B279" s="39">
        <v>1164</v>
      </c>
      <c r="C279" s="39">
        <v>0</v>
      </c>
      <c r="D279" s="40">
        <v>21376.524000000001</v>
      </c>
      <c r="E279" s="40">
        <v>5928.7</v>
      </c>
      <c r="F279" s="40">
        <v>10186.811999999998</v>
      </c>
      <c r="G279" s="40">
        <v>7557.5479999999998</v>
      </c>
      <c r="H279" s="40">
        <v>28961.9</v>
      </c>
      <c r="I279" s="40">
        <v>63543.724000000009</v>
      </c>
      <c r="J279" s="40">
        <v>107410.84</v>
      </c>
      <c r="K279" s="40">
        <v>127170.47200000001</v>
      </c>
      <c r="L279" s="40">
        <v>13797.932000000001</v>
      </c>
      <c r="M279" s="40">
        <v>1186.98</v>
      </c>
      <c r="N279" s="40">
        <v>10400.055999999999</v>
      </c>
      <c r="O279" s="40">
        <v>4675.0720000000001</v>
      </c>
      <c r="P279" s="41">
        <v>-7.9377102013065359</v>
      </c>
      <c r="Q279" s="42">
        <v>-5.6785284576039663</v>
      </c>
      <c r="R279" s="42">
        <v>4.8783729280647412</v>
      </c>
      <c r="S279" s="42">
        <v>13.28563234814275</v>
      </c>
      <c r="T279" s="42">
        <v>16.074890732454428</v>
      </c>
      <c r="U279" s="42">
        <v>23.397459376094393</v>
      </c>
      <c r="V279" s="42">
        <v>25.367382735485286</v>
      </c>
      <c r="W279" s="42">
        <v>25.557840710764136</v>
      </c>
      <c r="X279" s="42">
        <v>19.067143297009334</v>
      </c>
      <c r="Y279" s="42">
        <v>13.105190781318434</v>
      </c>
      <c r="Z279" s="42">
        <v>3.9914203743793308</v>
      </c>
      <c r="AA279" s="42">
        <v>-4.0928892176553218</v>
      </c>
      <c r="AB279" s="41">
        <v>-9.1136632720192416</v>
      </c>
      <c r="AC279" s="42">
        <v>-6.5360110579697501</v>
      </c>
      <c r="AD279" s="42">
        <v>2.4793422189711163</v>
      </c>
      <c r="AE279" s="42">
        <v>9.228863418008233</v>
      </c>
      <c r="AF279" s="42">
        <v>12.157970767710967</v>
      </c>
      <c r="AG279" s="42">
        <v>19.710625342353289</v>
      </c>
      <c r="AH279" s="42">
        <v>22.105674151488902</v>
      </c>
      <c r="AI279" s="42">
        <v>21.502659295827996</v>
      </c>
      <c r="AJ279" s="42">
        <v>15.550234869268378</v>
      </c>
      <c r="AK279" s="42">
        <v>8.764367879824384</v>
      </c>
      <c r="AL279" s="42">
        <v>1.3864691835149441</v>
      </c>
      <c r="AM279" s="42">
        <v>-5.3012202663848598</v>
      </c>
      <c r="AN279" s="43">
        <v>1.5400390562198294</v>
      </c>
      <c r="AO279" s="42">
        <v>1.6932774844453384</v>
      </c>
      <c r="AP279" s="42">
        <v>4.7085954672496007</v>
      </c>
      <c r="AQ279" s="42">
        <v>13.75105656272738</v>
      </c>
      <c r="AR279" s="42">
        <v>16.674211856825099</v>
      </c>
      <c r="AS279" s="42">
        <v>22.228987895373375</v>
      </c>
      <c r="AT279" s="42">
        <v>24.52170694882205</v>
      </c>
      <c r="AU279" s="42">
        <v>25.390981459331915</v>
      </c>
      <c r="AV279" s="42">
        <v>19.503837165968665</v>
      </c>
      <c r="AW279" s="42">
        <v>14.276117192865476</v>
      </c>
      <c r="AX279" s="42">
        <v>7.4717685731971528</v>
      </c>
      <c r="AY279" s="42">
        <v>2.4097734684448584</v>
      </c>
      <c r="AZ279" s="41">
        <v>8.3005809345985675</v>
      </c>
      <c r="BA279" s="42">
        <v>8.3523779137445207</v>
      </c>
      <c r="BB279" s="42">
        <v>11.013326399150356</v>
      </c>
      <c r="BC279" s="42">
        <v>10.849932424189904</v>
      </c>
      <c r="BD279" s="42">
        <v>9.8794743894147974</v>
      </c>
      <c r="BE279" s="42">
        <v>8.8819198789694145</v>
      </c>
      <c r="BF279" s="42">
        <v>8.1584173615910434</v>
      </c>
      <c r="BG279" s="42">
        <v>8.6178593351502126</v>
      </c>
      <c r="BH279" s="42">
        <v>9.3416703782779518</v>
      </c>
      <c r="BI279" s="42">
        <v>8.2487344380926029</v>
      </c>
      <c r="BJ279" s="42">
        <v>10.355131929048506</v>
      </c>
      <c r="BK279" s="42">
        <v>9.2786344464268762</v>
      </c>
      <c r="BL279" s="46"/>
      <c r="BM279" s="46"/>
      <c r="BN279" s="46"/>
    </row>
    <row r="280" spans="1:66" ht="15" x14ac:dyDescent="0.2">
      <c r="A280" s="45">
        <v>7897</v>
      </c>
      <c r="B280" s="39">
        <v>170</v>
      </c>
      <c r="C280" s="39">
        <v>0</v>
      </c>
      <c r="D280" s="40">
        <v>697794.48399999994</v>
      </c>
      <c r="E280" s="40">
        <v>562315.76000000024</v>
      </c>
      <c r="F280" s="40">
        <v>451644.61599999992</v>
      </c>
      <c r="G280" s="40">
        <v>113352.04400000005</v>
      </c>
      <c r="H280" s="40">
        <v>562228.67200000002</v>
      </c>
      <c r="I280" s="40">
        <v>890460.152</v>
      </c>
      <c r="J280" s="40">
        <v>1344591.4439999999</v>
      </c>
      <c r="K280" s="40">
        <v>1447382.568</v>
      </c>
      <c r="L280" s="40">
        <v>1176238.7000000002</v>
      </c>
      <c r="M280" s="40">
        <v>720082.78400000022</v>
      </c>
      <c r="N280" s="40">
        <v>511634.62399999995</v>
      </c>
      <c r="O280" s="40">
        <v>817007.50800000015</v>
      </c>
      <c r="P280" s="41">
        <v>6.9105068982089826</v>
      </c>
      <c r="Q280" s="42">
        <v>6.5227517488067042</v>
      </c>
      <c r="R280" s="42">
        <v>11.742027941676309</v>
      </c>
      <c r="S280" s="42">
        <v>18.630916830565202</v>
      </c>
      <c r="T280" s="42">
        <v>24.244391146909027</v>
      </c>
      <c r="U280" s="42">
        <v>27.864483476952415</v>
      </c>
      <c r="V280" s="42">
        <v>28.744423055662203</v>
      </c>
      <c r="W280" s="42">
        <v>28.761770760653683</v>
      </c>
      <c r="X280" s="42">
        <v>25.957113143585428</v>
      </c>
      <c r="Y280" s="42">
        <v>18.948131924653165</v>
      </c>
      <c r="Z280" s="42">
        <v>13.973135656571303</v>
      </c>
      <c r="AA280" s="42">
        <v>6.1403532386046917</v>
      </c>
      <c r="AB280" s="41">
        <v>3.6129069880857165</v>
      </c>
      <c r="AC280" s="42">
        <v>3.6463410235694127</v>
      </c>
      <c r="AD280" s="42">
        <v>8.415784224041138</v>
      </c>
      <c r="AE280" s="42">
        <v>14.170825748874</v>
      </c>
      <c r="AF280" s="42">
        <v>20.212626270416902</v>
      </c>
      <c r="AG280" s="42">
        <v>23.341085086519499</v>
      </c>
      <c r="AH280" s="42">
        <v>23.936660782505122</v>
      </c>
      <c r="AI280" s="42">
        <v>24.404975219381097</v>
      </c>
      <c r="AJ280" s="42">
        <v>20.615270193318437</v>
      </c>
      <c r="AK280" s="42">
        <v>14.271334803705843</v>
      </c>
      <c r="AL280" s="42">
        <v>10.947988793778723</v>
      </c>
      <c r="AM280" s="42">
        <v>3.2645891549936223</v>
      </c>
      <c r="AN280" s="43">
        <v>7.3476480800378088</v>
      </c>
      <c r="AO280" s="42">
        <v>8.1768984754724272</v>
      </c>
      <c r="AP280" s="42">
        <v>11.166689127674642</v>
      </c>
      <c r="AQ280" s="42">
        <v>18.871643957881524</v>
      </c>
      <c r="AR280" s="42">
        <v>23.229084651886815</v>
      </c>
      <c r="AS280" s="42">
        <v>28.22609618563984</v>
      </c>
      <c r="AT280" s="42">
        <v>30.228805033503626</v>
      </c>
      <c r="AU280" s="42">
        <v>31.149090281039761</v>
      </c>
      <c r="AV280" s="42">
        <v>28.537653140992177</v>
      </c>
      <c r="AW280" s="42">
        <v>22.764142194975452</v>
      </c>
      <c r="AX280" s="42">
        <v>17.690155133936674</v>
      </c>
      <c r="AY280" s="42">
        <v>10.761792710091882</v>
      </c>
      <c r="AZ280" s="41">
        <v>6.6105385207850693</v>
      </c>
      <c r="BA280" s="42">
        <v>6.4348084971991248</v>
      </c>
      <c r="BB280" s="42">
        <v>6.4221316600628544</v>
      </c>
      <c r="BC280" s="42">
        <v>4.6573093292351695</v>
      </c>
      <c r="BD280" s="42">
        <v>4.8157405290703279</v>
      </c>
      <c r="BE280" s="42">
        <v>3.249254478713409</v>
      </c>
      <c r="BF280" s="42">
        <v>4.3597257473912032</v>
      </c>
      <c r="BG280" s="42">
        <v>3.9186987961556063</v>
      </c>
      <c r="BH280" s="42">
        <v>3.3157405290703283</v>
      </c>
      <c r="BI280" s="42">
        <v>4.4278755172773563</v>
      </c>
      <c r="BJ280" s="42">
        <v>4.9909287037270289</v>
      </c>
      <c r="BK280" s="42">
        <v>6.3324975038918687</v>
      </c>
      <c r="BL280" s="46"/>
      <c r="BM280" s="46"/>
      <c r="BN280" s="46"/>
    </row>
    <row r="281" spans="1:66" ht="15" x14ac:dyDescent="0.2">
      <c r="A281" s="45">
        <v>7900</v>
      </c>
      <c r="B281" s="39">
        <v>430</v>
      </c>
      <c r="C281" s="39">
        <v>0</v>
      </c>
      <c r="D281" s="40">
        <v>272044.16800000006</v>
      </c>
      <c r="E281" s="40">
        <v>270688.12000000005</v>
      </c>
      <c r="F281" s="40">
        <v>106549.99600000001</v>
      </c>
      <c r="G281" s="40">
        <v>330500.36</v>
      </c>
      <c r="H281" s="40">
        <v>341210.83199999999</v>
      </c>
      <c r="I281" s="40">
        <v>355567.62800000003</v>
      </c>
      <c r="J281" s="40">
        <v>395174.86800000002</v>
      </c>
      <c r="K281" s="40">
        <v>436802.94000000006</v>
      </c>
      <c r="L281" s="40">
        <v>368356.42000000004</v>
      </c>
      <c r="M281" s="40">
        <v>305413.484</v>
      </c>
      <c r="N281" s="40">
        <v>319583.56400000007</v>
      </c>
      <c r="O281" s="40">
        <v>403460.9</v>
      </c>
      <c r="P281" s="41">
        <v>8.4411596805413112</v>
      </c>
      <c r="Q281" s="42">
        <v>8.0466614132751104</v>
      </c>
      <c r="R281" s="42">
        <v>14.054947453418668</v>
      </c>
      <c r="S281" s="42">
        <v>19.815222602389706</v>
      </c>
      <c r="T281" s="42">
        <v>25.210234140139345</v>
      </c>
      <c r="U281" s="42">
        <v>28.617935532968399</v>
      </c>
      <c r="V281" s="42">
        <v>28.997503521502139</v>
      </c>
      <c r="W281" s="42">
        <v>30.677809551844867</v>
      </c>
      <c r="X281" s="42">
        <v>21.555061276417479</v>
      </c>
      <c r="Y281" s="42">
        <v>20.470583999893012</v>
      </c>
      <c r="Z281" s="42">
        <v>15.812887347083221</v>
      </c>
      <c r="AA281" s="42">
        <v>11.171497239677215</v>
      </c>
      <c r="AB281" s="41">
        <v>6.0094821235465075</v>
      </c>
      <c r="AC281" s="42">
        <v>5.658807384597802</v>
      </c>
      <c r="AD281" s="42">
        <v>10.560899399049539</v>
      </c>
      <c r="AE281" s="42">
        <v>16.14941061266623</v>
      </c>
      <c r="AF281" s="42">
        <v>20.446940922942304</v>
      </c>
      <c r="AG281" s="42">
        <v>24.12292848996411</v>
      </c>
      <c r="AH281" s="42">
        <v>24.497237986618806</v>
      </c>
      <c r="AI281" s="42">
        <v>23.970755863916693</v>
      </c>
      <c r="AJ281" s="42">
        <v>21.555061276417479</v>
      </c>
      <c r="AK281" s="42">
        <v>15.317719080887567</v>
      </c>
      <c r="AL281" s="42">
        <v>11.833418684948274</v>
      </c>
      <c r="AM281" s="42">
        <v>7.7516370615354147</v>
      </c>
      <c r="AN281" s="43">
        <v>11.457080822930612</v>
      </c>
      <c r="AO281" s="42">
        <v>11.770118408868452</v>
      </c>
      <c r="AP281" s="42">
        <v>16.117393978066797</v>
      </c>
      <c r="AQ281" s="42">
        <v>20.491639970176955</v>
      </c>
      <c r="AR281" s="42">
        <v>25.164382933825731</v>
      </c>
      <c r="AS281" s="42">
        <v>29.101574292870229</v>
      </c>
      <c r="AT281" s="42">
        <v>29.648146580439246</v>
      </c>
      <c r="AU281" s="42">
        <v>31.042433139897124</v>
      </c>
      <c r="AV281" s="42">
        <v>27.64177223311362</v>
      </c>
      <c r="AW281" s="42">
        <v>22.911828120942815</v>
      </c>
      <c r="AX281" s="42">
        <v>18.163339469770335</v>
      </c>
      <c r="AY281" s="42">
        <v>13.648884413386583</v>
      </c>
      <c r="AZ281" s="41">
        <v>6.7508982907661972</v>
      </c>
      <c r="BA281" s="42">
        <v>7.1578862961400693</v>
      </c>
      <c r="BB281" s="42">
        <v>7.348881909478461</v>
      </c>
      <c r="BC281" s="42">
        <v>8.0009068228008573</v>
      </c>
      <c r="BD281" s="42">
        <v>7.7409721066632455</v>
      </c>
      <c r="BE281" s="42">
        <v>7.2366320782739928</v>
      </c>
      <c r="BF281" s="42">
        <v>6.0987368086062315</v>
      </c>
      <c r="BG281" s="42">
        <v>5.7464046294700539</v>
      </c>
      <c r="BH281" s="42">
        <v>5.3797891737723509</v>
      </c>
      <c r="BI281" s="42">
        <v>5.5937651845200946</v>
      </c>
      <c r="BJ281" s="42">
        <v>8.1241944860239901</v>
      </c>
      <c r="BK281" s="42">
        <v>7.9096039436486825</v>
      </c>
      <c r="BL281" s="46"/>
      <c r="BM281" s="46"/>
      <c r="BN281" s="46"/>
    </row>
    <row r="282" spans="1:66" ht="15" x14ac:dyDescent="0.2">
      <c r="A282" s="45">
        <v>7917</v>
      </c>
      <c r="B282" s="39">
        <v>750</v>
      </c>
      <c r="C282" s="39">
        <v>0</v>
      </c>
      <c r="D282" s="40">
        <v>331624.00800000009</v>
      </c>
      <c r="E282" s="40">
        <v>437765.62800000014</v>
      </c>
      <c r="F282" s="40">
        <v>0</v>
      </c>
      <c r="G282" s="40">
        <v>210970.50400000002</v>
      </c>
      <c r="H282" s="40">
        <v>379779.10800000001</v>
      </c>
      <c r="I282" s="40">
        <v>513868.90000000014</v>
      </c>
      <c r="J282" s="40">
        <v>622581.83600000013</v>
      </c>
      <c r="K282" s="40">
        <v>633166.91200000013</v>
      </c>
      <c r="L282" s="40">
        <v>457667.70000000019</v>
      </c>
      <c r="M282" s="40">
        <v>38695.72800000001</v>
      </c>
      <c r="N282" s="40">
        <v>10309.036000000002</v>
      </c>
      <c r="O282" s="40">
        <v>0</v>
      </c>
      <c r="P282" s="41">
        <v>4.9339016958891531</v>
      </c>
      <c r="Q282" s="42">
        <v>4.1531591730277819</v>
      </c>
      <c r="R282" s="42">
        <v>11.219155436884979</v>
      </c>
      <c r="S282" s="42">
        <v>17.593248806253314</v>
      </c>
      <c r="T282" s="42">
        <v>22.570879748394621</v>
      </c>
      <c r="U282" s="42">
        <v>27.141926258328411</v>
      </c>
      <c r="V282" s="42">
        <v>27.731320537980302</v>
      </c>
      <c r="W282" s="42">
        <v>27.998086529259776</v>
      </c>
      <c r="X282" s="42">
        <v>24.374756753971482</v>
      </c>
      <c r="Y282" s="42">
        <v>17.381510500790931</v>
      </c>
      <c r="Z282" s="42">
        <v>11.74156770320187</v>
      </c>
      <c r="AA282" s="42">
        <v>3.4176505853677202</v>
      </c>
      <c r="AB282" s="41">
        <v>0.72507903756209502</v>
      </c>
      <c r="AC282" s="42">
        <v>1.2016698635637131</v>
      </c>
      <c r="AD282" s="42">
        <v>6.8384647276127337</v>
      </c>
      <c r="AE282" s="42">
        <v>12.707092376043287</v>
      </c>
      <c r="AF282" s="42">
        <v>18.456620703743461</v>
      </c>
      <c r="AG282" s="42">
        <v>22.451559299463188</v>
      </c>
      <c r="AH282" s="42">
        <v>22.972402776321875</v>
      </c>
      <c r="AI282" s="42">
        <v>23.52481039833738</v>
      </c>
      <c r="AJ282" s="42">
        <v>18.884409721008971</v>
      </c>
      <c r="AK282" s="42">
        <v>12.462334334423209</v>
      </c>
      <c r="AL282" s="42">
        <v>8.28693046019775</v>
      </c>
      <c r="AM282" s="42">
        <v>0.47518960166262125</v>
      </c>
      <c r="AN282" s="43">
        <v>6.6640305068440862</v>
      </c>
      <c r="AO282" s="42">
        <v>7.4902086476900243</v>
      </c>
      <c r="AP282" s="42">
        <v>10.746425905622022</v>
      </c>
      <c r="AQ282" s="42">
        <v>17.836815251925639</v>
      </c>
      <c r="AR282" s="42">
        <v>21.236712004068501</v>
      </c>
      <c r="AS282" s="42">
        <v>26.013552728032689</v>
      </c>
      <c r="AT282" s="42">
        <v>27.705349987124162</v>
      </c>
      <c r="AU282" s="42">
        <v>27.436166576232619</v>
      </c>
      <c r="AV282" s="42">
        <v>24.331397631718378</v>
      </c>
      <c r="AW282" s="42">
        <v>19.058669182933858</v>
      </c>
      <c r="AX282" s="42">
        <v>13.885623433815422</v>
      </c>
      <c r="AY282" s="42">
        <v>6.778940980458211</v>
      </c>
      <c r="AZ282" s="41">
        <v>7.3025437350208939</v>
      </c>
      <c r="BA282" s="42">
        <v>7.6818004758017198</v>
      </c>
      <c r="BB282" s="42">
        <v>6.4645014639149467</v>
      </c>
      <c r="BC282" s="42">
        <v>4.7923851817957699</v>
      </c>
      <c r="BD282" s="42">
        <v>5.0802284375207698</v>
      </c>
      <c r="BE282" s="42">
        <v>4.1034939005501361</v>
      </c>
      <c r="BF282" s="42">
        <v>3.9618814001133642</v>
      </c>
      <c r="BG282" s="42">
        <v>3.7750861699089966</v>
      </c>
      <c r="BH282" s="42">
        <v>3.6055899515914018</v>
      </c>
      <c r="BI282" s="42">
        <v>4.4650254766752626</v>
      </c>
      <c r="BJ282" s="42">
        <v>5.106637977112034</v>
      </c>
      <c r="BK282" s="42">
        <v>7.2325235039429838</v>
      </c>
      <c r="BL282" s="46"/>
      <c r="BM282" s="46"/>
      <c r="BN282" s="46"/>
    </row>
    <row r="283" spans="1:66" ht="15" x14ac:dyDescent="0.2">
      <c r="A283" s="45">
        <v>7931</v>
      </c>
      <c r="B283" s="39">
        <v>280</v>
      </c>
      <c r="C283" s="39">
        <v>0</v>
      </c>
      <c r="D283" s="40">
        <v>318827.66400000011</v>
      </c>
      <c r="E283" s="40">
        <v>339752.55200000003</v>
      </c>
      <c r="F283" s="40">
        <v>396995.23599999992</v>
      </c>
      <c r="G283" s="40">
        <v>323893.33600000001</v>
      </c>
      <c r="H283" s="40">
        <v>164627.39600000001</v>
      </c>
      <c r="I283" s="40">
        <v>24.18</v>
      </c>
      <c r="J283" s="40">
        <v>245047.00399999996</v>
      </c>
      <c r="K283" s="40">
        <v>366109.20000000007</v>
      </c>
      <c r="L283" s="40">
        <v>341626.49600000004</v>
      </c>
      <c r="M283" s="40">
        <v>309594.27599999995</v>
      </c>
      <c r="N283" s="40">
        <v>335991.24800000002</v>
      </c>
      <c r="O283" s="40">
        <v>221887.42000000004</v>
      </c>
      <c r="P283" s="41">
        <v>3.5124099319653208</v>
      </c>
      <c r="Q283" s="42">
        <v>4.5794243509414381</v>
      </c>
      <c r="R283" s="42">
        <v>6.4124794652097545</v>
      </c>
      <c r="S283" s="42">
        <v>9.3879813053820982</v>
      </c>
      <c r="T283" s="42">
        <v>11.884520016170532</v>
      </c>
      <c r="U283" s="42">
        <v>16.583751585239884</v>
      </c>
      <c r="V283" s="42">
        <v>21.094023722779625</v>
      </c>
      <c r="W283" s="42">
        <v>20.472743120505413</v>
      </c>
      <c r="X283" s="42">
        <v>16.702166140215791</v>
      </c>
      <c r="Y283" s="42">
        <v>10.607851356707126</v>
      </c>
      <c r="Z283" s="42">
        <v>2.5266534771720117</v>
      </c>
      <c r="AA283" s="42">
        <v>0.47082346049714136</v>
      </c>
      <c r="AB283" s="41">
        <v>2.208394588294718</v>
      </c>
      <c r="AC283" s="42">
        <v>2.8181434008366204</v>
      </c>
      <c r="AD283" s="42">
        <v>3.3669907544406521</v>
      </c>
      <c r="AE283" s="42">
        <v>5.5542708645528114</v>
      </c>
      <c r="AF283" s="42">
        <v>7.7889972259165559</v>
      </c>
      <c r="AG283" s="42">
        <v>11.692407879077159</v>
      </c>
      <c r="AH283" s="42">
        <v>13.39688270515218</v>
      </c>
      <c r="AI283" s="42">
        <v>12.766006572763693</v>
      </c>
      <c r="AJ283" s="42">
        <v>11.986785130904529</v>
      </c>
      <c r="AK283" s="42">
        <v>7.4385117383492974</v>
      </c>
      <c r="AL283" s="42">
        <v>1.4381947155010464</v>
      </c>
      <c r="AM283" s="42">
        <v>-0.29336609863491758</v>
      </c>
      <c r="AN283" s="43">
        <v>4.3658606929379715</v>
      </c>
      <c r="AO283" s="42">
        <v>5.0772643951145726</v>
      </c>
      <c r="AP283" s="42">
        <v>6.7118977561987156</v>
      </c>
      <c r="AQ283" s="42">
        <v>9.2183522377180633</v>
      </c>
      <c r="AR283" s="42">
        <v>11.942893905597161</v>
      </c>
      <c r="AS283" s="42">
        <v>14.551995115181088</v>
      </c>
      <c r="AT283" s="42">
        <v>18.33159154970874</v>
      </c>
      <c r="AU283" s="42">
        <v>20.141494970937028</v>
      </c>
      <c r="AV283" s="42">
        <v>18.274735563317812</v>
      </c>
      <c r="AW283" s="42">
        <v>14.305976138773712</v>
      </c>
      <c r="AX283" s="42">
        <v>9.9929843977747446</v>
      </c>
      <c r="AY283" s="42">
        <v>5.6900994829880025</v>
      </c>
      <c r="AZ283" s="41">
        <v>4.6769607733260292</v>
      </c>
      <c r="BA283" s="42">
        <v>4.0289401411167924</v>
      </c>
      <c r="BB283" s="42">
        <v>6.8832554701059117</v>
      </c>
      <c r="BC283" s="42">
        <v>10.430366514747165</v>
      </c>
      <c r="BD283" s="42">
        <v>8.6789039330187894</v>
      </c>
      <c r="BE283" s="42">
        <v>8.2162168294983573</v>
      </c>
      <c r="BF283" s="42">
        <v>7.4530744417782033</v>
      </c>
      <c r="BG283" s="42">
        <v>7.3306869000567563</v>
      </c>
      <c r="BH283" s="42">
        <v>6.0791003337715876</v>
      </c>
      <c r="BI283" s="42">
        <v>5.6825422832907257</v>
      </c>
      <c r="BJ283" s="42">
        <v>6.1561960059877512</v>
      </c>
      <c r="BK283" s="42">
        <v>4.981705111918747</v>
      </c>
      <c r="BL283" s="46"/>
      <c r="BM283" s="46"/>
      <c r="BN283" s="46"/>
    </row>
    <row r="284" spans="1:66" ht="15" x14ac:dyDescent="0.2">
      <c r="A284" s="45">
        <v>7946</v>
      </c>
      <c r="B284" s="39">
        <v>750</v>
      </c>
      <c r="C284" s="39">
        <v>0</v>
      </c>
      <c r="D284" s="40">
        <v>115155.41200000004</v>
      </c>
      <c r="E284" s="40">
        <v>105869.80800000002</v>
      </c>
      <c r="F284" s="40">
        <v>0</v>
      </c>
      <c r="G284" s="40">
        <v>33730.5</v>
      </c>
      <c r="H284" s="40">
        <v>135589.03600000002</v>
      </c>
      <c r="I284" s="40">
        <v>489217.41200000013</v>
      </c>
      <c r="J284" s="40">
        <v>537976.65999999992</v>
      </c>
      <c r="K284" s="40">
        <v>479690.70400000014</v>
      </c>
      <c r="L284" s="40">
        <v>259070.49599999998</v>
      </c>
      <c r="M284" s="40">
        <v>34349.276000000005</v>
      </c>
      <c r="N284" s="40">
        <v>15018.240000000003</v>
      </c>
      <c r="O284" s="40">
        <v>181469.02799999999</v>
      </c>
      <c r="P284" s="41">
        <v>4.9316068867915224</v>
      </c>
      <c r="Q284" s="42">
        <v>4.1532560010469055</v>
      </c>
      <c r="R284" s="42">
        <v>11.217690495590444</v>
      </c>
      <c r="S284" s="42">
        <v>17.593742488736137</v>
      </c>
      <c r="T284" s="42">
        <v>22.571157275244548</v>
      </c>
      <c r="U284" s="42">
        <v>27.142254475734742</v>
      </c>
      <c r="V284" s="42">
        <v>27.731858783452619</v>
      </c>
      <c r="W284" s="42">
        <v>27.998391108798032</v>
      </c>
      <c r="X284" s="42">
        <v>24.375320211785109</v>
      </c>
      <c r="Y284" s="42">
        <v>17.382025544594985</v>
      </c>
      <c r="Z284" s="42">
        <v>11.741902048175124</v>
      </c>
      <c r="AA284" s="42">
        <v>3.4173791860847262</v>
      </c>
      <c r="AB284" s="41">
        <v>0.7251876845152615</v>
      </c>
      <c r="AC284" s="42">
        <v>1.2018280627998597</v>
      </c>
      <c r="AD284" s="42">
        <v>6.8387079359339689</v>
      </c>
      <c r="AE284" s="42">
        <v>12.707480826393217</v>
      </c>
      <c r="AF284" s="42">
        <v>18.456802540847679</v>
      </c>
      <c r="AG284" s="42">
        <v>22.451950026359953</v>
      </c>
      <c r="AH284" s="42">
        <v>22.97262234677504</v>
      </c>
      <c r="AI284" s="42">
        <v>23.524934279044842</v>
      </c>
      <c r="AJ284" s="42">
        <v>18.884592696386605</v>
      </c>
      <c r="AK284" s="42">
        <v>12.462733465433754</v>
      </c>
      <c r="AL284" s="42">
        <v>8.2872304866423239</v>
      </c>
      <c r="AM284" s="42">
        <v>0.4750657209551592</v>
      </c>
      <c r="AN284" s="43">
        <v>6.6663826065833369</v>
      </c>
      <c r="AO284" s="42">
        <v>7.4911848799560081</v>
      </c>
      <c r="AP284" s="42">
        <v>10.745732841069088</v>
      </c>
      <c r="AQ284" s="42">
        <v>17.836829914227025</v>
      </c>
      <c r="AR284" s="42">
        <v>21.236591731930325</v>
      </c>
      <c r="AS284" s="42">
        <v>26.014485557898027</v>
      </c>
      <c r="AT284" s="42">
        <v>27.709698848277604</v>
      </c>
      <c r="AU284" s="42">
        <v>27.438265080559724</v>
      </c>
      <c r="AV284" s="42">
        <v>24.333442792661927</v>
      </c>
      <c r="AW284" s="42">
        <v>19.061092864215286</v>
      </c>
      <c r="AX284" s="42">
        <v>13.889591643770219</v>
      </c>
      <c r="AY284" s="42">
        <v>6.7797980338338464</v>
      </c>
      <c r="AZ284" s="41">
        <v>7.3032204078370091</v>
      </c>
      <c r="BA284" s="42">
        <v>7.6829169724882203</v>
      </c>
      <c r="BB284" s="42">
        <v>6.4655095413029704</v>
      </c>
      <c r="BC284" s="42">
        <v>4.7934845021853256</v>
      </c>
      <c r="BD284" s="42">
        <v>5.0814149031275395</v>
      </c>
      <c r="BE284" s="42">
        <v>4.1045527216693243</v>
      </c>
      <c r="BF284" s="42">
        <v>3.9630060923685022</v>
      </c>
      <c r="BG284" s="42">
        <v>3.7760770710000751</v>
      </c>
      <c r="BH284" s="42">
        <v>3.606555480816898</v>
      </c>
      <c r="BI284" s="42">
        <v>4.4660102310898635</v>
      </c>
      <c r="BJ284" s="42">
        <v>5.1075568603906856</v>
      </c>
      <c r="BK284" s="42">
        <v>7.2331981278669382</v>
      </c>
      <c r="BL284" s="46"/>
      <c r="BM284" s="46"/>
      <c r="BN284" s="46"/>
    </row>
    <row r="285" spans="1:66" ht="15" x14ac:dyDescent="0.2">
      <c r="A285" s="45">
        <v>7985</v>
      </c>
      <c r="B285" s="39">
        <v>775</v>
      </c>
      <c r="C285" s="39">
        <v>0</v>
      </c>
      <c r="D285" s="40">
        <v>13382.912</v>
      </c>
      <c r="E285" s="40">
        <v>20447.468000000001</v>
      </c>
      <c r="F285" s="40">
        <v>1205.8800000000001</v>
      </c>
      <c r="G285" s="40">
        <v>940.68000000000006</v>
      </c>
      <c r="H285" s="40">
        <v>70153.444000000003</v>
      </c>
      <c r="I285" s="40">
        <v>160265.06800000003</v>
      </c>
      <c r="J285" s="40">
        <v>404351.99600000004</v>
      </c>
      <c r="K285" s="40">
        <v>407225.60400000005</v>
      </c>
      <c r="L285" s="40">
        <v>49786.748000000007</v>
      </c>
      <c r="M285" s="40">
        <v>531.18000000000006</v>
      </c>
      <c r="N285" s="40">
        <v>16814.18</v>
      </c>
      <c r="O285" s="40">
        <v>47216.276000000005</v>
      </c>
      <c r="P285" s="41">
        <v>-8.9676281802280116</v>
      </c>
      <c r="Q285" s="42">
        <v>-8.0949309414924464</v>
      </c>
      <c r="R285" s="42">
        <v>5.0259532846552721</v>
      </c>
      <c r="S285" s="42">
        <v>14.351456531832532</v>
      </c>
      <c r="T285" s="42">
        <v>16.830246417067187</v>
      </c>
      <c r="U285" s="42">
        <v>22.913430622504805</v>
      </c>
      <c r="V285" s="42">
        <v>25.148144533244889</v>
      </c>
      <c r="W285" s="42">
        <v>25.058161969370985</v>
      </c>
      <c r="X285" s="42">
        <v>18.743738859672227</v>
      </c>
      <c r="Y285" s="42">
        <v>13.683614749817691</v>
      </c>
      <c r="Z285" s="42">
        <v>4.4551058995724642</v>
      </c>
      <c r="AA285" s="42">
        <v>-5.3769707508845546</v>
      </c>
      <c r="AB285" s="41">
        <v>-8.9676281802280116</v>
      </c>
      <c r="AC285" s="42">
        <v>-8.0949309414924464</v>
      </c>
      <c r="AD285" s="42">
        <v>2.2678109355472071</v>
      </c>
      <c r="AE285" s="42">
        <v>9.7367773661796733</v>
      </c>
      <c r="AF285" s="42">
        <v>12.536276989136077</v>
      </c>
      <c r="AG285" s="42">
        <v>19.444301056816066</v>
      </c>
      <c r="AH285" s="42">
        <v>21.756505842912183</v>
      </c>
      <c r="AI285" s="42">
        <v>21.499856612371616</v>
      </c>
      <c r="AJ285" s="42">
        <v>15.202800268174363</v>
      </c>
      <c r="AK285" s="42">
        <v>9.0313400920521918</v>
      </c>
      <c r="AL285" s="42">
        <v>1.8938570139353317</v>
      </c>
      <c r="AM285" s="42">
        <v>-6.4229278069944389</v>
      </c>
      <c r="AN285" s="43">
        <v>2.2765283273151078</v>
      </c>
      <c r="AO285" s="42">
        <v>2.6773161321166237</v>
      </c>
      <c r="AP285" s="42">
        <v>5.8018868307475833</v>
      </c>
      <c r="AQ285" s="42">
        <v>15.151579867778016</v>
      </c>
      <c r="AR285" s="42">
        <v>17.495363257042442</v>
      </c>
      <c r="AS285" s="42">
        <v>23.047803256778977</v>
      </c>
      <c r="AT285" s="42">
        <v>25.459734505084857</v>
      </c>
      <c r="AU285" s="42">
        <v>25.884538076819688</v>
      </c>
      <c r="AV285" s="42">
        <v>20.260052444339994</v>
      </c>
      <c r="AW285" s="42">
        <v>15.370465537127437</v>
      </c>
      <c r="AX285" s="42">
        <v>8.4304547957178908</v>
      </c>
      <c r="AY285" s="42">
        <v>2.4907695383188568</v>
      </c>
      <c r="AZ285" s="41">
        <v>10.090583268989089</v>
      </c>
      <c r="BA285" s="42">
        <v>9.2281731642801343</v>
      </c>
      <c r="BB285" s="42">
        <v>9.8187821095200896</v>
      </c>
      <c r="BC285" s="42">
        <v>10.577042674533958</v>
      </c>
      <c r="BD285" s="42">
        <v>9.4394527792429148</v>
      </c>
      <c r="BE285" s="42">
        <v>7.7629560923938934</v>
      </c>
      <c r="BF285" s="42">
        <v>6.4417137587352649</v>
      </c>
      <c r="BG285" s="42">
        <v>6.7158755200197078</v>
      </c>
      <c r="BH285" s="42">
        <v>8.5088193908242413</v>
      </c>
      <c r="BI285" s="42">
        <v>8.584098803729427</v>
      </c>
      <c r="BJ285" s="42">
        <v>11.13117937610361</v>
      </c>
      <c r="BK285" s="42">
        <v>10.295278796369111</v>
      </c>
      <c r="BL285" s="46"/>
      <c r="BM285" s="46"/>
      <c r="BN285" s="46"/>
    </row>
    <row r="286" spans="1:66" ht="15" x14ac:dyDescent="0.2">
      <c r="A286" s="45">
        <v>7991</v>
      </c>
      <c r="B286" s="39">
        <v>863</v>
      </c>
      <c r="C286" s="39">
        <v>0</v>
      </c>
      <c r="D286" s="40">
        <v>217503.236</v>
      </c>
      <c r="E286" s="40">
        <v>41574.232000000004</v>
      </c>
      <c r="F286" s="40">
        <v>2008.5</v>
      </c>
      <c r="G286" s="40">
        <v>146.64000000000001</v>
      </c>
      <c r="H286" s="40">
        <v>23334.507999999998</v>
      </c>
      <c r="I286" s="40">
        <v>46858.156000000003</v>
      </c>
      <c r="J286" s="40">
        <v>133299.68799999999</v>
      </c>
      <c r="K286" s="40">
        <v>128648.14000000001</v>
      </c>
      <c r="L286" s="40">
        <v>30011.599999999999</v>
      </c>
      <c r="M286" s="40">
        <v>12668.68</v>
      </c>
      <c r="N286" s="40">
        <v>6176.6319999999996</v>
      </c>
      <c r="O286" s="40">
        <v>44036.344000000012</v>
      </c>
      <c r="P286" s="41">
        <v>-8.3672562653461764</v>
      </c>
      <c r="Q286" s="42">
        <v>-4.9456836339708916</v>
      </c>
      <c r="R286" s="42">
        <v>4.0178898507463385</v>
      </c>
      <c r="S286" s="42">
        <v>11.216963231831739</v>
      </c>
      <c r="T286" s="42">
        <v>15.685459441298157</v>
      </c>
      <c r="U286" s="42">
        <v>20.451152098991301</v>
      </c>
      <c r="V286" s="42">
        <v>23.686988261000785</v>
      </c>
      <c r="W286" s="42">
        <v>23.232442256962919</v>
      </c>
      <c r="X286" s="42">
        <v>16.3885717830481</v>
      </c>
      <c r="Y286" s="42">
        <v>11.385903089165785</v>
      </c>
      <c r="Z286" s="42">
        <v>3.7842676418306178</v>
      </c>
      <c r="AA286" s="42">
        <v>-6.9261064106015295</v>
      </c>
      <c r="AB286" s="41">
        <v>-8.6833448035511651</v>
      </c>
      <c r="AC286" s="42">
        <v>-5.6653556374580667</v>
      </c>
      <c r="AD286" s="42">
        <v>1.5374670741157024</v>
      </c>
      <c r="AE286" s="42">
        <v>7.7939018585269473</v>
      </c>
      <c r="AF286" s="42">
        <v>12.134042161753907</v>
      </c>
      <c r="AG286" s="42">
        <v>17.609246025767188</v>
      </c>
      <c r="AH286" s="42">
        <v>20.226478973380804</v>
      </c>
      <c r="AI286" s="42">
        <v>20.000000000000007</v>
      </c>
      <c r="AJ286" s="42">
        <v>13.496487619806175</v>
      </c>
      <c r="AK286" s="42">
        <v>7.8493981765088705</v>
      </c>
      <c r="AL286" s="42">
        <v>1.7252990214279902</v>
      </c>
      <c r="AM286" s="42">
        <v>-7.4610633437553053</v>
      </c>
      <c r="AN286" s="43">
        <v>0.83388050862521468</v>
      </c>
      <c r="AO286" s="42">
        <v>1.8290841076306541</v>
      </c>
      <c r="AP286" s="42">
        <v>6.0042176249716306</v>
      </c>
      <c r="AQ286" s="42">
        <v>11.80496360733655</v>
      </c>
      <c r="AR286" s="42">
        <v>14.938014488381828</v>
      </c>
      <c r="AS286" s="42">
        <v>20.711036138132453</v>
      </c>
      <c r="AT286" s="42">
        <v>23.60324124678338</v>
      </c>
      <c r="AU286" s="42">
        <v>22.702725030312873</v>
      </c>
      <c r="AV286" s="42">
        <v>17.615247776139565</v>
      </c>
      <c r="AW286" s="42">
        <v>15.615274614801688</v>
      </c>
      <c r="AX286" s="42">
        <v>8.3430593035114633</v>
      </c>
      <c r="AY286" s="42">
        <v>2.7460258707974279</v>
      </c>
      <c r="AZ286" s="41">
        <v>6.5173110543160879</v>
      </c>
      <c r="BA286" s="42">
        <v>6.0682203684718043</v>
      </c>
      <c r="BB286" s="42">
        <v>5.4878270592307619</v>
      </c>
      <c r="BC286" s="42">
        <v>8.0897139441283645</v>
      </c>
      <c r="BD286" s="42">
        <v>6.9619461924752191</v>
      </c>
      <c r="BE286" s="42">
        <v>5.2833032549594412</v>
      </c>
      <c r="BF286" s="42">
        <v>4.9153900411254003</v>
      </c>
      <c r="BG286" s="42">
        <v>4.5555525674528354</v>
      </c>
      <c r="BH286" s="42">
        <v>6.1833373832525247</v>
      </c>
      <c r="BI286" s="42">
        <v>5.7663505477207435</v>
      </c>
      <c r="BJ286" s="42">
        <v>7.3450276135296075</v>
      </c>
      <c r="BK286" s="42">
        <v>6.3896627516887374</v>
      </c>
      <c r="BL286" s="46"/>
      <c r="BM286" s="46"/>
      <c r="BN286" s="46"/>
    </row>
    <row r="287" spans="1:66" ht="15" x14ac:dyDescent="0.2">
      <c r="A287" s="45">
        <v>7999</v>
      </c>
      <c r="B287" s="39">
        <v>300</v>
      </c>
      <c r="C287" s="39">
        <v>0</v>
      </c>
      <c r="D287" s="40">
        <v>0</v>
      </c>
      <c r="E287" s="40">
        <v>0</v>
      </c>
      <c r="F287" s="40">
        <v>218520.52000000002</v>
      </c>
      <c r="G287" s="40">
        <v>315392.68800000008</v>
      </c>
      <c r="H287" s="40">
        <v>130859.024</v>
      </c>
      <c r="I287" s="40">
        <v>0</v>
      </c>
      <c r="J287" s="40">
        <v>310129.70000000007</v>
      </c>
      <c r="K287" s="40">
        <v>858808.79200000013</v>
      </c>
      <c r="L287" s="40">
        <v>1119814.8480000002</v>
      </c>
      <c r="M287" s="40">
        <v>117856.34400000001</v>
      </c>
      <c r="N287" s="40">
        <v>469.56</v>
      </c>
      <c r="O287" s="40">
        <v>653.64</v>
      </c>
      <c r="P287" s="41">
        <v>7.1514794169953193</v>
      </c>
      <c r="Q287" s="42">
        <v>7.0163957762551057</v>
      </c>
      <c r="R287" s="42">
        <v>7.3793101160353372</v>
      </c>
      <c r="S287" s="42">
        <v>8.6843305805803404</v>
      </c>
      <c r="T287" s="42">
        <v>10.392274895307429</v>
      </c>
      <c r="U287" s="42">
        <v>13.564202490950656</v>
      </c>
      <c r="V287" s="42">
        <v>15.879033426910029</v>
      </c>
      <c r="W287" s="42">
        <v>16.431318825327466</v>
      </c>
      <c r="X287" s="42">
        <v>15.018595751372127</v>
      </c>
      <c r="Y287" s="42">
        <v>10.663639455730486</v>
      </c>
      <c r="Z287" s="42">
        <v>5.5212928665341465</v>
      </c>
      <c r="AA287" s="42">
        <v>5.1769742781260435</v>
      </c>
      <c r="AB287" s="41">
        <v>6.6133448291514911</v>
      </c>
      <c r="AC287" s="42">
        <v>5.8507767963273078</v>
      </c>
      <c r="AD287" s="42">
        <v>5.5416476911838926</v>
      </c>
      <c r="AE287" s="42">
        <v>6.7768459403193244</v>
      </c>
      <c r="AF287" s="42">
        <v>8.4697076070143495</v>
      </c>
      <c r="AG287" s="42">
        <v>11.234266411676982</v>
      </c>
      <c r="AH287" s="42">
        <v>12.701624451370542</v>
      </c>
      <c r="AI287" s="42">
        <v>13.200576764631672</v>
      </c>
      <c r="AJ287" s="42">
        <v>13.293219221292187</v>
      </c>
      <c r="AK287" s="42">
        <v>9.3956833970082041</v>
      </c>
      <c r="AL287" s="42">
        <v>4.9198876251981201</v>
      </c>
      <c r="AM287" s="42">
        <v>4.319425468961672</v>
      </c>
      <c r="AN287" s="43">
        <v>7.30250006786975</v>
      </c>
      <c r="AO287" s="42">
        <v>8.3464730260824762</v>
      </c>
      <c r="AP287" s="42">
        <v>7.7724551508888498</v>
      </c>
      <c r="AQ287" s="42">
        <v>9.948918664971945</v>
      </c>
      <c r="AR287" s="42">
        <v>11.663415520461148</v>
      </c>
      <c r="AS287" s="42">
        <v>13.414521774946431</v>
      </c>
      <c r="AT287" s="42">
        <v>16.593053653889033</v>
      </c>
      <c r="AU287" s="42">
        <v>17.399746820540557</v>
      </c>
      <c r="AV287" s="42">
        <v>14.549666972790977</v>
      </c>
      <c r="AW287" s="42">
        <v>11.079174549963758</v>
      </c>
      <c r="AX287" s="42">
        <v>6.785572712482578</v>
      </c>
      <c r="AY287" s="42">
        <v>5.1015161604450689</v>
      </c>
      <c r="AZ287" s="41">
        <v>6.1244804749835371</v>
      </c>
      <c r="BA287" s="42">
        <v>5.186799147090305</v>
      </c>
      <c r="BB287" s="42">
        <v>6.7438368767086461</v>
      </c>
      <c r="BC287" s="42">
        <v>7.8688912783316605</v>
      </c>
      <c r="BD287" s="42">
        <v>7.5600562700753722</v>
      </c>
      <c r="BE287" s="42">
        <v>7.067411331644478</v>
      </c>
      <c r="BF287" s="42">
        <v>7.0274271102118151</v>
      </c>
      <c r="BG287" s="42">
        <v>6.7844648398301555</v>
      </c>
      <c r="BH287" s="42">
        <v>5.4429825161356771</v>
      </c>
      <c r="BI287" s="42">
        <v>5.4945712660688866</v>
      </c>
      <c r="BJ287" s="42">
        <v>6.1678193112666362</v>
      </c>
      <c r="BK287" s="42">
        <v>7.0518580159000006</v>
      </c>
      <c r="BL287" s="46"/>
      <c r="BM287" s="46"/>
      <c r="BN287" s="46"/>
    </row>
    <row r="288" spans="1:66" ht="15" x14ac:dyDescent="0.2">
      <c r="A288" s="45">
        <v>8000</v>
      </c>
      <c r="B288" s="39">
        <v>1352</v>
      </c>
      <c r="C288" s="39">
        <v>0</v>
      </c>
      <c r="D288" s="40">
        <v>22567.356000000003</v>
      </c>
      <c r="E288" s="40">
        <v>9295.8880000000026</v>
      </c>
      <c r="F288" s="40">
        <v>0</v>
      </c>
      <c r="G288" s="40">
        <v>0</v>
      </c>
      <c r="H288" s="40">
        <v>0</v>
      </c>
      <c r="I288" s="40">
        <v>1918.2280000000001</v>
      </c>
      <c r="J288" s="40">
        <v>63342.188000000009</v>
      </c>
      <c r="K288" s="40">
        <v>112163.73200000002</v>
      </c>
      <c r="L288" s="40">
        <v>0</v>
      </c>
      <c r="M288" s="40">
        <v>6427.0439999999999</v>
      </c>
      <c r="N288" s="40">
        <v>0</v>
      </c>
      <c r="O288" s="40">
        <v>3465.0000000000005</v>
      </c>
      <c r="P288" s="41">
        <v>-7.5068612335200937</v>
      </c>
      <c r="Q288" s="42">
        <v>-5.3599074443178489</v>
      </c>
      <c r="R288" s="42">
        <v>5.1867508396433433</v>
      </c>
      <c r="S288" s="42">
        <v>13.706513531722006</v>
      </c>
      <c r="T288" s="42">
        <v>16.272305101893373</v>
      </c>
      <c r="U288" s="42">
        <v>23.727411189722659</v>
      </c>
      <c r="V288" s="42">
        <v>25.522553363277616</v>
      </c>
      <c r="W288" s="42">
        <v>25.673953528955781</v>
      </c>
      <c r="X288" s="42">
        <v>19.261435162766556</v>
      </c>
      <c r="Y288" s="42">
        <v>13.48392001398752</v>
      </c>
      <c r="Z288" s="42">
        <v>4.385076436923975</v>
      </c>
      <c r="AA288" s="42">
        <v>-3.5786552562158724</v>
      </c>
      <c r="AB288" s="41">
        <v>-8.5454945828101838</v>
      </c>
      <c r="AC288" s="42">
        <v>-6.2532970429394137</v>
      </c>
      <c r="AD288" s="42">
        <v>2.7844141548131893</v>
      </c>
      <c r="AE288" s="42">
        <v>9.6599593956318035</v>
      </c>
      <c r="AF288" s="42">
        <v>12.4510264882231</v>
      </c>
      <c r="AG288" s="42">
        <v>20.044243426917021</v>
      </c>
      <c r="AH288" s="42">
        <v>22.357863882785932</v>
      </c>
      <c r="AI288" s="42">
        <v>21.698484078408384</v>
      </c>
      <c r="AJ288" s="42">
        <v>15.827756509577942</v>
      </c>
      <c r="AK288" s="42">
        <v>9.1491936043759772</v>
      </c>
      <c r="AL288" s="42">
        <v>1.8492337588328391</v>
      </c>
      <c r="AM288" s="42">
        <v>-4.8700393110626727</v>
      </c>
      <c r="AN288" s="43">
        <v>1.9874687343219535</v>
      </c>
      <c r="AO288" s="42">
        <v>2.4413020713419047</v>
      </c>
      <c r="AP288" s="42">
        <v>5.6045383436235596</v>
      </c>
      <c r="AQ288" s="42">
        <v>13.751825392107259</v>
      </c>
      <c r="AR288" s="42">
        <v>16.961098744851693</v>
      </c>
      <c r="AS288" s="42">
        <v>23.270633902372921</v>
      </c>
      <c r="AT288" s="42">
        <v>24.928510230146355</v>
      </c>
      <c r="AU288" s="42">
        <v>25.590386821296836</v>
      </c>
      <c r="AV288" s="42">
        <v>20.439384392558313</v>
      </c>
      <c r="AW288" s="42">
        <v>14.916373470729932</v>
      </c>
      <c r="AX288" s="42">
        <v>7.8967007192449481</v>
      </c>
      <c r="AY288" s="42">
        <v>2.8419087801837466</v>
      </c>
      <c r="AZ288" s="41">
        <v>8.1909826285130443</v>
      </c>
      <c r="BA288" s="42">
        <v>8.1854202420912934</v>
      </c>
      <c r="BB288" s="42">
        <v>10.904201385251614</v>
      </c>
      <c r="BC288" s="42">
        <v>10.882189854310864</v>
      </c>
      <c r="BD288" s="42">
        <v>9.5555143260874722</v>
      </c>
      <c r="BE288" s="42">
        <v>8.8255391243380359</v>
      </c>
      <c r="BF288" s="42">
        <v>7.9723433794304128</v>
      </c>
      <c r="BG288" s="42">
        <v>8.41847384266846</v>
      </c>
      <c r="BH288" s="42">
        <v>9.1274912141554161</v>
      </c>
      <c r="BI288" s="42">
        <v>8.3110420696364162</v>
      </c>
      <c r="BJ288" s="42">
        <v>10.262130413187494</v>
      </c>
      <c r="BK288" s="42">
        <v>9.0942130162934713</v>
      </c>
      <c r="BL288" s="46"/>
      <c r="BM288" s="46"/>
      <c r="BN288" s="46"/>
    </row>
    <row r="289" spans="1:66" ht="15" x14ac:dyDescent="0.2">
      <c r="A289" s="45">
        <v>8011</v>
      </c>
      <c r="B289" s="39">
        <v>305</v>
      </c>
      <c r="C289" s="39">
        <v>0</v>
      </c>
      <c r="D289" s="40">
        <v>902239.14574152534</v>
      </c>
      <c r="E289" s="40">
        <v>3833530.8788056727</v>
      </c>
      <c r="F289" s="40">
        <v>3921878.4327913201</v>
      </c>
      <c r="G289" s="40">
        <v>4139662.7160228887</v>
      </c>
      <c r="H289" s="40">
        <v>3934277.3694867846</v>
      </c>
      <c r="I289" s="40">
        <v>4197083.3081276584</v>
      </c>
      <c r="J289" s="40">
        <v>4326317.5979200006</v>
      </c>
      <c r="K289" s="40">
        <v>4316244.5016347822</v>
      </c>
      <c r="L289" s="40">
        <v>4046188.6708030468</v>
      </c>
      <c r="M289" s="40">
        <v>4269115.4179199999</v>
      </c>
      <c r="N289" s="40">
        <v>4136766.2558835736</v>
      </c>
      <c r="O289" s="40">
        <v>4251711.1020812932</v>
      </c>
      <c r="P289" s="41">
        <v>-0.72803165646966361</v>
      </c>
      <c r="Q289" s="42">
        <v>-1.2361238595090542</v>
      </c>
      <c r="R289" s="42">
        <v>8.2997469537930488</v>
      </c>
      <c r="S289" s="42">
        <v>12.903836058183625</v>
      </c>
      <c r="T289" s="42">
        <v>18.051165383286222</v>
      </c>
      <c r="U289" s="42">
        <v>23.250002497454815</v>
      </c>
      <c r="V289" s="42">
        <v>25.377822445618534</v>
      </c>
      <c r="W289" s="42">
        <v>23.882387983202435</v>
      </c>
      <c r="X289" s="42">
        <v>20.001594627292679</v>
      </c>
      <c r="Y289" s="42">
        <v>12.818391158948224</v>
      </c>
      <c r="Z289" s="42">
        <v>6.7285544224736187</v>
      </c>
      <c r="AA289" s="42">
        <v>-1.1794981076346447</v>
      </c>
      <c r="AB289" s="41">
        <v>-2.7795411105055243</v>
      </c>
      <c r="AC289" s="42">
        <v>-2.8391427675807752</v>
      </c>
      <c r="AD289" s="42">
        <v>4.8762294832957274</v>
      </c>
      <c r="AE289" s="42">
        <v>9.0981059697984463</v>
      </c>
      <c r="AF289" s="42">
        <v>14.487512629781653</v>
      </c>
      <c r="AG289" s="42">
        <v>19.126228650810781</v>
      </c>
      <c r="AH289" s="42">
        <v>20.377647080303966</v>
      </c>
      <c r="AI289" s="42">
        <v>19.65435133182314</v>
      </c>
      <c r="AJ289" s="42">
        <v>15.783936277684477</v>
      </c>
      <c r="AK289" s="42">
        <v>9.6192066440902515</v>
      </c>
      <c r="AL289" s="42">
        <v>3.9892776274792792</v>
      </c>
      <c r="AM289" s="42">
        <v>-3.4511190504755955</v>
      </c>
      <c r="AN289" s="43">
        <v>3.0457411438330717</v>
      </c>
      <c r="AO289" s="42">
        <v>2.2239374451052134</v>
      </c>
      <c r="AP289" s="42">
        <v>8.0164021466264064</v>
      </c>
      <c r="AQ289" s="42">
        <v>13.872233049353481</v>
      </c>
      <c r="AR289" s="42">
        <v>17.936851709119185</v>
      </c>
      <c r="AS289" s="42">
        <v>24.667540575557894</v>
      </c>
      <c r="AT289" s="42">
        <v>27.632126909494371</v>
      </c>
      <c r="AU289" s="42">
        <v>25.476041677507656</v>
      </c>
      <c r="AV289" s="42">
        <v>21.895549564396969</v>
      </c>
      <c r="AW289" s="42">
        <v>13.946841892107482</v>
      </c>
      <c r="AX289" s="42">
        <v>8.4679679733289817</v>
      </c>
      <c r="AY289" s="42">
        <v>3.3685700087635362</v>
      </c>
      <c r="AZ289" s="41">
        <v>8.7777133945028751</v>
      </c>
      <c r="BA289" s="42">
        <v>10.001446407703501</v>
      </c>
      <c r="BB289" s="42">
        <v>8.0423549426525245</v>
      </c>
      <c r="BC289" s="42">
        <v>6.4840670374368274</v>
      </c>
      <c r="BD289" s="42">
        <v>5.6871635029202752</v>
      </c>
      <c r="BE289" s="42">
        <v>5.4604947362032599</v>
      </c>
      <c r="BF289" s="42">
        <v>4.5288755977045776</v>
      </c>
      <c r="BG289" s="42">
        <v>4.2673305150383767</v>
      </c>
      <c r="BH289" s="42">
        <v>5.140661748321361</v>
      </c>
      <c r="BI289" s="42">
        <v>5.7071572027692294</v>
      </c>
      <c r="BJ289" s="42">
        <v>5.9457728320700838</v>
      </c>
      <c r="BK289" s="42">
        <v>10.34469098485191</v>
      </c>
      <c r="BL289" s="46"/>
      <c r="BM289" s="46"/>
      <c r="BN289" s="46"/>
    </row>
    <row r="290" spans="1:66" ht="15" x14ac:dyDescent="0.2">
      <c r="A290" s="45">
        <v>8031</v>
      </c>
      <c r="B290" s="39">
        <v>1188</v>
      </c>
      <c r="C290" s="39">
        <v>0</v>
      </c>
      <c r="D290" s="40">
        <v>128184.39599999998</v>
      </c>
      <c r="E290" s="40">
        <v>37931.712</v>
      </c>
      <c r="F290" s="40">
        <v>9068.3079999999991</v>
      </c>
      <c r="G290" s="40">
        <v>22656.203999999998</v>
      </c>
      <c r="H290" s="40">
        <v>37541.672000000006</v>
      </c>
      <c r="I290" s="40">
        <v>185702.19600000005</v>
      </c>
      <c r="J290" s="40">
        <v>324377.26400000008</v>
      </c>
      <c r="K290" s="40">
        <v>277941.90000000002</v>
      </c>
      <c r="L290" s="40">
        <v>66006.304000000004</v>
      </c>
      <c r="M290" s="40">
        <v>27536.464</v>
      </c>
      <c r="N290" s="40">
        <v>56135.084000000017</v>
      </c>
      <c r="O290" s="40">
        <v>148811.848</v>
      </c>
      <c r="P290" s="41">
        <v>-12.181282684461685</v>
      </c>
      <c r="Q290" s="42">
        <v>-10.227242706865191</v>
      </c>
      <c r="R290" s="42">
        <v>2.2019334146738405</v>
      </c>
      <c r="S290" s="42">
        <v>11.481875368939756</v>
      </c>
      <c r="T290" s="42">
        <v>15.087237897542403</v>
      </c>
      <c r="U290" s="42">
        <v>20.017169954770306</v>
      </c>
      <c r="V290" s="42">
        <v>23.021199796924524</v>
      </c>
      <c r="W290" s="42">
        <v>23.076520645680198</v>
      </c>
      <c r="X290" s="42">
        <v>15.91080479494598</v>
      </c>
      <c r="Y290" s="42">
        <v>10.981405955340003</v>
      </c>
      <c r="Z290" s="42">
        <v>-2.3693950437447953</v>
      </c>
      <c r="AA290" s="42">
        <v>-9.0725066526164095</v>
      </c>
      <c r="AB290" s="41">
        <v>-12.286657201797262</v>
      </c>
      <c r="AC290" s="42">
        <v>-10.426582358007449</v>
      </c>
      <c r="AD290" s="42">
        <v>0.41389580990068864</v>
      </c>
      <c r="AE290" s="42">
        <v>7.8714563894953455</v>
      </c>
      <c r="AF290" s="42">
        <v>11.062883281640994</v>
      </c>
      <c r="AG290" s="42">
        <v>17.435330313625084</v>
      </c>
      <c r="AH290" s="42">
        <v>20.308990706164863</v>
      </c>
      <c r="AI290" s="42">
        <v>20.216262910379744</v>
      </c>
      <c r="AJ290" s="42">
        <v>12.906997670858702</v>
      </c>
      <c r="AK290" s="42">
        <v>7.0696225066382148</v>
      </c>
      <c r="AL290" s="42">
        <v>-2.3693950437447953</v>
      </c>
      <c r="AM290" s="42">
        <v>-9.2191590450908798</v>
      </c>
      <c r="AN290" s="43">
        <v>1.7394738798629572</v>
      </c>
      <c r="AO290" s="42">
        <v>2.0032981531305136</v>
      </c>
      <c r="AP290" s="42">
        <v>4.3327787051259188</v>
      </c>
      <c r="AQ290" s="42">
        <v>14.158924955190765</v>
      </c>
      <c r="AR290" s="42">
        <v>16.477467093544675</v>
      </c>
      <c r="AS290" s="42">
        <v>22.135966826934823</v>
      </c>
      <c r="AT290" s="42">
        <v>24.484614198650597</v>
      </c>
      <c r="AU290" s="42">
        <v>24.132529558158279</v>
      </c>
      <c r="AV290" s="42">
        <v>18.38903642938455</v>
      </c>
      <c r="AW290" s="42">
        <v>14.298909629366236</v>
      </c>
      <c r="AX290" s="42">
        <v>6.6395246853992544</v>
      </c>
      <c r="AY290" s="42">
        <v>1.683239594368604</v>
      </c>
      <c r="AZ290" s="41">
        <v>11.320930818307854</v>
      </c>
      <c r="BA290" s="42">
        <v>9.7362387857463997</v>
      </c>
      <c r="BB290" s="42">
        <v>10.1882148790044</v>
      </c>
      <c r="BC290" s="42">
        <v>11.58042058515634</v>
      </c>
      <c r="BD290" s="42">
        <v>11.113491504625104</v>
      </c>
      <c r="BE290" s="42">
        <v>8.8942670699467552</v>
      </c>
      <c r="BF290" s="42">
        <v>7.6551439595356356</v>
      </c>
      <c r="BG290" s="42">
        <v>8.268990444326052</v>
      </c>
      <c r="BH290" s="42">
        <v>9.799606379203146</v>
      </c>
      <c r="BI290" s="42">
        <v>9.875755516954376</v>
      </c>
      <c r="BJ290" s="42">
        <v>12.562583273218383</v>
      </c>
      <c r="BK290" s="42">
        <v>11.462583273218385</v>
      </c>
      <c r="BL290" s="46"/>
      <c r="BM290" s="46"/>
      <c r="BN290" s="46"/>
    </row>
    <row r="291" spans="1:66" ht="15" x14ac:dyDescent="0.2">
      <c r="A291" s="45">
        <v>8066</v>
      </c>
      <c r="B291" s="39">
        <v>6670</v>
      </c>
      <c r="C291" s="39">
        <v>0</v>
      </c>
      <c r="D291" s="40">
        <v>7595768.0166720012</v>
      </c>
      <c r="E291" s="40">
        <v>7324259.6139840018</v>
      </c>
      <c r="F291" s="40">
        <v>6861121.9737600014</v>
      </c>
      <c r="G291" s="40">
        <v>5607255.493408002</v>
      </c>
      <c r="H291" s="40">
        <v>5702342.5266560009</v>
      </c>
      <c r="I291" s="40">
        <v>4154740.1610240019</v>
      </c>
      <c r="J291" s="40">
        <v>7517785.2343040016</v>
      </c>
      <c r="K291" s="40">
        <v>7228493.2209280031</v>
      </c>
      <c r="L291" s="40">
        <v>7467103.4578240011</v>
      </c>
      <c r="M291" s="40">
        <v>5903858.327552001</v>
      </c>
      <c r="N291" s="40">
        <v>7176468.0516480021</v>
      </c>
      <c r="O291" s="40">
        <v>7951877.9099200014</v>
      </c>
      <c r="P291" s="41">
        <v>-6.5240694049105841</v>
      </c>
      <c r="Q291" s="42">
        <v>-5.5244395800825181</v>
      </c>
      <c r="R291" s="42">
        <v>0.66647929103069714</v>
      </c>
      <c r="S291" s="42">
        <v>3.8323992089507937</v>
      </c>
      <c r="T291" s="42">
        <v>6.6401013229280696</v>
      </c>
      <c r="U291" s="42">
        <v>14.89127034513327</v>
      </c>
      <c r="V291" s="42">
        <v>20.077964416355364</v>
      </c>
      <c r="W291" s="42">
        <v>18.196124851826241</v>
      </c>
      <c r="X291" s="42">
        <v>14.59061755551576</v>
      </c>
      <c r="Y291" s="42">
        <v>8.3844767133617957</v>
      </c>
      <c r="Z291" s="42">
        <v>-1.8787611697748554</v>
      </c>
      <c r="AA291" s="42">
        <v>-4.8570325630719822</v>
      </c>
      <c r="AB291" s="41">
        <v>-7.9451708641726828</v>
      </c>
      <c r="AC291" s="42">
        <v>-7.1426480034873965</v>
      </c>
      <c r="AD291" s="42">
        <v>-2.5145213879254826</v>
      </c>
      <c r="AE291" s="42">
        <v>-0.29967525340098117</v>
      </c>
      <c r="AF291" s="42">
        <v>2.051257862612093</v>
      </c>
      <c r="AG291" s="42">
        <v>8.1528920274877521</v>
      </c>
      <c r="AH291" s="42">
        <v>10.522779035971743</v>
      </c>
      <c r="AI291" s="42">
        <v>9.7909404798120843</v>
      </c>
      <c r="AJ291" s="42">
        <v>5.5881881113373861</v>
      </c>
      <c r="AK291" s="42">
        <v>2.9802033829145298</v>
      </c>
      <c r="AL291" s="42">
        <v>-4.3590125406233824</v>
      </c>
      <c r="AM291" s="42">
        <v>-5.9580113789690499</v>
      </c>
      <c r="AN291" s="43">
        <v>1.2982333341462124</v>
      </c>
      <c r="AO291" s="42">
        <v>2.2140603659750506</v>
      </c>
      <c r="AP291" s="42">
        <v>4.6192515020261311</v>
      </c>
      <c r="AQ291" s="42">
        <v>7.5339598763289368</v>
      </c>
      <c r="AR291" s="42">
        <v>10.495413975053863</v>
      </c>
      <c r="AS291" s="42">
        <v>16.173242379523838</v>
      </c>
      <c r="AT291" s="42">
        <v>18.97212523185992</v>
      </c>
      <c r="AU291" s="42">
        <v>19.116170616758058</v>
      </c>
      <c r="AV291" s="42">
        <v>15.097274229280053</v>
      </c>
      <c r="AW291" s="42">
        <v>10.340252547831803</v>
      </c>
      <c r="AX291" s="42">
        <v>4.9312162264473409</v>
      </c>
      <c r="AY291" s="42">
        <v>2.6048632592716663</v>
      </c>
      <c r="AZ291" s="41">
        <v>8.5217157126966026</v>
      </c>
      <c r="BA291" s="42">
        <v>9.3429378666461105</v>
      </c>
      <c r="BB291" s="42">
        <v>10.7172678520192</v>
      </c>
      <c r="BC291" s="42">
        <v>12.365294819544058</v>
      </c>
      <c r="BD291" s="42">
        <v>11.912688783847589</v>
      </c>
      <c r="BE291" s="42">
        <v>11.227058991583753</v>
      </c>
      <c r="BF291" s="42">
        <v>10.439538426635956</v>
      </c>
      <c r="BG291" s="42">
        <v>9.7384451767556897</v>
      </c>
      <c r="BH291" s="42">
        <v>9.1901224821542566</v>
      </c>
      <c r="BI291" s="42">
        <v>9.5580607679729486</v>
      </c>
      <c r="BJ291" s="42">
        <v>12.534741772688943</v>
      </c>
      <c r="BK291" s="42">
        <v>9.2567499323172786</v>
      </c>
      <c r="BL291" s="46"/>
      <c r="BM291" s="46"/>
      <c r="BN291" s="46"/>
    </row>
    <row r="292" spans="1:66" ht="15" x14ac:dyDescent="0.2">
      <c r="A292" s="45">
        <v>8068</v>
      </c>
      <c r="B292" s="39">
        <v>1260</v>
      </c>
      <c r="C292" s="39">
        <v>0</v>
      </c>
      <c r="D292" s="40">
        <v>47543.668000000005</v>
      </c>
      <c r="E292" s="40">
        <v>100274.68800000002</v>
      </c>
      <c r="F292" s="40">
        <v>476863.50400000007</v>
      </c>
      <c r="G292" s="40">
        <v>618947.07200000016</v>
      </c>
      <c r="H292" s="40">
        <v>254745.09200000006</v>
      </c>
      <c r="I292" s="40">
        <v>489154.04400000011</v>
      </c>
      <c r="J292" s="40">
        <v>672153.97600000002</v>
      </c>
      <c r="K292" s="40">
        <v>677253.18000000017</v>
      </c>
      <c r="L292" s="40">
        <v>603790.5560000001</v>
      </c>
      <c r="M292" s="40">
        <v>684571.41200000001</v>
      </c>
      <c r="N292" s="40">
        <v>358975.80800000008</v>
      </c>
      <c r="O292" s="40">
        <v>192539.28800000003</v>
      </c>
      <c r="P292" s="41">
        <v>13.691841771665464</v>
      </c>
      <c r="Q292" s="42">
        <v>14.139559060217262</v>
      </c>
      <c r="R292" s="42">
        <v>16.835922787492038</v>
      </c>
      <c r="S292" s="42">
        <v>20.432356430076197</v>
      </c>
      <c r="T292" s="42">
        <v>24.667025202989379</v>
      </c>
      <c r="U292" s="42">
        <v>31.790374822401095</v>
      </c>
      <c r="V292" s="42">
        <v>35.175366740011526</v>
      </c>
      <c r="W292" s="42">
        <v>33.645537312559128</v>
      </c>
      <c r="X292" s="42">
        <v>32.053341050488065</v>
      </c>
      <c r="Y292" s="42">
        <v>24.516001398415192</v>
      </c>
      <c r="Z292" s="42">
        <v>16.324025545585886</v>
      </c>
      <c r="AA292" s="42">
        <v>14.582263489992735</v>
      </c>
      <c r="AB292" s="41">
        <v>7.4329057388610034</v>
      </c>
      <c r="AC292" s="42">
        <v>8.8288879104298577</v>
      </c>
      <c r="AD292" s="42">
        <v>9.3233266000284942</v>
      </c>
      <c r="AE292" s="42">
        <v>10.268604071194176</v>
      </c>
      <c r="AF292" s="42">
        <v>11.735785517570839</v>
      </c>
      <c r="AG292" s="42">
        <v>15.840011388392339</v>
      </c>
      <c r="AH292" s="42">
        <v>21.299682610148547</v>
      </c>
      <c r="AI292" s="42">
        <v>21.274373423985896</v>
      </c>
      <c r="AJ292" s="42">
        <v>17.827356795311019</v>
      </c>
      <c r="AK292" s="42">
        <v>15.236617687132284</v>
      </c>
      <c r="AL292" s="42">
        <v>7.8548220809233715</v>
      </c>
      <c r="AM292" s="42">
        <v>8.1905195560967634</v>
      </c>
      <c r="AN292" s="43">
        <v>4.3767428295986388</v>
      </c>
      <c r="AO292" s="42">
        <v>6.5718755764363914</v>
      </c>
      <c r="AP292" s="42">
        <v>9.2686616956902288</v>
      </c>
      <c r="AQ292" s="42">
        <v>13.91472814390268</v>
      </c>
      <c r="AR292" s="42">
        <v>17.439656386859454</v>
      </c>
      <c r="AS292" s="42">
        <v>24.176958500275543</v>
      </c>
      <c r="AT292" s="42">
        <v>24.85883161903865</v>
      </c>
      <c r="AU292" s="42">
        <v>23.799183349067306</v>
      </c>
      <c r="AV292" s="42">
        <v>20.59008110078118</v>
      </c>
      <c r="AW292" s="42">
        <v>12.823866436264499</v>
      </c>
      <c r="AX292" s="42">
        <v>6.5387049381632441</v>
      </c>
      <c r="AY292" s="42">
        <v>3.8567681567990748</v>
      </c>
      <c r="AZ292" s="41">
        <v>5.1276499808140832</v>
      </c>
      <c r="BA292" s="42">
        <v>5.0586931370143535</v>
      </c>
      <c r="BB292" s="42">
        <v>6.3271408657713879</v>
      </c>
      <c r="BC292" s="42">
        <v>7.1505411093175439</v>
      </c>
      <c r="BD292" s="42">
        <v>7.0125145933414128</v>
      </c>
      <c r="BE292" s="42">
        <v>6.464695876163713</v>
      </c>
      <c r="BF292" s="42">
        <v>7.389151959254149</v>
      </c>
      <c r="BG292" s="42">
        <v>6.5289314771117084</v>
      </c>
      <c r="BH292" s="42">
        <v>5.2978507114525479</v>
      </c>
      <c r="BI292" s="42">
        <v>5.5044001751034921</v>
      </c>
      <c r="BJ292" s="42">
        <v>5.1510502243602385</v>
      </c>
      <c r="BK292" s="42">
        <v>4.3739037434048065</v>
      </c>
      <c r="BL292" s="46"/>
      <c r="BM292" s="46"/>
      <c r="BN292" s="46"/>
    </row>
    <row r="293" spans="1:66" ht="15" x14ac:dyDescent="0.2">
      <c r="A293" s="45">
        <v>8069</v>
      </c>
      <c r="B293" s="39">
        <v>6460</v>
      </c>
      <c r="C293" s="39">
        <v>0</v>
      </c>
      <c r="D293" s="40">
        <v>3019722.0317010004</v>
      </c>
      <c r="E293" s="40">
        <v>2822251.1965420009</v>
      </c>
      <c r="F293" s="40">
        <v>3370518.6183060016</v>
      </c>
      <c r="G293" s="40">
        <v>2714673.3782839999</v>
      </c>
      <c r="H293" s="40">
        <v>3086260.9708170006</v>
      </c>
      <c r="I293" s="40">
        <v>3181579.0152700003</v>
      </c>
      <c r="J293" s="40">
        <v>3483028.5242970008</v>
      </c>
      <c r="K293" s="40">
        <v>3458911.8967000004</v>
      </c>
      <c r="L293" s="40">
        <v>2304627.5620290004</v>
      </c>
      <c r="M293" s="40">
        <v>1520446.5115190006</v>
      </c>
      <c r="N293" s="40">
        <v>1818275.1657120008</v>
      </c>
      <c r="O293" s="40">
        <v>3083730.4262770014</v>
      </c>
      <c r="P293" s="41">
        <v>-6.3397291949766004</v>
      </c>
      <c r="Q293" s="42">
        <v>-4.7140105683893934</v>
      </c>
      <c r="R293" s="42">
        <v>3.8259744610529407</v>
      </c>
      <c r="S293" s="42">
        <v>8.7824680763161762</v>
      </c>
      <c r="T293" s="42">
        <v>11.661439748267364</v>
      </c>
      <c r="U293" s="42">
        <v>20.782468076316174</v>
      </c>
      <c r="V293" s="42">
        <v>24.593835021893018</v>
      </c>
      <c r="W293" s="42">
        <v>22.07058946180787</v>
      </c>
      <c r="X293" s="42">
        <v>19.246746954636016</v>
      </c>
      <c r="Y293" s="42">
        <v>11.524951123190018</v>
      </c>
      <c r="Z293" s="42">
        <v>2.0249511231900126</v>
      </c>
      <c r="AA293" s="42">
        <v>0.76871334239251377</v>
      </c>
      <c r="AB293" s="41">
        <v>-7.2708452962736025</v>
      </c>
      <c r="AC293" s="42">
        <v>-5.6447002789101752</v>
      </c>
      <c r="AD293" s="42">
        <v>-0.18522192821341341</v>
      </c>
      <c r="AE293" s="42">
        <v>2.292385293253874</v>
      </c>
      <c r="AF293" s="42">
        <v>4.6364886250773436</v>
      </c>
      <c r="AG293" s="42">
        <v>10.235976956145882</v>
      </c>
      <c r="AH293" s="42">
        <v>13.414266402855125</v>
      </c>
      <c r="AI293" s="42">
        <v>12.580933069521794</v>
      </c>
      <c r="AJ293" s="42">
        <v>8.2028141791230418</v>
      </c>
      <c r="AK293" s="42">
        <v>6.1136694557684184</v>
      </c>
      <c r="AL293" s="42">
        <v>-1.5306044323655401</v>
      </c>
      <c r="AM293" s="42">
        <v>-1.7648758254065535</v>
      </c>
      <c r="AN293" s="43">
        <v>0.93092978466370901</v>
      </c>
      <c r="AO293" s="42">
        <v>1.5811957067518634</v>
      </c>
      <c r="AP293" s="42">
        <v>4.9197457123293225</v>
      </c>
      <c r="AQ293" s="42">
        <v>10.222402018555472</v>
      </c>
      <c r="AR293" s="42">
        <v>13.680263045390491</v>
      </c>
      <c r="AS293" s="42">
        <v>19.381760651559521</v>
      </c>
      <c r="AT293" s="42">
        <v>22.491248686727349</v>
      </c>
      <c r="AU293" s="42">
        <v>19.945177014108889</v>
      </c>
      <c r="AV293" s="42">
        <v>16.512577874727697</v>
      </c>
      <c r="AW293" s="42">
        <v>11.554019394824804</v>
      </c>
      <c r="AX293" s="42">
        <v>4.3560310754842648</v>
      </c>
      <c r="AY293" s="42">
        <v>1.574262163475445</v>
      </c>
      <c r="AZ293" s="41">
        <v>2.7085169067870583</v>
      </c>
      <c r="BA293" s="42">
        <v>3.446804292690421</v>
      </c>
      <c r="BB293" s="42">
        <v>6.9274591566991406</v>
      </c>
      <c r="BC293" s="42">
        <v>9.0373100858863147</v>
      </c>
      <c r="BD293" s="42">
        <v>8.8607353140795908</v>
      </c>
      <c r="BE293" s="42">
        <v>7.573487457477138</v>
      </c>
      <c r="BF293" s="42">
        <v>6.9292895680354611</v>
      </c>
      <c r="BG293" s="42">
        <v>6.7772417830067848</v>
      </c>
      <c r="BH293" s="42">
        <v>6.1328732713012508</v>
      </c>
      <c r="BI293" s="42">
        <v>4.8891717707957776</v>
      </c>
      <c r="BJ293" s="42">
        <v>5.7926003296530757</v>
      </c>
      <c r="BK293" s="42">
        <v>4.4456408925541586</v>
      </c>
      <c r="BL293" s="46"/>
      <c r="BM293" s="46"/>
      <c r="BN293" s="46"/>
    </row>
    <row r="294" spans="1:66" ht="15" x14ac:dyDescent="0.2">
      <c r="A294" s="45">
        <v>8073</v>
      </c>
      <c r="B294" s="39">
        <v>13</v>
      </c>
      <c r="C294" s="39">
        <v>0</v>
      </c>
      <c r="D294" s="40">
        <v>0</v>
      </c>
      <c r="E294" s="40">
        <v>3834.48</v>
      </c>
      <c r="F294" s="40">
        <v>11821.68</v>
      </c>
      <c r="G294" s="40">
        <v>92344.312000000005</v>
      </c>
      <c r="H294" s="40">
        <v>8949.6</v>
      </c>
      <c r="I294" s="40">
        <v>10732.696</v>
      </c>
      <c r="J294" s="40">
        <v>119775.08</v>
      </c>
      <c r="K294" s="40">
        <v>300026.24400000006</v>
      </c>
      <c r="L294" s="40">
        <v>128966.504</v>
      </c>
      <c r="M294" s="40">
        <v>3180.84</v>
      </c>
      <c r="N294" s="40">
        <v>37441.624000000003</v>
      </c>
      <c r="O294" s="40">
        <v>23176.388000000003</v>
      </c>
      <c r="P294" s="41">
        <v>7.5355367586334223</v>
      </c>
      <c r="Q294" s="42">
        <v>7.5718461975441347</v>
      </c>
      <c r="R294" s="42">
        <v>8.217086551101529</v>
      </c>
      <c r="S294" s="42">
        <v>9.0614562764582729</v>
      </c>
      <c r="T294" s="42">
        <v>11.014497624426246</v>
      </c>
      <c r="U294" s="42">
        <v>13.976520349244668</v>
      </c>
      <c r="V294" s="42">
        <v>16.898256145684165</v>
      </c>
      <c r="W294" s="42">
        <v>17.200925094936856</v>
      </c>
      <c r="X294" s="42">
        <v>15.82614665157212</v>
      </c>
      <c r="Y294" s="42">
        <v>11.296892110684164</v>
      </c>
      <c r="Z294" s="42">
        <v>6.079417731201902</v>
      </c>
      <c r="AA294" s="42">
        <v>5.7306869634376572</v>
      </c>
      <c r="AB294" s="41">
        <v>6.5855770946614491</v>
      </c>
      <c r="AC294" s="42">
        <v>6.1469052133440867</v>
      </c>
      <c r="AD294" s="42">
        <v>6.1198331959260974</v>
      </c>
      <c r="AE294" s="42">
        <v>7.0739018621957364</v>
      </c>
      <c r="AF294" s="42">
        <v>8.9180129449956578</v>
      </c>
      <c r="AG294" s="42">
        <v>11.642801514536139</v>
      </c>
      <c r="AH294" s="42">
        <v>13.424557160351757</v>
      </c>
      <c r="AI294" s="42">
        <v>13.751731779704183</v>
      </c>
      <c r="AJ294" s="42">
        <v>13.745700574020283</v>
      </c>
      <c r="AK294" s="42">
        <v>9.7229902484884221</v>
      </c>
      <c r="AL294" s="42">
        <v>5.5777498949310296</v>
      </c>
      <c r="AM294" s="42">
        <v>4.6520379079805982</v>
      </c>
      <c r="AN294" s="43">
        <v>7.3159353372084119</v>
      </c>
      <c r="AO294" s="42">
        <v>8.1851268746067483</v>
      </c>
      <c r="AP294" s="42">
        <v>7.5950370330782757</v>
      </c>
      <c r="AQ294" s="42">
        <v>10.555926422264207</v>
      </c>
      <c r="AR294" s="42">
        <v>12.978352042566716</v>
      </c>
      <c r="AS294" s="42">
        <v>14.646126169848266</v>
      </c>
      <c r="AT294" s="42">
        <v>17.635441732437574</v>
      </c>
      <c r="AU294" s="42">
        <v>19.335788299108273</v>
      </c>
      <c r="AV294" s="42">
        <v>16.952183919514198</v>
      </c>
      <c r="AW294" s="42">
        <v>12.213284317197479</v>
      </c>
      <c r="AX294" s="42">
        <v>8.0907205179137343</v>
      </c>
      <c r="AY294" s="42">
        <v>6.3429890419895409</v>
      </c>
      <c r="AZ294" s="41">
        <v>4.8358905546661921</v>
      </c>
      <c r="BA294" s="42">
        <v>4.1551472490250916</v>
      </c>
      <c r="BB294" s="42">
        <v>6.0525261650796374</v>
      </c>
      <c r="BC294" s="42">
        <v>6.359880870354198</v>
      </c>
      <c r="BD294" s="42">
        <v>5.4159389762261654</v>
      </c>
      <c r="BE294" s="42">
        <v>5.2729061888388582</v>
      </c>
      <c r="BF294" s="42">
        <v>6.1520455036581048</v>
      </c>
      <c r="BG294" s="42">
        <v>5.0924572070999599</v>
      </c>
      <c r="BH294" s="42">
        <v>4.2732005127410613</v>
      </c>
      <c r="BI294" s="42">
        <v>4.5510284105345074</v>
      </c>
      <c r="BJ294" s="42">
        <v>4.6800466714538214</v>
      </c>
      <c r="BK294" s="42">
        <v>6.2149218831025665</v>
      </c>
      <c r="BL294" s="46"/>
      <c r="BM294" s="46"/>
      <c r="BN294" s="46"/>
    </row>
    <row r="295" spans="1:66" ht="15" x14ac:dyDescent="0.2">
      <c r="A295" s="45">
        <v>8102</v>
      </c>
      <c r="B295" s="39">
        <v>567</v>
      </c>
      <c r="C295" s="39">
        <v>0</v>
      </c>
      <c r="D295" s="40">
        <v>9059038.2361600008</v>
      </c>
      <c r="E295" s="40">
        <v>7575993.2151999995</v>
      </c>
      <c r="F295" s="40">
        <v>9042013.1006400026</v>
      </c>
      <c r="G295" s="40">
        <v>5005300.494239999</v>
      </c>
      <c r="H295" s="40">
        <v>5195437.9374400023</v>
      </c>
      <c r="I295" s="40">
        <v>8209512.275200001</v>
      </c>
      <c r="J295" s="40">
        <v>9439254.5211200025</v>
      </c>
      <c r="K295" s="40">
        <v>8990672.3886400033</v>
      </c>
      <c r="L295" s="40">
        <v>8062372.6731200013</v>
      </c>
      <c r="M295" s="40">
        <v>8576154.7979200035</v>
      </c>
      <c r="N295" s="40">
        <v>9276755.2948800027</v>
      </c>
      <c r="O295" s="40">
        <v>8499657.7847039998</v>
      </c>
      <c r="P295" s="41">
        <v>-3.4190131780038673</v>
      </c>
      <c r="Q295" s="42">
        <v>-3.2520842143999493</v>
      </c>
      <c r="R295" s="42">
        <v>6.0742231094313546</v>
      </c>
      <c r="S295" s="42">
        <v>13.714822457559229</v>
      </c>
      <c r="T295" s="42">
        <v>17.924801053730519</v>
      </c>
      <c r="U295" s="42">
        <v>22.37993610680811</v>
      </c>
      <c r="V295" s="42">
        <v>23.885881106061717</v>
      </c>
      <c r="W295" s="42">
        <v>23.722963447730738</v>
      </c>
      <c r="X295" s="42">
        <v>19.036482424019368</v>
      </c>
      <c r="Y295" s="42">
        <v>12.77861033389277</v>
      </c>
      <c r="Z295" s="42">
        <v>6.3641192122325387</v>
      </c>
      <c r="AA295" s="42">
        <v>-3.6205884870663914</v>
      </c>
      <c r="AB295" s="41">
        <v>-4.3844055764465883</v>
      </c>
      <c r="AC295" s="42">
        <v>-4.092188181699969</v>
      </c>
      <c r="AD295" s="42">
        <v>3.6048650710189318</v>
      </c>
      <c r="AE295" s="42">
        <v>8.6853342205424635</v>
      </c>
      <c r="AF295" s="42">
        <v>14.571719156272959</v>
      </c>
      <c r="AG295" s="42">
        <v>19.16464164207953</v>
      </c>
      <c r="AH295" s="42">
        <v>20.245582798772425</v>
      </c>
      <c r="AI295" s="42">
        <v>19.724726175380617</v>
      </c>
      <c r="AJ295" s="42">
        <v>14.79622870001957</v>
      </c>
      <c r="AK295" s="42">
        <v>8.7214948395175291</v>
      </c>
      <c r="AL295" s="42">
        <v>3.7489511305452399</v>
      </c>
      <c r="AM295" s="42">
        <v>-4.8318647251201208</v>
      </c>
      <c r="AN295" s="43">
        <v>1.840692897412787</v>
      </c>
      <c r="AO295" s="42">
        <v>1.7942560393212339</v>
      </c>
      <c r="AP295" s="42">
        <v>7.1734477704035227</v>
      </c>
      <c r="AQ295" s="42">
        <v>14.684218792950618</v>
      </c>
      <c r="AR295" s="42">
        <v>18.506294205573504</v>
      </c>
      <c r="AS295" s="42">
        <v>24.763301719998584</v>
      </c>
      <c r="AT295" s="42">
        <v>28.418960338763164</v>
      </c>
      <c r="AU295" s="42">
        <v>29.308070811755574</v>
      </c>
      <c r="AV295" s="42">
        <v>25.850001313770605</v>
      </c>
      <c r="AW295" s="42">
        <v>19.198093338257063</v>
      </c>
      <c r="AX295" s="42">
        <v>11.956117128710563</v>
      </c>
      <c r="AY295" s="42">
        <v>3.6372793261342649</v>
      </c>
      <c r="AZ295" s="41">
        <v>6.3262483323977516</v>
      </c>
      <c r="BA295" s="42">
        <v>6.1583766113111613</v>
      </c>
      <c r="BB295" s="42">
        <v>4.7481529116183108</v>
      </c>
      <c r="BC295" s="42">
        <v>5.6875641927203295</v>
      </c>
      <c r="BD295" s="42">
        <v>4.8298898334920564</v>
      </c>
      <c r="BE295" s="42">
        <v>4.5839226916260261</v>
      </c>
      <c r="BF295" s="42">
        <v>3.3532779303820055</v>
      </c>
      <c r="BG295" s="42">
        <v>2.647450659535421</v>
      </c>
      <c r="BH295" s="42">
        <v>4.483194101708599</v>
      </c>
      <c r="BI295" s="42">
        <v>4.8729704020157465</v>
      </c>
      <c r="BJ295" s="42">
        <v>4.5007022520828892</v>
      </c>
      <c r="BK295" s="42">
        <v>5.8620181124054662</v>
      </c>
      <c r="BL295" s="46"/>
      <c r="BM295" s="46"/>
      <c r="BN295" s="46"/>
    </row>
    <row r="296" spans="1:66" ht="15" x14ac:dyDescent="0.2">
      <c r="A296" s="45">
        <v>8219</v>
      </c>
      <c r="B296" s="39">
        <v>5490</v>
      </c>
      <c r="C296" s="39">
        <v>0</v>
      </c>
      <c r="D296" s="40">
        <v>764250.15280000051</v>
      </c>
      <c r="E296" s="40">
        <v>718282.77599999995</v>
      </c>
      <c r="F296" s="40">
        <v>833873.02080000029</v>
      </c>
      <c r="G296" s="40">
        <v>791946.73119999992</v>
      </c>
      <c r="H296" s="40">
        <v>561349.40320000006</v>
      </c>
      <c r="I296" s="40">
        <v>665250.4552000002</v>
      </c>
      <c r="J296" s="40">
        <v>804444.74479999999</v>
      </c>
      <c r="K296" s="40">
        <v>813743.03152000031</v>
      </c>
      <c r="L296" s="40">
        <v>760543.83840000012</v>
      </c>
      <c r="M296" s="40">
        <v>721382.31839999987</v>
      </c>
      <c r="N296" s="40">
        <v>700816.75599999994</v>
      </c>
      <c r="O296" s="40">
        <v>813197.57280000008</v>
      </c>
      <c r="P296" s="41">
        <v>-0.55711973456410513</v>
      </c>
      <c r="Q296" s="42">
        <v>-2.0614283850518809</v>
      </c>
      <c r="R296" s="42">
        <v>4.9821458239112495</v>
      </c>
      <c r="S296" s="42">
        <v>9.1952755053690147</v>
      </c>
      <c r="T296" s="42">
        <v>13.303403307694417</v>
      </c>
      <c r="U296" s="42">
        <v>21.144694565947038</v>
      </c>
      <c r="V296" s="42">
        <v>23.103533923022983</v>
      </c>
      <c r="W296" s="42">
        <v>22.185183658694523</v>
      </c>
      <c r="X296" s="42">
        <v>19.72591717327926</v>
      </c>
      <c r="Y296" s="42">
        <v>12.311926105712226</v>
      </c>
      <c r="Z296" s="42">
        <v>3.6735332175422521</v>
      </c>
      <c r="AA296" s="42">
        <v>1.4518326266170964</v>
      </c>
      <c r="AB296" s="41">
        <v>-4.2377109437214893</v>
      </c>
      <c r="AC296" s="42">
        <v>-4.5691955841142686</v>
      </c>
      <c r="AD296" s="42">
        <v>0.17533379903322477</v>
      </c>
      <c r="AE296" s="42">
        <v>3.8854320602556944</v>
      </c>
      <c r="AF296" s="42">
        <v>7.1482908592808529</v>
      </c>
      <c r="AG296" s="42">
        <v>12.858386685679257</v>
      </c>
      <c r="AH296" s="42">
        <v>15.437009870763644</v>
      </c>
      <c r="AI296" s="42">
        <v>14.634129914307708</v>
      </c>
      <c r="AJ296" s="42">
        <v>10.511273859086595</v>
      </c>
      <c r="AK296" s="42">
        <v>5.8375955923129572</v>
      </c>
      <c r="AL296" s="42">
        <v>-1.1849022944692262</v>
      </c>
      <c r="AM296" s="42">
        <v>-2.5475519540107445</v>
      </c>
      <c r="AN296" s="43">
        <v>2.5037910057383872</v>
      </c>
      <c r="AO296" s="42">
        <v>3.7340527128453251</v>
      </c>
      <c r="AP296" s="42">
        <v>6.9469865675499518</v>
      </c>
      <c r="AQ296" s="42">
        <v>10.225934321323383</v>
      </c>
      <c r="AR296" s="42">
        <v>13.599414961559249</v>
      </c>
      <c r="AS296" s="42">
        <v>18.469523518513729</v>
      </c>
      <c r="AT296" s="42">
        <v>20.287147713939014</v>
      </c>
      <c r="AU296" s="42">
        <v>21.113326984837595</v>
      </c>
      <c r="AV296" s="42">
        <v>18.629774286986482</v>
      </c>
      <c r="AW296" s="42">
        <v>13.079185646108385</v>
      </c>
      <c r="AX296" s="42">
        <v>6.3860496460138396</v>
      </c>
      <c r="AY296" s="42">
        <v>4.4369672021845235</v>
      </c>
      <c r="AZ296" s="41">
        <v>6.3096788650173217</v>
      </c>
      <c r="BA296" s="42">
        <v>6.546786054456522</v>
      </c>
      <c r="BB296" s="42">
        <v>8.9728000524284148</v>
      </c>
      <c r="BC296" s="42">
        <v>12.49295407841822</v>
      </c>
      <c r="BD296" s="42">
        <v>10.756160265227452</v>
      </c>
      <c r="BE296" s="42">
        <v>10.196468317207065</v>
      </c>
      <c r="BF296" s="42">
        <v>8.4701496649887815</v>
      </c>
      <c r="BG296" s="42">
        <v>7.6596832260183438</v>
      </c>
      <c r="BH296" s="42">
        <v>8.3845199963925907</v>
      </c>
      <c r="BI296" s="42">
        <v>8.3897532158778105</v>
      </c>
      <c r="BJ296" s="42">
        <v>8.8821742631993459</v>
      </c>
      <c r="BK296" s="42">
        <v>7.0371747448332496</v>
      </c>
      <c r="BL296" s="46"/>
      <c r="BM296" s="46"/>
      <c r="BN296" s="46"/>
    </row>
    <row r="297" spans="1:66" ht="15" x14ac:dyDescent="0.2">
      <c r="A297" s="45">
        <v>8222</v>
      </c>
      <c r="B297" s="39">
        <v>1960</v>
      </c>
      <c r="C297" s="39">
        <v>0</v>
      </c>
      <c r="D297" s="40">
        <v>1720403.4542499997</v>
      </c>
      <c r="E297" s="40">
        <v>1583702.3297600001</v>
      </c>
      <c r="F297" s="40">
        <v>1484407.1698200002</v>
      </c>
      <c r="G297" s="40">
        <v>1412475.0363100006</v>
      </c>
      <c r="H297" s="40">
        <v>1557530.0830200003</v>
      </c>
      <c r="I297" s="40">
        <v>991820.91581999999</v>
      </c>
      <c r="J297" s="40">
        <v>1598998.0517600002</v>
      </c>
      <c r="K297" s="40">
        <v>1462619.1975400005</v>
      </c>
      <c r="L297" s="40">
        <v>1202508.1648200001</v>
      </c>
      <c r="M297" s="40">
        <v>1313838.9536400002</v>
      </c>
      <c r="N297" s="40">
        <v>1453323.6451800002</v>
      </c>
      <c r="O297" s="40">
        <v>1565979.47796</v>
      </c>
      <c r="P297" s="41">
        <v>-10.944444444444445</v>
      </c>
      <c r="Q297" s="42">
        <v>-12</v>
      </c>
      <c r="R297" s="42">
        <v>0.61111111111111194</v>
      </c>
      <c r="S297" s="42">
        <v>8.6111111111111107</v>
      </c>
      <c r="T297" s="42">
        <v>11.722222222222221</v>
      </c>
      <c r="U297" s="42">
        <v>18.277777777777782</v>
      </c>
      <c r="V297" s="42">
        <v>21.388888888888889</v>
      </c>
      <c r="W297" s="42">
        <v>21.277777777777779</v>
      </c>
      <c r="X297" s="42">
        <v>14.000000000000002</v>
      </c>
      <c r="Y297" s="42">
        <v>8.9444444444444446</v>
      </c>
      <c r="Z297" s="42">
        <v>-2.4444444444444438</v>
      </c>
      <c r="AA297" s="42">
        <v>-11.833333333333334</v>
      </c>
      <c r="AB297" s="41">
        <v>-11.277777777777779</v>
      </c>
      <c r="AC297" s="42">
        <v>-12.111111111111111</v>
      </c>
      <c r="AD297" s="42">
        <v>-0.94444444444444597</v>
      </c>
      <c r="AE297" s="42">
        <v>4.5555555555555571</v>
      </c>
      <c r="AF297" s="42">
        <v>8.2777777777777786</v>
      </c>
      <c r="AG297" s="42">
        <v>14.333333333333334</v>
      </c>
      <c r="AH297" s="42">
        <v>16.833333333333332</v>
      </c>
      <c r="AI297" s="42">
        <v>16.388888888888886</v>
      </c>
      <c r="AJ297" s="42">
        <v>10.222222222222221</v>
      </c>
      <c r="AK297" s="42">
        <v>5.5555555555555554</v>
      </c>
      <c r="AL297" s="42">
        <v>-4.0555555555555554</v>
      </c>
      <c r="AM297" s="42">
        <v>-12.222222222222221</v>
      </c>
      <c r="AN297" s="43">
        <v>2.6911012318131751</v>
      </c>
      <c r="AO297" s="42">
        <v>3.5773760314241496</v>
      </c>
      <c r="AP297" s="42">
        <v>4.260105589376372</v>
      </c>
      <c r="AQ297" s="42">
        <v>5.5219851497845278</v>
      </c>
      <c r="AR297" s="42">
        <v>10.209210406745319</v>
      </c>
      <c r="AS297" s="42">
        <v>15.453542001206316</v>
      </c>
      <c r="AT297" s="42">
        <v>17.309950914444073</v>
      </c>
      <c r="AU297" s="42">
        <v>17.122166248794525</v>
      </c>
      <c r="AV297" s="42">
        <v>14.365325290030606</v>
      </c>
      <c r="AW297" s="42">
        <v>12.160673825913157</v>
      </c>
      <c r="AX297" s="42">
        <v>7.4221728448531534</v>
      </c>
      <c r="AY297" s="42">
        <v>3.3638956449986126</v>
      </c>
      <c r="AZ297" s="41">
        <v>11.410884331308607</v>
      </c>
      <c r="BA297" s="42">
        <v>7.9991671406393703</v>
      </c>
      <c r="BB297" s="42">
        <v>8.6210722210980357</v>
      </c>
      <c r="BC297" s="42">
        <v>11.324352461244258</v>
      </c>
      <c r="BD297" s="42">
        <v>12.081696765003054</v>
      </c>
      <c r="BE297" s="42">
        <v>9.3734961992503862</v>
      </c>
      <c r="BF297" s="42">
        <v>8.1432265375704507</v>
      </c>
      <c r="BG297" s="42">
        <v>9.5036018454617199</v>
      </c>
      <c r="BH297" s="42">
        <v>10.258400765872144</v>
      </c>
      <c r="BI297" s="42">
        <v>9.7364104648683263</v>
      </c>
      <c r="BJ297" s="42">
        <v>10.499003125170772</v>
      </c>
      <c r="BK297" s="42">
        <v>10.329272786850705</v>
      </c>
      <c r="BL297" s="46"/>
      <c r="BM297" s="46"/>
      <c r="BN297" s="46"/>
    </row>
    <row r="298" spans="1:66" ht="15" x14ac:dyDescent="0.2">
      <c r="A298" s="45">
        <v>8223</v>
      </c>
      <c r="B298" s="39">
        <v>6985</v>
      </c>
      <c r="C298" s="39">
        <v>0</v>
      </c>
      <c r="D298" s="40">
        <v>4983571.0751200002</v>
      </c>
      <c r="E298" s="40">
        <v>4898678.0946400007</v>
      </c>
      <c r="F298" s="40">
        <v>4525676.1079200003</v>
      </c>
      <c r="G298" s="40">
        <v>3647852.6213599998</v>
      </c>
      <c r="H298" s="40">
        <v>4469122.2066200003</v>
      </c>
      <c r="I298" s="40">
        <v>5306012.2859799992</v>
      </c>
      <c r="J298" s="40">
        <v>5426161.092170001</v>
      </c>
      <c r="K298" s="40">
        <v>5380655.6720400015</v>
      </c>
      <c r="L298" s="40">
        <v>5486902.568359999</v>
      </c>
      <c r="M298" s="40">
        <v>4740535.2010600008</v>
      </c>
      <c r="N298" s="40">
        <v>6294743.9548000004</v>
      </c>
      <c r="O298" s="40">
        <v>5208743.7782100001</v>
      </c>
      <c r="P298" s="41">
        <v>-2.2222222222222223</v>
      </c>
      <c r="Q298" s="42">
        <v>-0.77777777777777701</v>
      </c>
      <c r="R298" s="42">
        <v>10.111111111111112</v>
      </c>
      <c r="S298" s="42">
        <v>7.833333333333333</v>
      </c>
      <c r="T298" s="42">
        <v>11.555555555555554</v>
      </c>
      <c r="U298" s="42">
        <v>19.055555555555557</v>
      </c>
      <c r="V298" s="42">
        <v>22.555555555555554</v>
      </c>
      <c r="W298" s="42">
        <v>20.555555555555561</v>
      </c>
      <c r="X298" s="42">
        <v>17.555555555555557</v>
      </c>
      <c r="Y298" s="42">
        <v>10.999999999999998</v>
      </c>
      <c r="Z298" s="42">
        <v>1.1111111111111112</v>
      </c>
      <c r="AA298" s="42">
        <v>1.7777777777777795</v>
      </c>
      <c r="AB298" s="41">
        <v>-4.8888888888888893</v>
      </c>
      <c r="AC298" s="42">
        <v>-2.6111111111111107</v>
      </c>
      <c r="AD298" s="42">
        <v>-0.72222222222222265</v>
      </c>
      <c r="AE298" s="42">
        <v>2.1111111111111094</v>
      </c>
      <c r="AF298" s="42">
        <v>4.166666666666667</v>
      </c>
      <c r="AG298" s="42">
        <v>8.7777777777777768</v>
      </c>
      <c r="AH298" s="42">
        <v>14.444444444444445</v>
      </c>
      <c r="AI298" s="42">
        <v>14.111111111111111</v>
      </c>
      <c r="AJ298" s="42">
        <v>9.6111111111111089</v>
      </c>
      <c r="AK298" s="42">
        <v>5.7222222222222205</v>
      </c>
      <c r="AL298" s="42">
        <v>-2.7222222222222214</v>
      </c>
      <c r="AM298" s="42">
        <v>-1.3888888888888888</v>
      </c>
      <c r="AN298" s="43">
        <v>2.5750637581904163</v>
      </c>
      <c r="AO298" s="42">
        <v>4.7304258460360131</v>
      </c>
      <c r="AP298" s="42">
        <v>8.3980745127100942</v>
      </c>
      <c r="AQ298" s="42">
        <v>13.614927178311779</v>
      </c>
      <c r="AR298" s="42">
        <v>17.06183597696414</v>
      </c>
      <c r="AS298" s="42">
        <v>23.170934567582965</v>
      </c>
      <c r="AT298" s="42">
        <v>24.864402348252675</v>
      </c>
      <c r="AU298" s="42">
        <v>22.855040142463867</v>
      </c>
      <c r="AV298" s="42">
        <v>19.621284876202431</v>
      </c>
      <c r="AW298" s="42">
        <v>12.934003641054815</v>
      </c>
      <c r="AX298" s="42">
        <v>6.3711121469803293</v>
      </c>
      <c r="AY298" s="42">
        <v>3.845087637980257</v>
      </c>
      <c r="AZ298" s="41">
        <v>6.5173760451509519</v>
      </c>
      <c r="BA298" s="42">
        <v>6.7923470422110013</v>
      </c>
      <c r="BB298" s="42">
        <v>9.3244818692417386</v>
      </c>
      <c r="BC298" s="42">
        <v>10.41732218820794</v>
      </c>
      <c r="BD298" s="42">
        <v>9.936198170325639</v>
      </c>
      <c r="BE298" s="42">
        <v>9.3346952811520474</v>
      </c>
      <c r="BF298" s="42">
        <v>8.2117672058200686</v>
      </c>
      <c r="BG298" s="42">
        <v>7.2280460313677546</v>
      </c>
      <c r="BH298" s="42">
        <v>6.3530637842270838</v>
      </c>
      <c r="BI298" s="42">
        <v>7.0142909574926726</v>
      </c>
      <c r="BJ298" s="42">
        <v>7.7994783186698733</v>
      </c>
      <c r="BK298" s="42">
        <v>6.3790852450911197</v>
      </c>
      <c r="BL298" s="46"/>
      <c r="BM298" s="46"/>
      <c r="BN298" s="46"/>
    </row>
    <row r="299" spans="1:66" ht="15" x14ac:dyDescent="0.2">
      <c r="A299" s="45">
        <v>8224</v>
      </c>
      <c r="B299" s="39">
        <v>4460</v>
      </c>
      <c r="C299" s="39">
        <v>0</v>
      </c>
      <c r="D299" s="40">
        <v>1666963.3848520003</v>
      </c>
      <c r="E299" s="40">
        <v>1520658.2696320002</v>
      </c>
      <c r="F299" s="40">
        <v>1240968.6705300005</v>
      </c>
      <c r="G299" s="40">
        <v>706459.4607800002</v>
      </c>
      <c r="H299" s="40">
        <v>825809.25637200009</v>
      </c>
      <c r="I299" s="40">
        <v>840112.29965800012</v>
      </c>
      <c r="J299" s="40">
        <v>1869929.816654</v>
      </c>
      <c r="K299" s="40">
        <v>1709410.5407139999</v>
      </c>
      <c r="L299" s="40">
        <v>1797342.266762</v>
      </c>
      <c r="M299" s="40">
        <v>1616487.5924920002</v>
      </c>
      <c r="N299" s="40">
        <v>1311589.983486</v>
      </c>
      <c r="O299" s="40">
        <v>1772262.2597040003</v>
      </c>
      <c r="P299" s="41">
        <v>0.22661093069975793</v>
      </c>
      <c r="Q299" s="42">
        <v>2.3953861638976588</v>
      </c>
      <c r="R299" s="42">
        <v>3.732592279770345</v>
      </c>
      <c r="S299" s="42">
        <v>6.7387881847324884</v>
      </c>
      <c r="T299" s="42">
        <v>9.1512895480809284</v>
      </c>
      <c r="U299" s="42">
        <v>17.946406754282084</v>
      </c>
      <c r="V299" s="42">
        <v>23.271498032802846</v>
      </c>
      <c r="W299" s="42">
        <v>20.246202949368381</v>
      </c>
      <c r="X299" s="42">
        <v>16.037356342374771</v>
      </c>
      <c r="Y299" s="42">
        <v>11.241183736418204</v>
      </c>
      <c r="Z299" s="42">
        <v>1.7089284598787478</v>
      </c>
      <c r="AA299" s="42">
        <v>1.4009485002026207</v>
      </c>
      <c r="AB299" s="41">
        <v>-1.4200343560563491</v>
      </c>
      <c r="AC299" s="42">
        <v>-1.1240667702367486E-2</v>
      </c>
      <c r="AD299" s="42">
        <v>0.41968801840560055</v>
      </c>
      <c r="AE299" s="42">
        <v>2.1217408131398034</v>
      </c>
      <c r="AF299" s="42">
        <v>4.3042123468323839</v>
      </c>
      <c r="AG299" s="42">
        <v>9.7817113293713867</v>
      </c>
      <c r="AH299" s="42">
        <v>11.551988023668972</v>
      </c>
      <c r="AI299" s="42">
        <v>9.4964324681134116</v>
      </c>
      <c r="AJ299" s="42">
        <v>6.7887836369626662</v>
      </c>
      <c r="AK299" s="42">
        <v>6.1360334758998212</v>
      </c>
      <c r="AL299" s="42">
        <v>-1.1821327639263954</v>
      </c>
      <c r="AM299" s="42">
        <v>-0.30319108928427396</v>
      </c>
      <c r="AN299" s="43">
        <v>1.5610439004548455</v>
      </c>
      <c r="AO299" s="42">
        <v>3.9210651832511911</v>
      </c>
      <c r="AP299" s="42">
        <v>6.4793571965442744</v>
      </c>
      <c r="AQ299" s="42">
        <v>9.0995482260499259</v>
      </c>
      <c r="AR299" s="42">
        <v>13.540187392755369</v>
      </c>
      <c r="AS299" s="42">
        <v>18.611135007357788</v>
      </c>
      <c r="AT299" s="42">
        <v>22.384675777688152</v>
      </c>
      <c r="AU299" s="42">
        <v>19.308030090526511</v>
      </c>
      <c r="AV299" s="42">
        <v>16.247358218754517</v>
      </c>
      <c r="AW299" s="42">
        <v>12.61319820232038</v>
      </c>
      <c r="AX299" s="42">
        <v>7.0141260218933565</v>
      </c>
      <c r="AY299" s="42">
        <v>3.8612857912656353</v>
      </c>
      <c r="AZ299" s="41">
        <v>4.1682008071410168</v>
      </c>
      <c r="BA299" s="42">
        <v>4.3581981439791919</v>
      </c>
      <c r="BB299" s="42">
        <v>6.6825343459962179</v>
      </c>
      <c r="BC299" s="42">
        <v>7.9042242332874295</v>
      </c>
      <c r="BD299" s="42">
        <v>7.9168732111750675</v>
      </c>
      <c r="BE299" s="42">
        <v>7.6895204136214907</v>
      </c>
      <c r="BF299" s="42">
        <v>6.8181963685379747</v>
      </c>
      <c r="BG299" s="42">
        <v>6.2830191765377856</v>
      </c>
      <c r="BH299" s="42">
        <v>5.153504894799962</v>
      </c>
      <c r="BI299" s="42">
        <v>5.3239827057372544</v>
      </c>
      <c r="BJ299" s="42">
        <v>5.5498810116661286</v>
      </c>
      <c r="BK299" s="42">
        <v>4.625305863100162</v>
      </c>
      <c r="BL299" s="46"/>
      <c r="BM299" s="46"/>
      <c r="BN299" s="46"/>
    </row>
    <row r="300" spans="1:66" ht="15" x14ac:dyDescent="0.2">
      <c r="A300" s="45">
        <v>10002</v>
      </c>
      <c r="B300" s="39">
        <v>1720</v>
      </c>
      <c r="C300" s="39">
        <v>0</v>
      </c>
      <c r="D300" s="40">
        <v>446917.56994000002</v>
      </c>
      <c r="E300" s="40">
        <v>436192.04216000001</v>
      </c>
      <c r="F300" s="40">
        <v>94523.904760000005</v>
      </c>
      <c r="G300" s="40">
        <v>504897.21554</v>
      </c>
      <c r="H300" s="40">
        <v>522293.56106000009</v>
      </c>
      <c r="I300" s="40">
        <v>460430.42535999999</v>
      </c>
      <c r="J300" s="40">
        <v>488928.97503999999</v>
      </c>
      <c r="K300" s="40">
        <v>481270.32732000004</v>
      </c>
      <c r="L300" s="40">
        <v>475457.27592000004</v>
      </c>
      <c r="M300" s="40">
        <v>542144.53812000004</v>
      </c>
      <c r="N300" s="40">
        <v>495381.3945600001</v>
      </c>
      <c r="O300" s="40">
        <v>478773.85769999993</v>
      </c>
      <c r="P300" s="41">
        <v>7.8556511413119052</v>
      </c>
      <c r="Q300" s="42">
        <v>9.7664992340383936</v>
      </c>
      <c r="R300" s="42">
        <v>11.524897766672469</v>
      </c>
      <c r="S300" s="42">
        <v>13.567781945390543</v>
      </c>
      <c r="T300" s="42">
        <v>17.681387991611924</v>
      </c>
      <c r="U300" s="42">
        <v>25.529537177064451</v>
      </c>
      <c r="V300" s="42">
        <v>29.630479990760762</v>
      </c>
      <c r="W300" s="42">
        <v>27.31169793520543</v>
      </c>
      <c r="X300" s="42">
        <v>24.408838866180744</v>
      </c>
      <c r="Y300" s="42">
        <v>18.313697658160855</v>
      </c>
      <c r="Z300" s="42">
        <v>10.431371023348166</v>
      </c>
      <c r="AA300" s="42">
        <v>9.212977337965798</v>
      </c>
      <c r="AB300" s="41">
        <v>4.4051486611622757</v>
      </c>
      <c r="AC300" s="42">
        <v>6.4230324017215388</v>
      </c>
      <c r="AD300" s="42">
        <v>6.3966133382495176</v>
      </c>
      <c r="AE300" s="42">
        <v>7.7814267638600763</v>
      </c>
      <c r="AF300" s="42">
        <v>9.448324068340396</v>
      </c>
      <c r="AG300" s="42">
        <v>14.217574667517832</v>
      </c>
      <c r="AH300" s="42">
        <v>16.202578402737341</v>
      </c>
      <c r="AI300" s="42">
        <v>14.72227330927832</v>
      </c>
      <c r="AJ300" s="42">
        <v>13.062818729288873</v>
      </c>
      <c r="AK300" s="42">
        <v>11.765961079139863</v>
      </c>
      <c r="AL300" s="42">
        <v>5.7383969709119738</v>
      </c>
      <c r="AM300" s="42">
        <v>6.2274517364725828</v>
      </c>
      <c r="AN300" s="43">
        <v>5.9114121066507002</v>
      </c>
      <c r="AO300" s="42">
        <v>8.5068502300999711</v>
      </c>
      <c r="AP300" s="42">
        <v>10.659555494892036</v>
      </c>
      <c r="AQ300" s="42">
        <v>13.385065738044558</v>
      </c>
      <c r="AR300" s="42">
        <v>17.201636584620221</v>
      </c>
      <c r="AS300" s="42">
        <v>23.954716446535141</v>
      </c>
      <c r="AT300" s="42">
        <v>25.070447673342308</v>
      </c>
      <c r="AU300" s="42">
        <v>21.596018068843559</v>
      </c>
      <c r="AV300" s="42">
        <v>19.389897613202432</v>
      </c>
      <c r="AW300" s="42">
        <v>12.41722222467976</v>
      </c>
      <c r="AX300" s="42">
        <v>7.3711862498218892</v>
      </c>
      <c r="AY300" s="42">
        <v>4.6027968178225809</v>
      </c>
      <c r="AZ300" s="41">
        <v>4.701716933686436</v>
      </c>
      <c r="BA300" s="42">
        <v>6.2938109570508631</v>
      </c>
      <c r="BB300" s="42">
        <v>9.3379999081921632</v>
      </c>
      <c r="BC300" s="42">
        <v>10.725269445207122</v>
      </c>
      <c r="BD300" s="42">
        <v>11.566203423923307</v>
      </c>
      <c r="BE300" s="42">
        <v>10.004985382673274</v>
      </c>
      <c r="BF300" s="42">
        <v>9.0802157343150025</v>
      </c>
      <c r="BG300" s="42">
        <v>8.8875131425317804</v>
      </c>
      <c r="BH300" s="42">
        <v>6.8516211933049558</v>
      </c>
      <c r="BI300" s="42">
        <v>7.2790813066704301</v>
      </c>
      <c r="BJ300" s="42">
        <v>7.4365005176456203</v>
      </c>
      <c r="BK300" s="42">
        <v>5.9080408105824489</v>
      </c>
      <c r="BL300" s="46"/>
      <c r="BM300" s="46"/>
      <c r="BN300" s="46"/>
    </row>
    <row r="301" spans="1:66" ht="15" x14ac:dyDescent="0.2">
      <c r="A301" s="45">
        <v>10003</v>
      </c>
      <c r="B301" s="39">
        <v>5636</v>
      </c>
      <c r="C301" s="39">
        <v>0</v>
      </c>
      <c r="D301" s="40">
        <v>0</v>
      </c>
      <c r="E301" s="40">
        <v>0</v>
      </c>
      <c r="F301" s="40">
        <v>0</v>
      </c>
      <c r="G301" s="40">
        <v>0</v>
      </c>
      <c r="H301" s="40">
        <v>0</v>
      </c>
      <c r="I301" s="40">
        <v>0</v>
      </c>
      <c r="J301" s="40">
        <v>0</v>
      </c>
      <c r="K301" s="40">
        <v>0</v>
      </c>
      <c r="L301" s="40">
        <v>0</v>
      </c>
      <c r="M301" s="40">
        <v>0</v>
      </c>
      <c r="N301" s="40">
        <v>0</v>
      </c>
      <c r="O301" s="40">
        <v>0</v>
      </c>
      <c r="P301" s="41">
        <v>-1.7398137474391895</v>
      </c>
      <c r="Q301" s="42">
        <v>-3.3789167689888284</v>
      </c>
      <c r="R301" s="42">
        <v>3.0361615645216014</v>
      </c>
      <c r="S301" s="42">
        <v>6.9380840185907804</v>
      </c>
      <c r="T301" s="42">
        <v>11.823659905856955</v>
      </c>
      <c r="U301" s="42">
        <v>18.636074525893193</v>
      </c>
      <c r="V301" s="42">
        <v>21.480707208949013</v>
      </c>
      <c r="W301" s="42">
        <v>21.013413436160697</v>
      </c>
      <c r="X301" s="42">
        <v>17.796516174572822</v>
      </c>
      <c r="Y301" s="42">
        <v>10.983925010965724</v>
      </c>
      <c r="Z301" s="42">
        <v>2.1941101832262238</v>
      </c>
      <c r="AA301" s="42">
        <v>0.30045874863123206</v>
      </c>
      <c r="AB301" s="41">
        <v>-4.7820721807180373</v>
      </c>
      <c r="AC301" s="42">
        <v>-5.6595805413277098</v>
      </c>
      <c r="AD301" s="42">
        <v>-0.98586179179760569</v>
      </c>
      <c r="AE301" s="42">
        <v>2.5089626764839559</v>
      </c>
      <c r="AF301" s="42">
        <v>5.7078002700890176</v>
      </c>
      <c r="AG301" s="42">
        <v>11.853040037840247</v>
      </c>
      <c r="AH301" s="42">
        <v>13.880983719345831</v>
      </c>
      <c r="AI301" s="42">
        <v>13.12038557362443</v>
      </c>
      <c r="AJ301" s="42">
        <v>8.666992473745303</v>
      </c>
      <c r="AK301" s="42">
        <v>4.9079791145657916</v>
      </c>
      <c r="AL301" s="42">
        <v>-2.0911737991315564</v>
      </c>
      <c r="AM301" s="42">
        <v>-3.3420985173765771</v>
      </c>
      <c r="AN301" s="43">
        <v>1.4600113555506002</v>
      </c>
      <c r="AO301" s="42">
        <v>2.4757279332591917</v>
      </c>
      <c r="AP301" s="42">
        <v>6.0567844565790763</v>
      </c>
      <c r="AQ301" s="42">
        <v>6.4786685872187784</v>
      </c>
      <c r="AR301" s="42">
        <v>8.8332451816964976</v>
      </c>
      <c r="AS301" s="42">
        <v>12.345362564198213</v>
      </c>
      <c r="AT301" s="42">
        <v>17.298451014923298</v>
      </c>
      <c r="AU301" s="42">
        <v>17.292044839283232</v>
      </c>
      <c r="AV301" s="42">
        <v>15.547091109085571</v>
      </c>
      <c r="AW301" s="42">
        <v>11.23218651857716</v>
      </c>
      <c r="AX301" s="42">
        <v>4.6949892958792372</v>
      </c>
      <c r="AY301" s="42">
        <v>2.9640793453906618</v>
      </c>
      <c r="AZ301" s="41">
        <v>6.8450910686883821</v>
      </c>
      <c r="BA301" s="42">
        <v>6.4989136088615327</v>
      </c>
      <c r="BB301" s="42">
        <v>8.4705146055639915</v>
      </c>
      <c r="BC301" s="42">
        <v>10.691378611350091</v>
      </c>
      <c r="BD301" s="42">
        <v>10.472892818565828</v>
      </c>
      <c r="BE301" s="42">
        <v>8.6308004870549393</v>
      </c>
      <c r="BF301" s="42">
        <v>7.7258619010819194</v>
      </c>
      <c r="BG301" s="42">
        <v>8.1452011515232439</v>
      </c>
      <c r="BH301" s="42">
        <v>8.0678081111907058</v>
      </c>
      <c r="BI301" s="42">
        <v>7.7443837324334233</v>
      </c>
      <c r="BJ301" s="42">
        <v>8.4854764848851492</v>
      </c>
      <c r="BK301" s="42">
        <v>7.4712219418189472</v>
      </c>
      <c r="BL301" s="46"/>
      <c r="BM301" s="46"/>
      <c r="BN301" s="46"/>
    </row>
    <row r="302" spans="1:66" ht="15" x14ac:dyDescent="0.2">
      <c r="A302" s="45">
        <v>10012</v>
      </c>
      <c r="B302" s="39">
        <v>581</v>
      </c>
      <c r="C302" s="39">
        <v>0</v>
      </c>
      <c r="D302" s="40">
        <v>91496.830853938445</v>
      </c>
      <c r="E302" s="40">
        <v>41755.687577605</v>
      </c>
      <c r="F302" s="40">
        <v>15510.288870801327</v>
      </c>
      <c r="G302" s="40">
        <v>95361.660760012222</v>
      </c>
      <c r="H302" s="40">
        <v>90202.261158604233</v>
      </c>
      <c r="I302" s="40">
        <v>90528.528379500363</v>
      </c>
      <c r="J302" s="40">
        <v>83853.714746849902</v>
      </c>
      <c r="K302" s="40">
        <v>84609.32020008775</v>
      </c>
      <c r="L302" s="40">
        <v>92396.030434624045</v>
      </c>
      <c r="M302" s="40">
        <v>88845.887453120406</v>
      </c>
      <c r="N302" s="40">
        <v>87362.037243057086</v>
      </c>
      <c r="O302" s="40">
        <v>86927.409556759492</v>
      </c>
      <c r="P302" s="41">
        <v>-2.3975258742167012</v>
      </c>
      <c r="Q302" s="42">
        <v>-1.5637108729270506</v>
      </c>
      <c r="R302" s="42">
        <v>6.771335088468887</v>
      </c>
      <c r="S302" s="42">
        <v>11.911030573650057</v>
      </c>
      <c r="T302" s="42">
        <v>16.883888657560345</v>
      </c>
      <c r="U302" s="42">
        <v>21.418574251730849</v>
      </c>
      <c r="V302" s="42">
        <v>24.027361095488654</v>
      </c>
      <c r="W302" s="42">
        <v>22.22568824161727</v>
      </c>
      <c r="X302" s="42">
        <v>18.62229154319116</v>
      </c>
      <c r="Y302" s="42">
        <v>11.452859704484702</v>
      </c>
      <c r="Z302" s="42">
        <v>5.6074233664285185</v>
      </c>
      <c r="AA302" s="42">
        <v>-2.2113017328109388</v>
      </c>
      <c r="AB302" s="41">
        <v>-4.014598006680381</v>
      </c>
      <c r="AC302" s="42">
        <v>-2.9878969952771488</v>
      </c>
      <c r="AD302" s="42">
        <v>3.9553649338557246</v>
      </c>
      <c r="AE302" s="42">
        <v>8.213014360873542</v>
      </c>
      <c r="AF302" s="42">
        <v>13.762427933058818</v>
      </c>
      <c r="AG302" s="42">
        <v>18.108175204467102</v>
      </c>
      <c r="AH302" s="42">
        <v>20.070112798966093</v>
      </c>
      <c r="AI302" s="42">
        <v>18.730948415614581</v>
      </c>
      <c r="AJ302" s="42">
        <v>15.343812918058129</v>
      </c>
      <c r="AK302" s="42">
        <v>8.9450153204653109</v>
      </c>
      <c r="AL302" s="42">
        <v>3.2803619877998553</v>
      </c>
      <c r="AM302" s="42">
        <v>-3.9039278002557531</v>
      </c>
      <c r="AN302" s="43">
        <v>0.9303909290790251</v>
      </c>
      <c r="AO302" s="42">
        <v>0.95720545203013019</v>
      </c>
      <c r="AP302" s="42">
        <v>6.6362621199499516</v>
      </c>
      <c r="AQ302" s="42">
        <v>12.522519907834367</v>
      </c>
      <c r="AR302" s="42">
        <v>17.165604583765457</v>
      </c>
      <c r="AS302" s="42">
        <v>23.958330816152099</v>
      </c>
      <c r="AT302" s="42">
        <v>26.703840782065889</v>
      </c>
      <c r="AU302" s="42">
        <v>24.243373084979353</v>
      </c>
      <c r="AV302" s="42">
        <v>21.246912214448216</v>
      </c>
      <c r="AW302" s="42">
        <v>13.722995882921563</v>
      </c>
      <c r="AX302" s="42">
        <v>8.2252043948122573</v>
      </c>
      <c r="AY302" s="42">
        <v>3.3731967491491788</v>
      </c>
      <c r="AZ302" s="41">
        <v>8.3792331128556068</v>
      </c>
      <c r="BA302" s="42">
        <v>9.1083899016846637</v>
      </c>
      <c r="BB302" s="42">
        <v>8.346414730997493</v>
      </c>
      <c r="BC302" s="42">
        <v>6.6246233382512907</v>
      </c>
      <c r="BD302" s="42">
        <v>5.9808839021118638</v>
      </c>
      <c r="BE302" s="42">
        <v>5.5186209475056787</v>
      </c>
      <c r="BF302" s="42">
        <v>4.5690357712676635</v>
      </c>
      <c r="BG302" s="42">
        <v>4.6889308008633428</v>
      </c>
      <c r="BH302" s="42">
        <v>5.7258381987331912</v>
      </c>
      <c r="BI302" s="42">
        <v>6.4656282579245508</v>
      </c>
      <c r="BJ302" s="42">
        <v>6.2556849960225493</v>
      </c>
      <c r="BK302" s="42">
        <v>9.2269134201514227</v>
      </c>
      <c r="BL302" s="46"/>
      <c r="BM302" s="46"/>
      <c r="BN302" s="46"/>
    </row>
    <row r="303" spans="1:66" ht="15" x14ac:dyDescent="0.2">
      <c r="A303" s="45">
        <v>10013</v>
      </c>
      <c r="B303" s="39">
        <v>820</v>
      </c>
      <c r="C303" s="39">
        <v>0</v>
      </c>
      <c r="D303" s="40">
        <v>218418.15878538476</v>
      </c>
      <c r="E303" s="40">
        <v>219069.03302982679</v>
      </c>
      <c r="F303" s="40">
        <v>208474.65431282044</v>
      </c>
      <c r="G303" s="40">
        <v>144128.89427686881</v>
      </c>
      <c r="H303" s="40">
        <v>215453.86791982109</v>
      </c>
      <c r="I303" s="40">
        <v>201614.09734277552</v>
      </c>
      <c r="J303" s="40">
        <v>200654.70898326946</v>
      </c>
      <c r="K303" s="40">
        <v>202032.42072317377</v>
      </c>
      <c r="L303" s="40">
        <v>161668.88536838142</v>
      </c>
      <c r="M303" s="40">
        <v>220765.63546816073</v>
      </c>
      <c r="N303" s="40">
        <v>214522.66492890415</v>
      </c>
      <c r="O303" s="40">
        <v>212779.46097795173</v>
      </c>
      <c r="P303" s="41">
        <v>-10.70473440509185</v>
      </c>
      <c r="Q303" s="42">
        <v>-7.2697995436988485</v>
      </c>
      <c r="R303" s="42">
        <v>4.7572635509318077</v>
      </c>
      <c r="S303" s="42">
        <v>12.390814337209235</v>
      </c>
      <c r="T303" s="42">
        <v>15.592689976039983</v>
      </c>
      <c r="U303" s="42">
        <v>20.406807093596516</v>
      </c>
      <c r="V303" s="42">
        <v>24.273686694896352</v>
      </c>
      <c r="W303" s="42">
        <v>24.569550320836257</v>
      </c>
      <c r="X303" s="42">
        <v>15.38646051020504</v>
      </c>
      <c r="Y303" s="42">
        <v>11.657952164320898</v>
      </c>
      <c r="Z303" s="42">
        <v>1.5889341800675578</v>
      </c>
      <c r="AA303" s="42">
        <v>-8.8003850963985926</v>
      </c>
      <c r="AB303" s="41">
        <v>-11.251910745210639</v>
      </c>
      <c r="AC303" s="42">
        <v>-8.4616332628952442</v>
      </c>
      <c r="AD303" s="42">
        <v>1.7630173380108181</v>
      </c>
      <c r="AE303" s="42">
        <v>7.4901257238201424</v>
      </c>
      <c r="AF303" s="42">
        <v>11.126571530915482</v>
      </c>
      <c r="AG303" s="42">
        <v>16.540627472334094</v>
      </c>
      <c r="AH303" s="42">
        <v>19.6126061718542</v>
      </c>
      <c r="AI303" s="42">
        <v>19.948200240416877</v>
      </c>
      <c r="AJ303" s="42">
        <v>12.235319957791596</v>
      </c>
      <c r="AK303" s="42">
        <v>7.6510386034077982</v>
      </c>
      <c r="AL303" s="42">
        <v>-0.50724884782209634</v>
      </c>
      <c r="AM303" s="42">
        <v>-9.3630218563217458</v>
      </c>
      <c r="AN303" s="43">
        <v>0.14870102452114184</v>
      </c>
      <c r="AO303" s="42">
        <v>0.68402089315143932</v>
      </c>
      <c r="AP303" s="42">
        <v>3.1749224572968426</v>
      </c>
      <c r="AQ303" s="42">
        <v>12.684136642095584</v>
      </c>
      <c r="AR303" s="42">
        <v>16.485858374067803</v>
      </c>
      <c r="AS303" s="42">
        <v>21.94570479229807</v>
      </c>
      <c r="AT303" s="42">
        <v>25.009219202606566</v>
      </c>
      <c r="AU303" s="42">
        <v>24.590733778838906</v>
      </c>
      <c r="AV303" s="42">
        <v>17.228109479521564</v>
      </c>
      <c r="AW303" s="42">
        <v>12.972978298300738</v>
      </c>
      <c r="AX303" s="42">
        <v>4.2024542273771557</v>
      </c>
      <c r="AY303" s="42">
        <v>0.2890047170905749</v>
      </c>
      <c r="AZ303" s="41">
        <v>7.0996982417819012</v>
      </c>
      <c r="BA303" s="42">
        <v>5.9094515420879272</v>
      </c>
      <c r="BB303" s="42">
        <v>7.4946707125198397</v>
      </c>
      <c r="BC303" s="42">
        <v>8.4023893511194565</v>
      </c>
      <c r="BD303" s="42">
        <v>7.7648072951655633</v>
      </c>
      <c r="BE303" s="42">
        <v>7.3906013891070215</v>
      </c>
      <c r="BF303" s="42">
        <v>7.0681019209393154</v>
      </c>
      <c r="BG303" s="42">
        <v>8.0630743916772527</v>
      </c>
      <c r="BH303" s="42">
        <v>8.2181283865367902</v>
      </c>
      <c r="BI303" s="42">
        <v>7.3621161858280075</v>
      </c>
      <c r="BJ303" s="42">
        <v>9.0500264655974743</v>
      </c>
      <c r="BK303" s="42">
        <v>7.6530193331531287</v>
      </c>
      <c r="BL303" s="46"/>
      <c r="BM303" s="46"/>
      <c r="BN303" s="46"/>
    </row>
    <row r="304" spans="1:66" ht="15" x14ac:dyDescent="0.2">
      <c r="A304" s="52" t="s">
        <v>18</v>
      </c>
      <c r="B304" s="53"/>
      <c r="C304" s="39">
        <v>0</v>
      </c>
      <c r="D304" s="54"/>
      <c r="E304" s="54"/>
      <c r="F304" s="54"/>
      <c r="G304" s="54"/>
      <c r="H304" s="54"/>
      <c r="I304" s="54"/>
      <c r="J304" s="54"/>
      <c r="K304" s="54"/>
      <c r="L304" s="54"/>
      <c r="M304" s="54"/>
      <c r="N304" s="54"/>
      <c r="O304" s="54"/>
      <c r="P304" s="41">
        <v>1.0493798431563701</v>
      </c>
      <c r="Q304" s="42">
        <v>4.2002642804570041</v>
      </c>
      <c r="R304" s="42">
        <v>5.5012373203179425</v>
      </c>
      <c r="S304" s="42">
        <v>7.0829458164888237</v>
      </c>
      <c r="T304" s="42">
        <v>9.8591514240327101</v>
      </c>
      <c r="U304" s="42">
        <v>18.341991471327205</v>
      </c>
      <c r="V304" s="42">
        <v>23.289945945431416</v>
      </c>
      <c r="W304" s="42">
        <v>19.55827593307011</v>
      </c>
      <c r="X304" s="42">
        <v>17.892906312566701</v>
      </c>
      <c r="Y304" s="42">
        <v>12.69791722681367</v>
      </c>
      <c r="Z304" s="42">
        <v>4.4956870015433497</v>
      </c>
      <c r="AA304" s="42">
        <v>3.5516215629425694</v>
      </c>
      <c r="AB304" s="41">
        <v>-0.71809313181256151</v>
      </c>
      <c r="AC304" s="42">
        <v>1.5364514105494622</v>
      </c>
      <c r="AD304" s="42">
        <v>1.0961795615401353</v>
      </c>
      <c r="AE304" s="42">
        <v>2.3691958715066974</v>
      </c>
      <c r="AF304" s="42">
        <v>4.534208238679172</v>
      </c>
      <c r="AG304" s="42">
        <v>10.151280314866426</v>
      </c>
      <c r="AH304" s="42">
        <v>12.521519210076235</v>
      </c>
      <c r="AI304" s="42">
        <v>10.578140192749885</v>
      </c>
      <c r="AJ304" s="42">
        <v>8.4662472144523608</v>
      </c>
      <c r="AK304" s="42">
        <v>7.832372438890534</v>
      </c>
      <c r="AL304" s="42">
        <v>0.89050666713459259</v>
      </c>
      <c r="AM304" s="42">
        <v>1.1901454886815088</v>
      </c>
      <c r="AN304" s="43">
        <v>1.8892184074362122</v>
      </c>
      <c r="AO304" s="42">
        <v>6.3700453002023076</v>
      </c>
      <c r="AP304" s="42">
        <v>8.6925839096243465</v>
      </c>
      <c r="AQ304" s="42">
        <v>11.392205682810419</v>
      </c>
      <c r="AR304" s="42">
        <v>14.284168404607598</v>
      </c>
      <c r="AS304" s="42">
        <v>18.753743520779153</v>
      </c>
      <c r="AT304" s="42">
        <v>23.376679166063692</v>
      </c>
      <c r="AU304" s="42">
        <v>21.499815588038388</v>
      </c>
      <c r="AV304" s="42">
        <v>18.139505455050227</v>
      </c>
      <c r="AW304" s="42">
        <v>12.861040624189258</v>
      </c>
      <c r="AX304" s="42">
        <v>8.1793196710396838</v>
      </c>
      <c r="AY304" s="42">
        <v>5.2517152068432909</v>
      </c>
      <c r="AZ304" s="41">
        <v>3.9031866376388318</v>
      </c>
      <c r="BA304" s="42">
        <v>4.2210566026981056</v>
      </c>
      <c r="BB304" s="42">
        <v>7.4504443149336295</v>
      </c>
      <c r="BC304" s="42">
        <v>8.0585740482430257</v>
      </c>
      <c r="BD304" s="42">
        <v>7.9368856085424602</v>
      </c>
      <c r="BE304" s="42">
        <v>7.9974729076820168</v>
      </c>
      <c r="BF304" s="42">
        <v>6.7512218558354835</v>
      </c>
      <c r="BG304" s="42">
        <v>6.2191613473825811</v>
      </c>
      <c r="BH304" s="42">
        <v>4.6906345566959278</v>
      </c>
      <c r="BI304" s="42">
        <v>4.928984959779477</v>
      </c>
      <c r="BJ304" s="42">
        <v>5.3237850712441146</v>
      </c>
      <c r="BK304" s="42">
        <v>4.9927311882394765</v>
      </c>
      <c r="BL304" s="46"/>
      <c r="BM304" s="46"/>
      <c r="BN304" s="46"/>
    </row>
    <row r="305" spans="1:66" ht="15" x14ac:dyDescent="0.2">
      <c r="A305" s="45">
        <v>10030</v>
      </c>
      <c r="B305" s="39">
        <v>40</v>
      </c>
      <c r="C305" s="39">
        <v>0</v>
      </c>
      <c r="D305" s="40">
        <v>92420.183031438879</v>
      </c>
      <c r="E305" s="40">
        <v>72924.292639195555</v>
      </c>
      <c r="F305" s="40">
        <v>81346.702549603389</v>
      </c>
      <c r="G305" s="40">
        <v>58237.653840169842</v>
      </c>
      <c r="H305" s="40">
        <v>52022.79732685483</v>
      </c>
      <c r="I305" s="40">
        <v>79094.483045971734</v>
      </c>
      <c r="J305" s="40">
        <v>87318.857876476992</v>
      </c>
      <c r="K305" s="40">
        <v>80562.894489070677</v>
      </c>
      <c r="L305" s="40">
        <v>74828.498883746521</v>
      </c>
      <c r="M305" s="40">
        <v>69205.618999971863</v>
      </c>
      <c r="N305" s="40">
        <v>60809.061137990218</v>
      </c>
      <c r="O305" s="40">
        <v>77159.098133140738</v>
      </c>
      <c r="P305" s="41">
        <v>1.6798026380588778</v>
      </c>
      <c r="Q305" s="42">
        <v>0.58533507973958221</v>
      </c>
      <c r="R305" s="42">
        <v>9.4075853268164984</v>
      </c>
      <c r="S305" s="42">
        <v>14.674280018337859</v>
      </c>
      <c r="T305" s="42">
        <v>22.001327635315729</v>
      </c>
      <c r="U305" s="42">
        <v>25.554626207996861</v>
      </c>
      <c r="V305" s="42">
        <v>27.064307463506843</v>
      </c>
      <c r="W305" s="42">
        <v>25.733514517200039</v>
      </c>
      <c r="X305" s="42">
        <v>22.449052735309763</v>
      </c>
      <c r="Y305" s="42">
        <v>15.120335502250132</v>
      </c>
      <c r="Z305" s="42">
        <v>9.4896370525808749</v>
      </c>
      <c r="AA305" s="42">
        <v>0.33980031931604299</v>
      </c>
      <c r="AB305" s="41">
        <v>-1.3116624721196186</v>
      </c>
      <c r="AC305" s="42">
        <v>-1.5594515169919672</v>
      </c>
      <c r="AD305" s="42">
        <v>6.0205244955252288</v>
      </c>
      <c r="AE305" s="42">
        <v>10.31467534233388</v>
      </c>
      <c r="AF305" s="42">
        <v>15.202417865534288</v>
      </c>
      <c r="AG305" s="42">
        <v>20.476269044355881</v>
      </c>
      <c r="AH305" s="42">
        <v>21.8610065067504</v>
      </c>
      <c r="AI305" s="42">
        <v>21.11851525406091</v>
      </c>
      <c r="AJ305" s="42">
        <v>17.815604689892577</v>
      </c>
      <c r="AK305" s="42">
        <v>11.683047545105929</v>
      </c>
      <c r="AL305" s="42">
        <v>6.2632712132726809</v>
      </c>
      <c r="AM305" s="42">
        <v>-2.101422046192738</v>
      </c>
      <c r="AN305" s="43">
        <v>6.1235661170436932</v>
      </c>
      <c r="AO305" s="42">
        <v>4.483611214268147</v>
      </c>
      <c r="AP305" s="42">
        <v>9.6963064702095831</v>
      </c>
      <c r="AQ305" s="42">
        <v>15.398947657254702</v>
      </c>
      <c r="AR305" s="42">
        <v>19.002796798925324</v>
      </c>
      <c r="AS305" s="42">
        <v>26.221613035468287</v>
      </c>
      <c r="AT305" s="42">
        <v>28.273167146244365</v>
      </c>
      <c r="AU305" s="42">
        <v>25.910226433966528</v>
      </c>
      <c r="AV305" s="42">
        <v>22.417781208345001</v>
      </c>
      <c r="AW305" s="42">
        <v>17.291333449971518</v>
      </c>
      <c r="AX305" s="42">
        <v>11.43725006256771</v>
      </c>
      <c r="AY305" s="42">
        <v>4.7293103180102323</v>
      </c>
      <c r="AZ305" s="41">
        <v>9.285507808108532</v>
      </c>
      <c r="BA305" s="42">
        <v>10.470836251642748</v>
      </c>
      <c r="BB305" s="42">
        <v>9.0046513114803535</v>
      </c>
      <c r="BC305" s="42">
        <v>7.3134057415272826</v>
      </c>
      <c r="BD305" s="42">
        <v>7.5221601715742148</v>
      </c>
      <c r="BE305" s="42">
        <v>6.7690752991880236</v>
      </c>
      <c r="BF305" s="42">
        <v>5.9822385215526115</v>
      </c>
      <c r="BG305" s="42">
        <v>6.0560383860002016</v>
      </c>
      <c r="BH305" s="42">
        <v>7.1898534458378061</v>
      </c>
      <c r="BI305" s="42">
        <v>7.5144189381122573</v>
      </c>
      <c r="BJ305" s="42">
        <v>7.1030166682023941</v>
      </c>
      <c r="BK305" s="42">
        <v>10.35597523141182</v>
      </c>
      <c r="BL305" s="46"/>
      <c r="BM305" s="46"/>
      <c r="BN305" s="46"/>
    </row>
    <row r="306" spans="1:66" ht="15" x14ac:dyDescent="0.2">
      <c r="A306" s="45">
        <v>10034</v>
      </c>
      <c r="B306" s="39">
        <v>176</v>
      </c>
      <c r="C306" s="39">
        <v>0</v>
      </c>
      <c r="D306" s="40">
        <v>113785.89542000002</v>
      </c>
      <c r="E306" s="40">
        <v>71087.283771999995</v>
      </c>
      <c r="F306" s="40">
        <v>84528.778980000003</v>
      </c>
      <c r="G306" s="40">
        <v>0</v>
      </c>
      <c r="H306" s="40">
        <v>3089.9476560000003</v>
      </c>
      <c r="I306" s="40">
        <v>8848.4326680000013</v>
      </c>
      <c r="J306" s="40">
        <v>46329.695007999995</v>
      </c>
      <c r="K306" s="40">
        <v>56258.175671999998</v>
      </c>
      <c r="L306" s="40">
        <v>31606.488512000004</v>
      </c>
      <c r="M306" s="40">
        <v>36965.650351999997</v>
      </c>
      <c r="N306" s="40">
        <v>23288.591160000007</v>
      </c>
      <c r="O306" s="40">
        <v>14064.788800000002</v>
      </c>
      <c r="P306" s="41">
        <v>10.989150193586662</v>
      </c>
      <c r="Q306" s="42">
        <v>11.647810691042469</v>
      </c>
      <c r="R306" s="42">
        <v>11.786390691692684</v>
      </c>
      <c r="S306" s="42">
        <v>12.2970674390598</v>
      </c>
      <c r="T306" s="42">
        <v>13.588473586674949</v>
      </c>
      <c r="U306" s="42">
        <v>16.607526859718988</v>
      </c>
      <c r="V306" s="42">
        <v>16.973123002720428</v>
      </c>
      <c r="W306" s="42">
        <v>17.089381793395408</v>
      </c>
      <c r="X306" s="42">
        <v>18.512576907702201</v>
      </c>
      <c r="Y306" s="42">
        <v>16.207788164416762</v>
      </c>
      <c r="Z306" s="42">
        <v>12.276705897940197</v>
      </c>
      <c r="AA306" s="42">
        <v>11.280684744172005</v>
      </c>
      <c r="AB306" s="41">
        <v>8.7263779481714678</v>
      </c>
      <c r="AC306" s="42">
        <v>9.524260461128458</v>
      </c>
      <c r="AD306" s="42">
        <v>8.6993874003662128</v>
      </c>
      <c r="AE306" s="42">
        <v>9.1981386408112051</v>
      </c>
      <c r="AF306" s="42">
        <v>10.253308987456174</v>
      </c>
      <c r="AG306" s="42">
        <v>12.573922157672602</v>
      </c>
      <c r="AH306" s="42">
        <v>12.985670106791115</v>
      </c>
      <c r="AI306" s="42">
        <v>13.106618652998531</v>
      </c>
      <c r="AJ306" s="42">
        <v>13.467806084781545</v>
      </c>
      <c r="AK306" s="42">
        <v>12.267732013488329</v>
      </c>
      <c r="AL306" s="42">
        <v>8.6729104644417436</v>
      </c>
      <c r="AM306" s="42">
        <v>9.0412851708672122</v>
      </c>
      <c r="AN306" s="43">
        <v>8.515724869799703</v>
      </c>
      <c r="AO306" s="42">
        <v>11.180184276857604</v>
      </c>
      <c r="AP306" s="42">
        <v>13.987036409609381</v>
      </c>
      <c r="AQ306" s="42">
        <v>15.539448366551214</v>
      </c>
      <c r="AR306" s="42">
        <v>18.753516041159802</v>
      </c>
      <c r="AS306" s="42">
        <v>23.557300815807935</v>
      </c>
      <c r="AT306" s="42">
        <v>24.732643793292823</v>
      </c>
      <c r="AU306" s="42">
        <v>22.875947483264966</v>
      </c>
      <c r="AV306" s="42">
        <v>21.354948461877395</v>
      </c>
      <c r="AW306" s="42">
        <v>14.540513982427891</v>
      </c>
      <c r="AX306" s="42">
        <v>10.722893504713207</v>
      </c>
      <c r="AY306" s="42">
        <v>7.8283431180531418</v>
      </c>
      <c r="AZ306" s="41">
        <v>5.1257756161147254</v>
      </c>
      <c r="BA306" s="42">
        <v>4.5777093814863559</v>
      </c>
      <c r="BB306" s="42">
        <v>5.1537351399214986</v>
      </c>
      <c r="BC306" s="42">
        <v>6.1702219009762107</v>
      </c>
      <c r="BD306" s="42">
        <v>6.5618440104782829</v>
      </c>
      <c r="BE306" s="42">
        <v>6.5369458419818072</v>
      </c>
      <c r="BF306" s="42">
        <v>6.0859360035417955</v>
      </c>
      <c r="BG306" s="42">
        <v>5.5671940626097483</v>
      </c>
      <c r="BH306" s="42">
        <v>4.9642839757419406</v>
      </c>
      <c r="BI306" s="42">
        <v>4.5696340278734047</v>
      </c>
      <c r="BJ306" s="42">
        <v>4.223856490066205</v>
      </c>
      <c r="BK306" s="42">
        <v>4.9072184605690028</v>
      </c>
      <c r="BL306" s="46"/>
      <c r="BM306" s="46"/>
      <c r="BN306" s="46"/>
    </row>
    <row r="307" spans="1:66" ht="15" x14ac:dyDescent="0.2">
      <c r="A307" s="45">
        <v>10043</v>
      </c>
      <c r="B307" s="39">
        <v>9</v>
      </c>
      <c r="C307" s="39">
        <v>0</v>
      </c>
      <c r="D307" s="40">
        <v>630746.79689999984</v>
      </c>
      <c r="E307" s="40">
        <v>648133.47348000004</v>
      </c>
      <c r="F307" s="40">
        <v>560806.54759999993</v>
      </c>
      <c r="G307" s="40">
        <v>259486.05438000002</v>
      </c>
      <c r="H307" s="40">
        <v>47410.424439999981</v>
      </c>
      <c r="I307" s="40">
        <v>615631.53699000005</v>
      </c>
      <c r="J307" s="40">
        <v>748056.57797000022</v>
      </c>
      <c r="K307" s="40">
        <v>536970.64112000016</v>
      </c>
      <c r="L307" s="40">
        <v>519095.3911699999</v>
      </c>
      <c r="M307" s="40">
        <v>399344.10103999998</v>
      </c>
      <c r="N307" s="40">
        <v>418611.12771999999</v>
      </c>
      <c r="O307" s="40">
        <v>771159.94402000005</v>
      </c>
      <c r="P307" s="41">
        <v>0.71346664334818</v>
      </c>
      <c r="Q307" s="42">
        <v>-0.22271442159594793</v>
      </c>
      <c r="R307" s="42">
        <v>8.8988483524865885</v>
      </c>
      <c r="S307" s="42">
        <v>14.264432180531067</v>
      </c>
      <c r="T307" s="42">
        <v>19.207613478284795</v>
      </c>
      <c r="U307" s="42">
        <v>25.064008790048561</v>
      </c>
      <c r="V307" s="42">
        <v>27.040762991171203</v>
      </c>
      <c r="W307" s="42">
        <v>25.45211191612869</v>
      </c>
      <c r="X307" s="42">
        <v>22.074923021410186</v>
      </c>
      <c r="Y307" s="42">
        <v>14.486470582306358</v>
      </c>
      <c r="Z307" s="42">
        <v>8.4975538186231496</v>
      </c>
      <c r="AA307" s="42">
        <v>0.16491132060222766</v>
      </c>
      <c r="AB307" s="41">
        <v>-1.9895927835038663</v>
      </c>
      <c r="AC307" s="42">
        <v>-2.0777368436808885</v>
      </c>
      <c r="AD307" s="42">
        <v>5.4439374295789573</v>
      </c>
      <c r="AE307" s="42">
        <v>9.6438389897042143</v>
      </c>
      <c r="AF307" s="42">
        <v>14.643853805195981</v>
      </c>
      <c r="AG307" s="42">
        <v>19.543796299418119</v>
      </c>
      <c r="AH307" s="42">
        <v>21.343909554784634</v>
      </c>
      <c r="AI307" s="42">
        <v>20.210169402649758</v>
      </c>
      <c r="AJ307" s="42">
        <v>17.021798831739716</v>
      </c>
      <c r="AK307" s="42">
        <v>10.777424952375686</v>
      </c>
      <c r="AL307" s="42">
        <v>5.1767506887442378</v>
      </c>
      <c r="AM307" s="42">
        <v>-2.3896894671894113</v>
      </c>
      <c r="AN307" s="43">
        <v>4.9435827112572008</v>
      </c>
      <c r="AO307" s="42">
        <v>3.8628460991893481</v>
      </c>
      <c r="AP307" s="42">
        <v>8.6037553184158586</v>
      </c>
      <c r="AQ307" s="42">
        <v>14.950877568820829</v>
      </c>
      <c r="AR307" s="42">
        <v>19.218938478070452</v>
      </c>
      <c r="AS307" s="42">
        <v>26.069660781119666</v>
      </c>
      <c r="AT307" s="42">
        <v>29.083882887099822</v>
      </c>
      <c r="AU307" s="42">
        <v>27.946488224661707</v>
      </c>
      <c r="AV307" s="42">
        <v>24.699382081993388</v>
      </c>
      <c r="AW307" s="42">
        <v>17.778567085236947</v>
      </c>
      <c r="AX307" s="42">
        <v>11.967044854759402</v>
      </c>
      <c r="AY307" s="42">
        <v>5.1574491433717489</v>
      </c>
      <c r="AZ307" s="41">
        <v>10.348483712517174</v>
      </c>
      <c r="BA307" s="42">
        <v>11.176936307285368</v>
      </c>
      <c r="BB307" s="42">
        <v>10.053260861993371</v>
      </c>
      <c r="BC307" s="42">
        <v>8.2484837125171744</v>
      </c>
      <c r="BD307" s="42">
        <v>8.3944007958574485</v>
      </c>
      <c r="BE307" s="42">
        <v>7.974680445375296</v>
      </c>
      <c r="BF307" s="42">
        <v>7.0422727557972582</v>
      </c>
      <c r="BG307" s="42">
        <v>6.9315856349116833</v>
      </c>
      <c r="BH307" s="42">
        <v>8.3065217239867426</v>
      </c>
      <c r="BI307" s="42">
        <v>8.6704697068656902</v>
      </c>
      <c r="BJ307" s="42">
        <v>8.0572159568032138</v>
      </c>
      <c r="BK307" s="42">
        <v>11.46933688493251</v>
      </c>
      <c r="BL307" s="46"/>
      <c r="BM307" s="46"/>
      <c r="BN307" s="46"/>
    </row>
    <row r="308" spans="1:66" ht="15" x14ac:dyDescent="0.2">
      <c r="A308" s="45">
        <v>10052</v>
      </c>
      <c r="B308" s="39">
        <v>24</v>
      </c>
      <c r="C308" s="39">
        <v>0</v>
      </c>
      <c r="D308" s="40">
        <v>118839.19200000001</v>
      </c>
      <c r="E308" s="40">
        <v>122871.516</v>
      </c>
      <c r="F308" s="40">
        <v>133095.728</v>
      </c>
      <c r="G308" s="40">
        <v>0</v>
      </c>
      <c r="H308" s="40">
        <v>118514.552</v>
      </c>
      <c r="I308" s="40">
        <v>129185.82800000001</v>
      </c>
      <c r="J308" s="40">
        <v>107779.53600000001</v>
      </c>
      <c r="K308" s="40">
        <v>98723.187999999995</v>
      </c>
      <c r="L308" s="40">
        <v>107533.05200000003</v>
      </c>
      <c r="M308" s="40">
        <v>98543.119999999981</v>
      </c>
      <c r="N308" s="40">
        <v>86831.376000000004</v>
      </c>
      <c r="O308" s="40">
        <v>0</v>
      </c>
      <c r="P308" s="41">
        <v>9.4594147608553172</v>
      </c>
      <c r="Q308" s="42">
        <v>9.9252162855043959</v>
      </c>
      <c r="R308" s="42">
        <v>8.4615436821199044</v>
      </c>
      <c r="S308" s="42">
        <v>8.6463740470943193</v>
      </c>
      <c r="T308" s="42">
        <v>10.006952927889285</v>
      </c>
      <c r="U308" s="42">
        <v>12.648502968358915</v>
      </c>
      <c r="V308" s="42">
        <v>12.415069975718227</v>
      </c>
      <c r="W308" s="42">
        <v>13.17468405518825</v>
      </c>
      <c r="X308" s="42">
        <v>14.225415604119108</v>
      </c>
      <c r="Y308" s="42">
        <v>12.547538167033979</v>
      </c>
      <c r="Z308" s="42">
        <v>8.7767133171454823</v>
      </c>
      <c r="AA308" s="42">
        <v>9.4353625952905702</v>
      </c>
      <c r="AB308" s="41">
        <v>9.0555555555555536</v>
      </c>
      <c r="AC308" s="42">
        <v>8.8798070397350148</v>
      </c>
      <c r="AD308" s="42">
        <v>7.1746840551882469</v>
      </c>
      <c r="AE308" s="42">
        <v>7.3504325710087937</v>
      </c>
      <c r="AF308" s="42">
        <v>8.7948770154532401</v>
      </c>
      <c r="AG308" s="42">
        <v>11.166666666666666</v>
      </c>
      <c r="AH308" s="42">
        <v>10.850432571008794</v>
      </c>
      <c r="AI308" s="42">
        <v>11.572654793231017</v>
      </c>
      <c r="AJ308" s="42">
        <v>12.045409245769385</v>
      </c>
      <c r="AK308" s="42">
        <v>10.786859626931655</v>
      </c>
      <c r="AL308" s="42">
        <v>7.5443447851370928</v>
      </c>
      <c r="AM308" s="42">
        <v>8.0090818491538744</v>
      </c>
      <c r="AN308" s="43">
        <v>6.2885681906794728</v>
      </c>
      <c r="AO308" s="42">
        <v>7.4007629492899438</v>
      </c>
      <c r="AP308" s="42">
        <v>8.2900265115369436</v>
      </c>
      <c r="AQ308" s="42">
        <v>10.636429271870266</v>
      </c>
      <c r="AR308" s="42">
        <v>12.844232552825449</v>
      </c>
      <c r="AS308" s="42">
        <v>15.450238988242905</v>
      </c>
      <c r="AT308" s="42">
        <v>18.300498650972141</v>
      </c>
      <c r="AU308" s="42">
        <v>18.505794657848377</v>
      </c>
      <c r="AV308" s="42">
        <v>16.179809409067659</v>
      </c>
      <c r="AW308" s="42">
        <v>12.251248985121791</v>
      </c>
      <c r="AX308" s="42">
        <v>8.2368770518910566</v>
      </c>
      <c r="AY308" s="42">
        <v>5.6418034771904191</v>
      </c>
      <c r="AZ308" s="41">
        <v>6.6732957076062576</v>
      </c>
      <c r="BA308" s="42">
        <v>5.8045298721465448</v>
      </c>
      <c r="BB308" s="42">
        <v>6.4349712591760806</v>
      </c>
      <c r="BC308" s="42">
        <v>8.0374069007700299</v>
      </c>
      <c r="BD308" s="42">
        <v>6.224254114624685</v>
      </c>
      <c r="BE308" s="42">
        <v>7.5214342891027917</v>
      </c>
      <c r="BF308" s="42">
        <v>5.4831098406726149</v>
      </c>
      <c r="BG308" s="42">
        <v>4.8048180797290634</v>
      </c>
      <c r="BH308" s="42">
        <v>4.0731180125442723</v>
      </c>
      <c r="BI308" s="42">
        <v>5.4508621521267582</v>
      </c>
      <c r="BJ308" s="42">
        <v>5.1143582628417663</v>
      </c>
      <c r="BK308" s="42">
        <v>7.5111542533919291</v>
      </c>
      <c r="BL308" s="46"/>
      <c r="BM308" s="46"/>
      <c r="BN308" s="46"/>
    </row>
    <row r="309" spans="1:66" ht="15" x14ac:dyDescent="0.2">
      <c r="A309" s="45">
        <v>10062</v>
      </c>
      <c r="B309" s="39">
        <v>3</v>
      </c>
      <c r="C309" s="39">
        <v>0</v>
      </c>
      <c r="D309" s="40">
        <v>160350.40153329639</v>
      </c>
      <c r="E309" s="40">
        <v>230404.44500287902</v>
      </c>
      <c r="F309" s="40">
        <v>473994.84899416729</v>
      </c>
      <c r="G309" s="40">
        <v>522953.15097106574</v>
      </c>
      <c r="H309" s="40">
        <v>554631.84292622679</v>
      </c>
      <c r="I309" s="40">
        <v>384367.3782417507</v>
      </c>
      <c r="J309" s="40">
        <v>527076.89443886233</v>
      </c>
      <c r="K309" s="40">
        <v>521841.33980872331</v>
      </c>
      <c r="L309" s="40">
        <v>487402.69204241282</v>
      </c>
      <c r="M309" s="40">
        <v>525914.71386770532</v>
      </c>
      <c r="N309" s="40">
        <v>415075.85394389858</v>
      </c>
      <c r="O309" s="40">
        <v>550000.21027416724</v>
      </c>
      <c r="P309" s="41">
        <v>19.435866418654946</v>
      </c>
      <c r="Q309" s="42">
        <v>17.66763754802162</v>
      </c>
      <c r="R309" s="42">
        <v>19.287706534632818</v>
      </c>
      <c r="S309" s="42">
        <v>24.118636395189029</v>
      </c>
      <c r="T309" s="42">
        <v>27.66538505814297</v>
      </c>
      <c r="U309" s="42">
        <v>29.59877012010714</v>
      </c>
      <c r="V309" s="42">
        <v>29.23292755489101</v>
      </c>
      <c r="W309" s="42">
        <v>29.360530586951914</v>
      </c>
      <c r="X309" s="42">
        <v>28.378951370662051</v>
      </c>
      <c r="Y309" s="42">
        <v>26.253600828479794</v>
      </c>
      <c r="Z309" s="42">
        <v>22.931952470542001</v>
      </c>
      <c r="AA309" s="42">
        <v>16.386515838804922</v>
      </c>
      <c r="AB309" s="41">
        <v>13.539236278825594</v>
      </c>
      <c r="AC309" s="42">
        <v>13.958705536836947</v>
      </c>
      <c r="AD309" s="42">
        <v>15.45870553683695</v>
      </c>
      <c r="AE309" s="42">
        <v>19.881527487659028</v>
      </c>
      <c r="AF309" s="42">
        <v>23.302601981312389</v>
      </c>
      <c r="AG309" s="42">
        <v>25.336060433228781</v>
      </c>
      <c r="AH309" s="42">
        <v>25.324850067850036</v>
      </c>
      <c r="AI309" s="42">
        <v>25.463663465289692</v>
      </c>
      <c r="AJ309" s="42">
        <v>24.844069088695285</v>
      </c>
      <c r="AK309" s="42">
        <v>21.829980640522617</v>
      </c>
      <c r="AL309" s="42">
        <v>18.988638651722777</v>
      </c>
      <c r="AM309" s="42">
        <v>12.137864177406069</v>
      </c>
      <c r="AN309" s="43">
        <v>14.303539656748706</v>
      </c>
      <c r="AO309" s="42">
        <v>15.909854902080438</v>
      </c>
      <c r="AP309" s="42">
        <v>18.401869843897622</v>
      </c>
      <c r="AQ309" s="42">
        <v>22.871407688125281</v>
      </c>
      <c r="AR309" s="42">
        <v>27.226905667474234</v>
      </c>
      <c r="AS309" s="42">
        <v>29.417387431134809</v>
      </c>
      <c r="AT309" s="42">
        <v>28.517016145652509</v>
      </c>
      <c r="AU309" s="42">
        <v>29.006542171679541</v>
      </c>
      <c r="AV309" s="42">
        <v>27.83078894155442</v>
      </c>
      <c r="AW309" s="42">
        <v>24.707730733559885</v>
      </c>
      <c r="AX309" s="42">
        <v>21.519851947595814</v>
      </c>
      <c r="AY309" s="42">
        <v>13.981948741433719</v>
      </c>
      <c r="AZ309" s="41">
        <v>8.443790277953628</v>
      </c>
      <c r="BA309" s="42">
        <v>8.2337009491127624</v>
      </c>
      <c r="BB309" s="42">
        <v>8.8827107664739025</v>
      </c>
      <c r="BC309" s="42">
        <v>9.5492815865784024</v>
      </c>
      <c r="BD309" s="42">
        <v>8.4144155798397051</v>
      </c>
      <c r="BE309" s="42">
        <v>7.5296854577096353</v>
      </c>
      <c r="BF309" s="42">
        <v>7.7000000000000011</v>
      </c>
      <c r="BG309" s="42">
        <v>5.3348660067386993</v>
      </c>
      <c r="BH309" s="42">
        <v>7.734866006738697</v>
      </c>
      <c r="BI309" s="42">
        <v>7.1146873490569638</v>
      </c>
      <c r="BJ309" s="42">
        <v>6.6950912201881962</v>
      </c>
      <c r="BK309" s="42">
        <v>7.5786562846923271</v>
      </c>
      <c r="BL309" s="46"/>
      <c r="BM309" s="46"/>
      <c r="BN309" s="46"/>
    </row>
    <row r="310" spans="1:66" ht="15" x14ac:dyDescent="0.2">
      <c r="A310" s="45">
        <v>10071</v>
      </c>
      <c r="B310" s="39">
        <v>12</v>
      </c>
      <c r="C310" s="39">
        <v>0</v>
      </c>
      <c r="D310" s="40">
        <v>380373.93987</v>
      </c>
      <c r="E310" s="40">
        <v>327834.26435000001</v>
      </c>
      <c r="F310" s="40">
        <v>85574.255000000005</v>
      </c>
      <c r="G310" s="40">
        <v>72467.074599999993</v>
      </c>
      <c r="H310" s="40">
        <v>173262.40219999995</v>
      </c>
      <c r="I310" s="40">
        <v>377014.63246999995</v>
      </c>
      <c r="J310" s="40">
        <v>413593.28406999994</v>
      </c>
      <c r="K310" s="40">
        <v>420515.25322000001</v>
      </c>
      <c r="L310" s="40">
        <v>218567.24536</v>
      </c>
      <c r="M310" s="40">
        <v>161242.98297999997</v>
      </c>
      <c r="N310" s="40">
        <v>67084.308499999985</v>
      </c>
      <c r="O310" s="40">
        <v>374120.56485000008</v>
      </c>
      <c r="P310" s="41">
        <v>3.2611306439844316</v>
      </c>
      <c r="Q310" s="42">
        <v>2.8996321433361101</v>
      </c>
      <c r="R310" s="42">
        <v>10.746410983197331</v>
      </c>
      <c r="S310" s="42">
        <v>16.119191009428967</v>
      </c>
      <c r="T310" s="42">
        <v>21.017139597645659</v>
      </c>
      <c r="U310" s="42">
        <v>26.642259704101964</v>
      </c>
      <c r="V310" s="42">
        <v>27.220480821791899</v>
      </c>
      <c r="W310" s="42">
        <v>25.871531089653615</v>
      </c>
      <c r="X310" s="42">
        <v>23.197098325894007</v>
      </c>
      <c r="Y310" s="42">
        <v>16.20773906937346</v>
      </c>
      <c r="Z310" s="42">
        <v>10.612391533691911</v>
      </c>
      <c r="AA310" s="42">
        <v>1.266137785312714</v>
      </c>
      <c r="AB310" s="41">
        <v>0.70676617969596522</v>
      </c>
      <c r="AC310" s="42">
        <v>0.35036415168964335</v>
      </c>
      <c r="AD310" s="42">
        <v>7.2101659175644919</v>
      </c>
      <c r="AE310" s="42">
        <v>12.239150529610754</v>
      </c>
      <c r="AF310" s="42">
        <v>17.403448193397303</v>
      </c>
      <c r="AG310" s="42">
        <v>22.609350262705139</v>
      </c>
      <c r="AH310" s="42">
        <v>22.720461373816253</v>
      </c>
      <c r="AI310" s="42">
        <v>22.827609258241537</v>
      </c>
      <c r="AJ310" s="42">
        <v>19.648169353153637</v>
      </c>
      <c r="AK310" s="42">
        <v>13.779980156057624</v>
      </c>
      <c r="AL310" s="42">
        <v>8.3070120774164344</v>
      </c>
      <c r="AM310" s="42">
        <v>-0.88127623674214961</v>
      </c>
      <c r="AN310" s="43">
        <v>4.5156790101548987</v>
      </c>
      <c r="AO310" s="42">
        <v>3.8629788501750455</v>
      </c>
      <c r="AP310" s="42">
        <v>9.7631326298611629</v>
      </c>
      <c r="AQ310" s="42">
        <v>16.91993732589037</v>
      </c>
      <c r="AR310" s="42">
        <v>21.857123823098831</v>
      </c>
      <c r="AS310" s="42">
        <v>28.611392746848882</v>
      </c>
      <c r="AT310" s="42">
        <v>28.671113654986176</v>
      </c>
      <c r="AU310" s="42">
        <v>28.106461837609608</v>
      </c>
      <c r="AV310" s="42">
        <v>23.357021751376617</v>
      </c>
      <c r="AW310" s="42">
        <v>17.980695307287174</v>
      </c>
      <c r="AX310" s="42">
        <v>11.623186113549641</v>
      </c>
      <c r="AY310" s="42">
        <v>5.6268036586150574</v>
      </c>
      <c r="AZ310" s="41">
        <v>9.6892932538742294</v>
      </c>
      <c r="BA310" s="42">
        <v>8.893483571315997</v>
      </c>
      <c r="BB310" s="42">
        <v>8.8006301584229689</v>
      </c>
      <c r="BC310" s="42">
        <v>8.1537282530785031</v>
      </c>
      <c r="BD310" s="42">
        <v>8.755776136802611</v>
      </c>
      <c r="BE310" s="42">
        <v>7.3696965335048761</v>
      </c>
      <c r="BF310" s="42">
        <v>7.8181369832134067</v>
      </c>
      <c r="BG310" s="42">
        <v>6.4283764018339431</v>
      </c>
      <c r="BH310" s="42">
        <v>8.2242806343857282</v>
      </c>
      <c r="BI310" s="42">
        <v>8.4763757931066142</v>
      </c>
      <c r="BJ310" s="42">
        <v>8.0984877247053078</v>
      </c>
      <c r="BK310" s="42">
        <v>8.543971904748636</v>
      </c>
      <c r="BL310" s="46"/>
      <c r="BM310" s="46"/>
      <c r="BN310" s="46"/>
    </row>
    <row r="311" spans="1:66" ht="15" x14ac:dyDescent="0.2">
      <c r="A311" s="45">
        <v>10090</v>
      </c>
      <c r="B311" s="39">
        <v>142</v>
      </c>
      <c r="C311" s="39">
        <v>0</v>
      </c>
      <c r="D311" s="40">
        <v>68661.818384694474</v>
      </c>
      <c r="E311" s="40">
        <v>56205.620502206461</v>
      </c>
      <c r="F311" s="40">
        <v>64206.304719358501</v>
      </c>
      <c r="G311" s="40">
        <v>24339.128141084999</v>
      </c>
      <c r="H311" s="40">
        <v>49817.98586016921</v>
      </c>
      <c r="I311" s="40">
        <v>66883.856901340419</v>
      </c>
      <c r="J311" s="40">
        <v>63728.317109813826</v>
      </c>
      <c r="K311" s="40">
        <v>70009.227361975369</v>
      </c>
      <c r="L311" s="40">
        <v>66255.396165282349</v>
      </c>
      <c r="M311" s="40">
        <v>52585.353416728423</v>
      </c>
      <c r="N311" s="40">
        <v>62030.387510237677</v>
      </c>
      <c r="O311" s="40">
        <v>60171.311100075975</v>
      </c>
      <c r="P311" s="41">
        <v>14.476198340444917</v>
      </c>
      <c r="Q311" s="42">
        <v>14.494695389728987</v>
      </c>
      <c r="R311" s="42">
        <v>16.664246899050806</v>
      </c>
      <c r="S311" s="42">
        <v>15.244509647728286</v>
      </c>
      <c r="T311" s="42">
        <v>17.05302893317128</v>
      </c>
      <c r="U311" s="42">
        <v>19.207883127353266</v>
      </c>
      <c r="V311" s="42">
        <v>20.244746864209052</v>
      </c>
      <c r="W311" s="42">
        <v>20.59342777493832</v>
      </c>
      <c r="X311" s="42">
        <v>20.915752105684835</v>
      </c>
      <c r="Y311" s="42">
        <v>19.431935356830294</v>
      </c>
      <c r="Z311" s="42">
        <v>16.679998164299803</v>
      </c>
      <c r="AA311" s="42">
        <v>14.058142679834885</v>
      </c>
      <c r="AB311" s="41">
        <v>9.9734345015798738</v>
      </c>
      <c r="AC311" s="42">
        <v>10.844388688793503</v>
      </c>
      <c r="AD311" s="42">
        <v>10.830406928904265</v>
      </c>
      <c r="AE311" s="42">
        <v>11.124335753975846</v>
      </c>
      <c r="AF311" s="42">
        <v>12.950195189633607</v>
      </c>
      <c r="AG311" s="42">
        <v>15.398978208887165</v>
      </c>
      <c r="AH311" s="42">
        <v>16.12770829332306</v>
      </c>
      <c r="AI311" s="42">
        <v>15.847761228140731</v>
      </c>
      <c r="AJ311" s="42">
        <v>15.982125800219794</v>
      </c>
      <c r="AK311" s="42">
        <v>15.346186492196653</v>
      </c>
      <c r="AL311" s="42">
        <v>10.903140069110565</v>
      </c>
      <c r="AM311" s="42">
        <v>10.830778412905667</v>
      </c>
      <c r="AN311" s="43">
        <v>7.0538751133284832</v>
      </c>
      <c r="AO311" s="42">
        <v>9.4538552768583415</v>
      </c>
      <c r="AP311" s="42">
        <v>10.103348774145299</v>
      </c>
      <c r="AQ311" s="42">
        <v>13.262704778877318</v>
      </c>
      <c r="AR311" s="42">
        <v>18.418898062113392</v>
      </c>
      <c r="AS311" s="42">
        <v>25.017505326234879</v>
      </c>
      <c r="AT311" s="42">
        <v>24.402563797404095</v>
      </c>
      <c r="AU311" s="42">
        <v>21.099042541002873</v>
      </c>
      <c r="AV311" s="42">
        <v>18.960377628338776</v>
      </c>
      <c r="AW311" s="42">
        <v>12.228594825454721</v>
      </c>
      <c r="AX311" s="42">
        <v>7.1695614793645701</v>
      </c>
      <c r="AY311" s="42">
        <v>4.3857634790289479</v>
      </c>
      <c r="AZ311" s="41">
        <v>3.7536724173763898</v>
      </c>
      <c r="BA311" s="42">
        <v>4.5916781470134556</v>
      </c>
      <c r="BB311" s="42">
        <v>5.3838194250071769</v>
      </c>
      <c r="BC311" s="42">
        <v>6.484711067367888</v>
      </c>
      <c r="BD311" s="42">
        <v>5.9716189672907278</v>
      </c>
      <c r="BE311" s="42">
        <v>5.3991244943127024</v>
      </c>
      <c r="BF311" s="42">
        <v>5.4794776892970063</v>
      </c>
      <c r="BG311" s="42">
        <v>5.0672437851072329</v>
      </c>
      <c r="BH311" s="42">
        <v>4.5214127799372124</v>
      </c>
      <c r="BI311" s="42">
        <v>4.337096777476444</v>
      </c>
      <c r="BJ311" s="42">
        <v>4.2707273249300153</v>
      </c>
      <c r="BK311" s="42">
        <v>3.8746566859331546</v>
      </c>
      <c r="BL311" s="46"/>
      <c r="BM311" s="46"/>
      <c r="BN311" s="46"/>
    </row>
    <row r="312" spans="1:66" ht="15" x14ac:dyDescent="0.2">
      <c r="A312" s="45">
        <v>10099</v>
      </c>
      <c r="B312" s="39">
        <v>14</v>
      </c>
      <c r="C312" s="39">
        <v>0</v>
      </c>
      <c r="D312" s="40">
        <v>11595.216839999997</v>
      </c>
      <c r="E312" s="40">
        <v>5375.5028680000005</v>
      </c>
      <c r="F312" s="40">
        <v>1247.3307520000003</v>
      </c>
      <c r="G312" s="40">
        <v>16784.039455999995</v>
      </c>
      <c r="H312" s="40">
        <v>57516.67880400001</v>
      </c>
      <c r="I312" s="40">
        <v>86432.153963999997</v>
      </c>
      <c r="J312" s="40">
        <v>130731.79614800005</v>
      </c>
      <c r="K312" s="40">
        <v>114402.09382399998</v>
      </c>
      <c r="L312" s="40">
        <v>71123.731279999993</v>
      </c>
      <c r="M312" s="40">
        <v>1949.1840999999995</v>
      </c>
      <c r="N312" s="40">
        <v>0</v>
      </c>
      <c r="O312" s="40">
        <v>11994.500404000004</v>
      </c>
      <c r="P312" s="41">
        <v>0.71747749158387109</v>
      </c>
      <c r="Q312" s="42">
        <v>-0.22954871898723658</v>
      </c>
      <c r="R312" s="42">
        <v>8.8890066655789628</v>
      </c>
      <c r="S312" s="42">
        <v>14.239555039362598</v>
      </c>
      <c r="T312" s="42">
        <v>19.175445922125331</v>
      </c>
      <c r="U312" s="42">
        <v>25.027103584135595</v>
      </c>
      <c r="V312" s="42">
        <v>27.001943584660339</v>
      </c>
      <c r="W312" s="42">
        <v>25.411470279200291</v>
      </c>
      <c r="X312" s="42">
        <v>22.035284096540707</v>
      </c>
      <c r="Y312" s="42">
        <v>14.454941590786481</v>
      </c>
      <c r="Z312" s="42">
        <v>8.4666626450824367</v>
      </c>
      <c r="AA312" s="42">
        <v>0.15078660821994086</v>
      </c>
      <c r="AB312" s="41">
        <v>-2.0024411132674027</v>
      </c>
      <c r="AC312" s="42">
        <v>-2.082292793054938</v>
      </c>
      <c r="AD312" s="42">
        <v>5.4338228187719331</v>
      </c>
      <c r="AE312" s="42">
        <v>9.6323575194189335</v>
      </c>
      <c r="AF312" s="42">
        <v>14.635652648326429</v>
      </c>
      <c r="AG312" s="42">
        <v>19.529672333696261</v>
      </c>
      <c r="AH312" s="42">
        <v>21.334432761956766</v>
      </c>
      <c r="AI312" s="42">
        <v>20.199143303303753</v>
      </c>
      <c r="AJ312" s="42">
        <v>17.009770766995221</v>
      </c>
      <c r="AK312" s="42">
        <v>10.767401565088612</v>
      </c>
      <c r="AL312" s="42">
        <v>5.1604395985250857</v>
      </c>
      <c r="AM312" s="42">
        <v>-2.3967062116205815</v>
      </c>
      <c r="AN312" s="43">
        <v>5.2357590266487524</v>
      </c>
      <c r="AO312" s="42">
        <v>4.1251140666828228</v>
      </c>
      <c r="AP312" s="42">
        <v>8.6600304944600666</v>
      </c>
      <c r="AQ312" s="42">
        <v>15.118136309749911</v>
      </c>
      <c r="AR312" s="42">
        <v>19.590970644330262</v>
      </c>
      <c r="AS312" s="42">
        <v>26.430248883262642</v>
      </c>
      <c r="AT312" s="42">
        <v>29.363228988029128</v>
      </c>
      <c r="AU312" s="42">
        <v>28.230303599533713</v>
      </c>
      <c r="AV312" s="42">
        <v>25.168990701876066</v>
      </c>
      <c r="AW312" s="42">
        <v>18.001516773293673</v>
      </c>
      <c r="AX312" s="42">
        <v>12.13872706827201</v>
      </c>
      <c r="AY312" s="42">
        <v>5.2443999763860072</v>
      </c>
      <c r="AZ312" s="41">
        <v>10.331937920803897</v>
      </c>
      <c r="BA312" s="42">
        <v>11.179237956169686</v>
      </c>
      <c r="BB312" s="42">
        <v>10.040046756106833</v>
      </c>
      <c r="BC312" s="42">
        <v>8.2319379208038956</v>
      </c>
      <c r="BD312" s="42">
        <v>8.372109032012693</v>
      </c>
      <c r="BE312" s="42">
        <v>7.9212445345684035</v>
      </c>
      <c r="BF312" s="42">
        <v>6.985617796584048</v>
      </c>
      <c r="BG312" s="42">
        <v>6.9158446052999842</v>
      </c>
      <c r="BH312" s="42">
        <v>8.2800935122136661</v>
      </c>
      <c r="BI312" s="42">
        <v>8.5899134596045617</v>
      </c>
      <c r="BJ312" s="42">
        <v>8.0283734587253992</v>
      </c>
      <c r="BK312" s="42">
        <v>11.436357938926372</v>
      </c>
      <c r="BL312" s="46"/>
      <c r="BM312" s="46"/>
      <c r="BN312" s="46"/>
    </row>
    <row r="313" spans="1:66" ht="15" x14ac:dyDescent="0.2">
      <c r="A313" s="45">
        <v>10113</v>
      </c>
      <c r="B313" s="39">
        <v>1693</v>
      </c>
      <c r="C313" s="39">
        <v>0</v>
      </c>
      <c r="D313" s="40">
        <v>481889.9397006192</v>
      </c>
      <c r="E313" s="40">
        <v>444136.84873246489</v>
      </c>
      <c r="F313" s="40">
        <v>489922.45218297234</v>
      </c>
      <c r="G313" s="40">
        <v>334920.77240824996</v>
      </c>
      <c r="H313" s="40">
        <v>433832.19849387446</v>
      </c>
      <c r="I313" s="40">
        <v>409842.6677610341</v>
      </c>
      <c r="J313" s="40">
        <v>453333.1868755187</v>
      </c>
      <c r="K313" s="40">
        <v>456029.26123045036</v>
      </c>
      <c r="L313" s="40">
        <v>341348.93438576878</v>
      </c>
      <c r="M313" s="40">
        <v>272429.82865985879</v>
      </c>
      <c r="N313" s="40">
        <v>464991.26026660745</v>
      </c>
      <c r="O313" s="40">
        <v>499238.67886866245</v>
      </c>
      <c r="P313" s="41">
        <v>-1.807344225340803</v>
      </c>
      <c r="Q313" s="42">
        <v>-1.5407696749622621</v>
      </c>
      <c r="R313" s="42">
        <v>7.5037082118644243</v>
      </c>
      <c r="S313" s="42">
        <v>12.567873036970887</v>
      </c>
      <c r="T313" s="42">
        <v>17.629311834039395</v>
      </c>
      <c r="U313" s="42">
        <v>22.464466405494491</v>
      </c>
      <c r="V313" s="42">
        <v>25.026953720958211</v>
      </c>
      <c r="W313" s="42">
        <v>23.269551695757244</v>
      </c>
      <c r="X313" s="42">
        <v>19.614423878207926</v>
      </c>
      <c r="Y313" s="42">
        <v>12.045340424554189</v>
      </c>
      <c r="Z313" s="42">
        <v>6.2121749020799184</v>
      </c>
      <c r="AA313" s="42">
        <v>-1.7320419084559882</v>
      </c>
      <c r="AB313" s="41">
        <v>-3.5953007945026645</v>
      </c>
      <c r="AC313" s="42">
        <v>-3.165013239403959</v>
      </c>
      <c r="AD313" s="42">
        <v>4.2224316863221274</v>
      </c>
      <c r="AE313" s="42">
        <v>8.5857744777983349</v>
      </c>
      <c r="AF313" s="42">
        <v>13.835699657273127</v>
      </c>
      <c r="AG313" s="42">
        <v>18.475939518990977</v>
      </c>
      <c r="AH313" s="42">
        <v>20.133056385521101</v>
      </c>
      <c r="AI313" s="42">
        <v>18.864115511202776</v>
      </c>
      <c r="AJ313" s="42">
        <v>15.462411620892775</v>
      </c>
      <c r="AK313" s="42">
        <v>9.2009475923006292</v>
      </c>
      <c r="AL313" s="42">
        <v>3.73032805919595</v>
      </c>
      <c r="AM313" s="42">
        <v>-3.6643003427268774</v>
      </c>
      <c r="AN313" s="43">
        <v>4.191614741616875</v>
      </c>
      <c r="AO313" s="42">
        <v>4.3198315965409009</v>
      </c>
      <c r="AP313" s="42">
        <v>7.7819048306471474</v>
      </c>
      <c r="AQ313" s="42">
        <v>11.58149555145798</v>
      </c>
      <c r="AR313" s="42">
        <v>14.91491059713125</v>
      </c>
      <c r="AS313" s="42">
        <v>19.035941737821044</v>
      </c>
      <c r="AT313" s="42">
        <v>27.244826952100112</v>
      </c>
      <c r="AU313" s="42">
        <v>26.19241602047871</v>
      </c>
      <c r="AV313" s="42">
        <v>22.4073283441897</v>
      </c>
      <c r="AW313" s="42">
        <v>12.859171796880405</v>
      </c>
      <c r="AX313" s="42">
        <v>9.124671723661697</v>
      </c>
      <c r="AY313" s="42">
        <v>3.8402307422465407</v>
      </c>
      <c r="AZ313" s="41">
        <v>7.9594412976499429</v>
      </c>
      <c r="BA313" s="42">
        <v>8.519033625073039</v>
      </c>
      <c r="BB313" s="42">
        <v>7.8408174136122826</v>
      </c>
      <c r="BC313" s="42">
        <v>6.3425537169504915</v>
      </c>
      <c r="BD313" s="42">
        <v>5.9216327587660897</v>
      </c>
      <c r="BE313" s="42">
        <v>5.5375391849931015</v>
      </c>
      <c r="BF313" s="42">
        <v>4.7182035003737548</v>
      </c>
      <c r="BG313" s="42">
        <v>4.5339588968276123</v>
      </c>
      <c r="BH313" s="42">
        <v>5.8828103597542416</v>
      </c>
      <c r="BI313" s="42">
        <v>6.2230670025579906</v>
      </c>
      <c r="BJ313" s="42">
        <v>5.8353931406195132</v>
      </c>
      <c r="BK313" s="42">
        <v>9.2923863343495618</v>
      </c>
      <c r="BL313" s="46"/>
      <c r="BM313" s="46"/>
      <c r="BN313" s="46"/>
    </row>
    <row r="314" spans="1:66" ht="15" x14ac:dyDescent="0.2">
      <c r="A314" s="45">
        <v>10118</v>
      </c>
      <c r="B314" s="39">
        <v>375</v>
      </c>
      <c r="C314" s="39">
        <v>0</v>
      </c>
      <c r="D314" s="40">
        <v>0</v>
      </c>
      <c r="E314" s="40">
        <v>0</v>
      </c>
      <c r="F314" s="40">
        <v>0</v>
      </c>
      <c r="G314" s="40">
        <v>0</v>
      </c>
      <c r="H314" s="40">
        <v>0</v>
      </c>
      <c r="I314" s="40">
        <v>0</v>
      </c>
      <c r="J314" s="40">
        <v>0</v>
      </c>
      <c r="K314" s="40">
        <v>0</v>
      </c>
      <c r="L314" s="40">
        <v>0</v>
      </c>
      <c r="M314" s="40">
        <v>0</v>
      </c>
      <c r="N314" s="40">
        <v>0</v>
      </c>
      <c r="O314" s="40">
        <v>0</v>
      </c>
      <c r="P314" s="41">
        <v>-0.48357316289119051</v>
      </c>
      <c r="Q314" s="42">
        <v>-0.74511788977211579</v>
      </c>
      <c r="R314" s="42">
        <v>8.604706483142456</v>
      </c>
      <c r="S314" s="42">
        <v>13.135029920452652</v>
      </c>
      <c r="T314" s="42">
        <v>18.256378034808463</v>
      </c>
      <c r="U314" s="42">
        <v>23.431505604767622</v>
      </c>
      <c r="V314" s="42">
        <v>25.548332588159262</v>
      </c>
      <c r="W314" s="42">
        <v>24.048720160583169</v>
      </c>
      <c r="X314" s="42">
        <v>20.163383471598689</v>
      </c>
      <c r="Y314" s="42">
        <v>12.95020351130481</v>
      </c>
      <c r="Z314" s="42">
        <v>6.8451958448981287</v>
      </c>
      <c r="AA314" s="42">
        <v>-1.0088052811365502</v>
      </c>
      <c r="AB314" s="41">
        <v>-2.6583563550062888</v>
      </c>
      <c r="AC314" s="42">
        <v>-2.5946842740023079</v>
      </c>
      <c r="AD314" s="42">
        <v>5.0059528530723201</v>
      </c>
      <c r="AE314" s="42">
        <v>9.1887661814761668</v>
      </c>
      <c r="AF314" s="42">
        <v>14.576266542836745</v>
      </c>
      <c r="AG314" s="42">
        <v>19.195450984816443</v>
      </c>
      <c r="AH314" s="42">
        <v>20.347122536482445</v>
      </c>
      <c r="AI314" s="42">
        <v>19.702135788156731</v>
      </c>
      <c r="AJ314" s="42">
        <v>15.82054508528863</v>
      </c>
      <c r="AK314" s="42">
        <v>9.6146633110155264</v>
      </c>
      <c r="AL314" s="42">
        <v>4.0778488565770017</v>
      </c>
      <c r="AM314" s="42">
        <v>-3.3648194879152329</v>
      </c>
      <c r="AN314" s="43">
        <v>3.4072328555219755</v>
      </c>
      <c r="AO314" s="42">
        <v>2.6407700036587416</v>
      </c>
      <c r="AP314" s="42">
        <v>8.0828346711578778</v>
      </c>
      <c r="AQ314" s="42">
        <v>13.906716044726634</v>
      </c>
      <c r="AR314" s="42">
        <v>18.401277630120116</v>
      </c>
      <c r="AS314" s="42">
        <v>25.577794359115821</v>
      </c>
      <c r="AT314" s="42">
        <v>28.184420364022323</v>
      </c>
      <c r="AU314" s="42">
        <v>26.132790145827098</v>
      </c>
      <c r="AV314" s="42">
        <v>22.343013827913744</v>
      </c>
      <c r="AW314" s="42">
        <v>13.761828206895085</v>
      </c>
      <c r="AX314" s="42">
        <v>8.7514476940360293</v>
      </c>
      <c r="AY314" s="42">
        <v>3.3251213665455261</v>
      </c>
      <c r="AZ314" s="41">
        <v>8.3912479575186261</v>
      </c>
      <c r="BA314" s="42">
        <v>9.4047193398907432</v>
      </c>
      <c r="BB314" s="42">
        <v>7.871827440608909</v>
      </c>
      <c r="BC314" s="42">
        <v>6.408224063488599</v>
      </c>
      <c r="BD314" s="42">
        <v>5.7997832642574334</v>
      </c>
      <c r="BE314" s="42">
        <v>5.5286103855487871</v>
      </c>
      <c r="BF314" s="42">
        <v>4.7361798871371228</v>
      </c>
      <c r="BG314" s="42">
        <v>4.4471596048156732</v>
      </c>
      <c r="BH314" s="42">
        <v>5.2759867261070283</v>
      </c>
      <c r="BI314" s="42">
        <v>5.6862646281314966</v>
      </c>
      <c r="BJ314" s="42">
        <v>5.8311020502423521</v>
      </c>
      <c r="BK314" s="42">
        <v>9.6030989728400105</v>
      </c>
      <c r="BL314" s="46"/>
      <c r="BM314" s="46"/>
      <c r="BN314" s="46"/>
    </row>
    <row r="315" spans="1:66" ht="15" x14ac:dyDescent="0.2">
      <c r="A315" s="45">
        <v>10143</v>
      </c>
      <c r="B315" s="39">
        <v>1895.734908136483</v>
      </c>
      <c r="C315" s="39">
        <v>0</v>
      </c>
      <c r="D315" s="40">
        <v>513058.03600000008</v>
      </c>
      <c r="E315" s="40">
        <v>448923.66000000003</v>
      </c>
      <c r="F315" s="40">
        <v>415874.84199999989</v>
      </c>
      <c r="G315" s="40">
        <v>430047.33600000013</v>
      </c>
      <c r="H315" s="40">
        <v>454549.86799999996</v>
      </c>
      <c r="I315" s="40">
        <v>533690.01199999999</v>
      </c>
      <c r="J315" s="40">
        <v>573381.2490000003</v>
      </c>
      <c r="K315" s="40">
        <v>576168.304</v>
      </c>
      <c r="L315" s="40">
        <v>547203.96399999992</v>
      </c>
      <c r="M315" s="40">
        <v>517999.42799999996</v>
      </c>
      <c r="N315" s="40">
        <v>595076.39500000014</v>
      </c>
      <c r="O315" s="40">
        <v>614461.26380000007</v>
      </c>
      <c r="P315" s="41">
        <v>-6.2173214305873579</v>
      </c>
      <c r="Q315" s="42">
        <v>-5.1580806006475539</v>
      </c>
      <c r="R315" s="42">
        <v>4.8560264882109099</v>
      </c>
      <c r="S315" s="42">
        <v>11.504307288767503</v>
      </c>
      <c r="T315" s="42">
        <v>15.536407056865423</v>
      </c>
      <c r="U315" s="42">
        <v>19.761164239761424</v>
      </c>
      <c r="V315" s="42">
        <v>22.189529842846323</v>
      </c>
      <c r="W315" s="42">
        <v>20.917410875132639</v>
      </c>
      <c r="X315" s="42">
        <v>16.852789640550295</v>
      </c>
      <c r="Y315" s="42">
        <v>10.373063663996437</v>
      </c>
      <c r="Z315" s="42">
        <v>4.6544449041722142</v>
      </c>
      <c r="AA315" s="42">
        <v>-5.3444580825876624</v>
      </c>
      <c r="AB315" s="41">
        <v>-6.2173214305873579</v>
      </c>
      <c r="AC315" s="42">
        <v>-5.9165977730542902</v>
      </c>
      <c r="AD315" s="42">
        <v>1.9640973450967141</v>
      </c>
      <c r="AE315" s="42">
        <v>6.6456879252616394</v>
      </c>
      <c r="AF315" s="42">
        <v>11.991776826156833</v>
      </c>
      <c r="AG315" s="42">
        <v>16.806779377029223</v>
      </c>
      <c r="AH315" s="42">
        <v>18.236299907975408</v>
      </c>
      <c r="AI315" s="42">
        <v>17.381454028169625</v>
      </c>
      <c r="AJ315" s="42">
        <v>13.173930614494461</v>
      </c>
      <c r="AK315" s="42">
        <v>7.208987041652672</v>
      </c>
      <c r="AL315" s="42">
        <v>2.0885272319423915</v>
      </c>
      <c r="AM315" s="42">
        <v>-6.4478256328632986</v>
      </c>
      <c r="AN315" s="43">
        <v>2.3908543216943063</v>
      </c>
      <c r="AO315" s="42">
        <v>2.2169689380414672</v>
      </c>
      <c r="AP315" s="42">
        <v>7.3633697282277133</v>
      </c>
      <c r="AQ315" s="42">
        <v>14.118939807870476</v>
      </c>
      <c r="AR315" s="42">
        <v>18.021917665505882</v>
      </c>
      <c r="AS315" s="42">
        <v>24.382139822236432</v>
      </c>
      <c r="AT315" s="42">
        <v>28.939605949866323</v>
      </c>
      <c r="AU315" s="42">
        <v>28.868902568672752</v>
      </c>
      <c r="AV315" s="42">
        <v>23.480487955815455</v>
      </c>
      <c r="AW315" s="42">
        <v>15.058640208878002</v>
      </c>
      <c r="AX315" s="42">
        <v>8.8683917843638405</v>
      </c>
      <c r="AY315" s="42">
        <v>3.3122420861757296</v>
      </c>
      <c r="AZ315" s="41">
        <v>11.165511884169572</v>
      </c>
      <c r="BA315" s="42">
        <v>10.244933717506097</v>
      </c>
      <c r="BB315" s="42">
        <v>8.406598911313516</v>
      </c>
      <c r="BC315" s="42">
        <v>8.9365603053554459</v>
      </c>
      <c r="BD315" s="42">
        <v>7.6703735057153839</v>
      </c>
      <c r="BE315" s="42">
        <v>7.7761384252365549</v>
      </c>
      <c r="BF315" s="42">
        <v>6.0323735992801195</v>
      </c>
      <c r="BG315" s="42">
        <v>5.3673929022591542</v>
      </c>
      <c r="BH315" s="42">
        <v>7.6819033447577247</v>
      </c>
      <c r="BI315" s="42">
        <v>8.9453058283328453</v>
      </c>
      <c r="BJ315" s="42">
        <v>8.5458742265508878</v>
      </c>
      <c r="BK315" s="42">
        <v>11.308139913689924</v>
      </c>
      <c r="BL315" s="46"/>
      <c r="BM315" s="46"/>
      <c r="BN315" s="46"/>
    </row>
    <row r="316" spans="1:66" ht="15" x14ac:dyDescent="0.2">
      <c r="A316" s="45">
        <v>10151</v>
      </c>
      <c r="B316" s="39">
        <v>1262.1391076115485</v>
      </c>
      <c r="C316" s="39">
        <v>0</v>
      </c>
      <c r="D316" s="40">
        <v>461871.85219804058</v>
      </c>
      <c r="E316" s="40">
        <v>370599.59483695537</v>
      </c>
      <c r="F316" s="40">
        <v>443649.11113530007</v>
      </c>
      <c r="G316" s="40">
        <v>416871.10763460444</v>
      </c>
      <c r="H316" s="40">
        <v>446839.5848997084</v>
      </c>
      <c r="I316" s="40">
        <v>435669.27385252382</v>
      </c>
      <c r="J316" s="40">
        <v>442327.15708130534</v>
      </c>
      <c r="K316" s="40">
        <v>360350.01920249051</v>
      </c>
      <c r="L316" s="40">
        <v>185200.42174329647</v>
      </c>
      <c r="M316" s="40">
        <v>0</v>
      </c>
      <c r="N316" s="40">
        <v>8865.0148491116834</v>
      </c>
      <c r="O316" s="40">
        <v>442604.48393957567</v>
      </c>
      <c r="P316" s="41">
        <v>-3.1536862189811012</v>
      </c>
      <c r="Q316" s="42">
        <v>-2.4551404584899474</v>
      </c>
      <c r="R316" s="42">
        <v>6.8970034342797684</v>
      </c>
      <c r="S316" s="42">
        <v>13.751012228545152</v>
      </c>
      <c r="T316" s="42">
        <v>18.163762851382046</v>
      </c>
      <c r="U316" s="42">
        <v>22.380057776339054</v>
      </c>
      <c r="V316" s="42">
        <v>24.006897572595935</v>
      </c>
      <c r="W316" s="42">
        <v>23.419108794089013</v>
      </c>
      <c r="X316" s="42">
        <v>19.114134593091713</v>
      </c>
      <c r="Y316" s="42">
        <v>12.201438233933272</v>
      </c>
      <c r="Z316" s="42">
        <v>6.7735525909728587</v>
      </c>
      <c r="AA316" s="42">
        <v>-3.3221266675036079</v>
      </c>
      <c r="AB316" s="41">
        <v>-3.6440465264416355</v>
      </c>
      <c r="AC316" s="42">
        <v>-3.6485040359309946</v>
      </c>
      <c r="AD316" s="42">
        <v>3.5558380132868925</v>
      </c>
      <c r="AE316" s="42">
        <v>8.3939256886207172</v>
      </c>
      <c r="AF316" s="42">
        <v>14.258319289640676</v>
      </c>
      <c r="AG316" s="42">
        <v>18.837588162888679</v>
      </c>
      <c r="AH316" s="42">
        <v>19.746366413901569</v>
      </c>
      <c r="AI316" s="42">
        <v>19.390496846772081</v>
      </c>
      <c r="AJ316" s="42">
        <v>14.800843166769507</v>
      </c>
      <c r="AK316" s="42">
        <v>8.6506370203782001</v>
      </c>
      <c r="AL316" s="42">
        <v>3.8825562317556321</v>
      </c>
      <c r="AM316" s="42">
        <v>-4.6162165493011837</v>
      </c>
      <c r="AN316" s="43">
        <v>2.2293868790038593</v>
      </c>
      <c r="AO316" s="42">
        <v>1.5447109265617018</v>
      </c>
      <c r="AP316" s="42">
        <v>7.1189532130208573</v>
      </c>
      <c r="AQ316" s="42">
        <v>13.474690880300921</v>
      </c>
      <c r="AR316" s="42">
        <v>17.369869896602079</v>
      </c>
      <c r="AS316" s="42">
        <v>23.258492411486074</v>
      </c>
      <c r="AT316" s="42">
        <v>26.058959022199524</v>
      </c>
      <c r="AU316" s="42">
        <v>25.935434953905986</v>
      </c>
      <c r="AV316" s="42">
        <v>23.062569915486687</v>
      </c>
      <c r="AW316" s="42">
        <v>16.471479219509391</v>
      </c>
      <c r="AX316" s="42">
        <v>9.0372388008941069</v>
      </c>
      <c r="AY316" s="42">
        <v>2.7112012120285702</v>
      </c>
      <c r="AZ316" s="41">
        <v>5.9371352519755192</v>
      </c>
      <c r="BA316" s="42">
        <v>4.8598450036002871</v>
      </c>
      <c r="BB316" s="42">
        <v>4.1781603450095393</v>
      </c>
      <c r="BC316" s="42">
        <v>4.7258244056996457</v>
      </c>
      <c r="BD316" s="42">
        <v>4.4729399701887571</v>
      </c>
      <c r="BE316" s="42">
        <v>4.0959713222468341</v>
      </c>
      <c r="BF316" s="42">
        <v>3.1170797172976532</v>
      </c>
      <c r="BG316" s="42">
        <v>2.7641952817867637</v>
      </c>
      <c r="BH316" s="42">
        <v>3.9141038999174409</v>
      </c>
      <c r="BI316" s="42">
        <v>4.1589749069659803</v>
      </c>
      <c r="BJ316" s="42">
        <v>3.8450098437432048</v>
      </c>
      <c r="BK316" s="42">
        <v>5.0718871098158038</v>
      </c>
      <c r="BL316" s="46"/>
      <c r="BM316" s="46"/>
      <c r="BN316" s="46"/>
    </row>
    <row r="317" spans="1:66" ht="15" x14ac:dyDescent="0.2">
      <c r="A317" s="45">
        <v>10156</v>
      </c>
      <c r="B317" s="39">
        <v>189</v>
      </c>
      <c r="C317" s="39">
        <v>0</v>
      </c>
      <c r="D317" s="40">
        <v>231.55131600000001</v>
      </c>
      <c r="E317" s="40">
        <v>859.37668400000007</v>
      </c>
      <c r="F317" s="40">
        <v>5460.9319840000007</v>
      </c>
      <c r="G317" s="40">
        <v>603.30932000000007</v>
      </c>
      <c r="H317" s="40">
        <v>808.54337200000009</v>
      </c>
      <c r="I317" s="40">
        <v>1369.9546320000002</v>
      </c>
      <c r="J317" s="40">
        <v>7936.7260360000009</v>
      </c>
      <c r="K317" s="40">
        <v>8328.8893040000003</v>
      </c>
      <c r="L317" s="40">
        <v>11438.272636</v>
      </c>
      <c r="M317" s="40">
        <v>14071.765988000003</v>
      </c>
      <c r="N317" s="40">
        <v>11363.697368000001</v>
      </c>
      <c r="O317" s="40">
        <v>552.11736000000008</v>
      </c>
      <c r="P317" s="41">
        <v>9.0612891746714332</v>
      </c>
      <c r="Q317" s="42">
        <v>10.953722738175944</v>
      </c>
      <c r="R317" s="42">
        <v>12.271449195896203</v>
      </c>
      <c r="S317" s="42">
        <v>13.472153081035181</v>
      </c>
      <c r="T317" s="42">
        <v>17.499203045868274</v>
      </c>
      <c r="U317" s="42">
        <v>24.151743711731985</v>
      </c>
      <c r="V317" s="42">
        <v>26.809841254266289</v>
      </c>
      <c r="W317" s="42">
        <v>25.08580882135514</v>
      </c>
      <c r="X317" s="42">
        <v>23.655490377713647</v>
      </c>
      <c r="Y317" s="42">
        <v>18.1734662399993</v>
      </c>
      <c r="Z317" s="42">
        <v>11.509557131768812</v>
      </c>
      <c r="AA317" s="42">
        <v>10.10256723589951</v>
      </c>
      <c r="AB317" s="41">
        <v>7.3692817581775971</v>
      </c>
      <c r="AC317" s="42">
        <v>9.3351940418637795</v>
      </c>
      <c r="AD317" s="42">
        <v>9.0826055203886469</v>
      </c>
      <c r="AE317" s="42">
        <v>9.8981419336996339</v>
      </c>
      <c r="AF317" s="42">
        <v>11.432179152171942</v>
      </c>
      <c r="AG317" s="42">
        <v>15.652565914784466</v>
      </c>
      <c r="AH317" s="42">
        <v>17.487810454489761</v>
      </c>
      <c r="AI317" s="42">
        <v>16.543340761124561</v>
      </c>
      <c r="AJ317" s="42">
        <v>15.711842887400927</v>
      </c>
      <c r="AK317" s="42">
        <v>13.709982178870478</v>
      </c>
      <c r="AL317" s="42">
        <v>8.5003040869580655</v>
      </c>
      <c r="AM317" s="42">
        <v>8.6058835703193282</v>
      </c>
      <c r="AN317" s="43">
        <v>7.4352581897565235</v>
      </c>
      <c r="AO317" s="42">
        <v>10.458402922174637</v>
      </c>
      <c r="AP317" s="42">
        <v>12.840981985700321</v>
      </c>
      <c r="AQ317" s="42">
        <v>14.050320504661929</v>
      </c>
      <c r="AR317" s="42">
        <v>18.614512096232318</v>
      </c>
      <c r="AS317" s="42">
        <v>24.238376226229292</v>
      </c>
      <c r="AT317" s="42">
        <v>25.420153515989348</v>
      </c>
      <c r="AU317" s="42">
        <v>23.064818276464948</v>
      </c>
      <c r="AV317" s="42">
        <v>21.020344111669168</v>
      </c>
      <c r="AW317" s="42">
        <v>13.295522295321728</v>
      </c>
      <c r="AX317" s="42">
        <v>9.1542891666102584</v>
      </c>
      <c r="AY317" s="42">
        <v>6.3161932935437664</v>
      </c>
      <c r="AZ317" s="41">
        <v>4.2890552488308504</v>
      </c>
      <c r="BA317" s="42">
        <v>3.4984109830590975</v>
      </c>
      <c r="BB317" s="42">
        <v>4.9813366503869689</v>
      </c>
      <c r="BC317" s="42">
        <v>5.9800991807710799</v>
      </c>
      <c r="BD317" s="42">
        <v>7.806139229235983</v>
      </c>
      <c r="BE317" s="42">
        <v>8.6768826757788151</v>
      </c>
      <c r="BF317" s="42">
        <v>7.0646523361503144</v>
      </c>
      <c r="BG317" s="42">
        <v>6.1484158069255992</v>
      </c>
      <c r="BH317" s="42">
        <v>4.8931192050035301</v>
      </c>
      <c r="BI317" s="42">
        <v>4.5752455399944507</v>
      </c>
      <c r="BJ317" s="42">
        <v>3.6162846480681785</v>
      </c>
      <c r="BK317" s="42">
        <v>3.9984109830590975</v>
      </c>
      <c r="BL317" s="46"/>
      <c r="BM317" s="46"/>
      <c r="BN317" s="46"/>
    </row>
    <row r="318" spans="1:66" ht="15" x14ac:dyDescent="0.2">
      <c r="A318" s="45">
        <v>10169</v>
      </c>
      <c r="B318" s="39">
        <v>116</v>
      </c>
      <c r="C318" s="39">
        <v>0</v>
      </c>
      <c r="D318" s="40">
        <v>109020.526292</v>
      </c>
      <c r="E318" s="40">
        <v>100652.75080400001</v>
      </c>
      <c r="F318" s="40">
        <v>107187.19632800002</v>
      </c>
      <c r="G318" s="40">
        <v>90284.237319999986</v>
      </c>
      <c r="H318" s="40">
        <v>65759.713363999996</v>
      </c>
      <c r="I318" s="40">
        <v>61384.972328000003</v>
      </c>
      <c r="J318" s="40">
        <v>101337.647796</v>
      </c>
      <c r="K318" s="40">
        <v>119616.985484</v>
      </c>
      <c r="L318" s="40">
        <v>110842.22693999999</v>
      </c>
      <c r="M318" s="40">
        <v>124437.38834</v>
      </c>
      <c r="N318" s="40">
        <v>104787.67869199999</v>
      </c>
      <c r="O318" s="40">
        <v>98166.608311999997</v>
      </c>
      <c r="P318" s="41">
        <v>14.620944903577943</v>
      </c>
      <c r="Q318" s="42">
        <v>14.453892471759721</v>
      </c>
      <c r="R318" s="42">
        <v>16.75010993267761</v>
      </c>
      <c r="S318" s="42">
        <v>15.18677036703995</v>
      </c>
      <c r="T318" s="42">
        <v>16.915990799786996</v>
      </c>
      <c r="U318" s="42">
        <v>19.054293128457019</v>
      </c>
      <c r="V318" s="42">
        <v>20.06498332682002</v>
      </c>
      <c r="W318" s="42">
        <v>20.290477246423883</v>
      </c>
      <c r="X318" s="42">
        <v>20.719821199990925</v>
      </c>
      <c r="Y318" s="42">
        <v>19.514713169996931</v>
      </c>
      <c r="Z318" s="42">
        <v>16.954871153892775</v>
      </c>
      <c r="AA318" s="42">
        <v>14.251006850675411</v>
      </c>
      <c r="AB318" s="41">
        <v>10.103167188029316</v>
      </c>
      <c r="AC318" s="42">
        <v>10.904444195527816</v>
      </c>
      <c r="AD318" s="42">
        <v>10.881994254279045</v>
      </c>
      <c r="AE318" s="42">
        <v>11.176307576557715</v>
      </c>
      <c r="AF318" s="42">
        <v>12.969447778398649</v>
      </c>
      <c r="AG318" s="42">
        <v>15.402063429347342</v>
      </c>
      <c r="AH318" s="42">
        <v>16.10654246132593</v>
      </c>
      <c r="AI318" s="42">
        <v>15.834679080296038</v>
      </c>
      <c r="AJ318" s="42">
        <v>15.968274657960912</v>
      </c>
      <c r="AK318" s="42">
        <v>15.364285589340405</v>
      </c>
      <c r="AL318" s="42">
        <v>11.067908215422827</v>
      </c>
      <c r="AM318" s="42">
        <v>10.916238463718576</v>
      </c>
      <c r="AN318" s="43">
        <v>7.0725233829162306</v>
      </c>
      <c r="AO318" s="42">
        <v>9.4444902846065606</v>
      </c>
      <c r="AP318" s="42">
        <v>10.068492057337785</v>
      </c>
      <c r="AQ318" s="42">
        <v>13.277819701118531</v>
      </c>
      <c r="AR318" s="42">
        <v>18.492817426118162</v>
      </c>
      <c r="AS318" s="42">
        <v>25.065967646578663</v>
      </c>
      <c r="AT318" s="42">
        <v>24.359341497307533</v>
      </c>
      <c r="AU318" s="42">
        <v>21.068190125400289</v>
      </c>
      <c r="AV318" s="42">
        <v>18.933225912190274</v>
      </c>
      <c r="AW318" s="42">
        <v>12.219463509150541</v>
      </c>
      <c r="AX318" s="42">
        <v>7.1593252082697365</v>
      </c>
      <c r="AY318" s="42">
        <v>4.3747573925257379</v>
      </c>
      <c r="AZ318" s="41">
        <v>4.1900189372155783</v>
      </c>
      <c r="BA318" s="42">
        <v>4.9792688715396638</v>
      </c>
      <c r="BB318" s="42">
        <v>5.7998724394865926</v>
      </c>
      <c r="BC318" s="42">
        <v>7.0196931268056133</v>
      </c>
      <c r="BD318" s="42">
        <v>6.4278704097465766</v>
      </c>
      <c r="BE318" s="42">
        <v>5.6956234374215891</v>
      </c>
      <c r="BF318" s="42">
        <v>5.9473564981401372</v>
      </c>
      <c r="BG318" s="42">
        <v>5.5383963345712655</v>
      </c>
      <c r="BH318" s="42">
        <v>5.006483961171738</v>
      </c>
      <c r="BI318" s="42">
        <v>4.6481393787680458</v>
      </c>
      <c r="BJ318" s="42">
        <v>4.8084980041300049</v>
      </c>
      <c r="BK318" s="42">
        <v>4.277927251135071</v>
      </c>
      <c r="BL318" s="46"/>
      <c r="BM318" s="46"/>
      <c r="BN318" s="46"/>
    </row>
    <row r="319" spans="1:66" ht="15" x14ac:dyDescent="0.2">
      <c r="A319" s="45">
        <v>10190</v>
      </c>
      <c r="B319" s="39">
        <v>14</v>
      </c>
      <c r="C319" s="39">
        <v>0</v>
      </c>
      <c r="D319" s="40">
        <v>10944.920680000001</v>
      </c>
      <c r="E319" s="40">
        <v>6317.1373160000012</v>
      </c>
      <c r="F319" s="40">
        <v>5165.9674559999994</v>
      </c>
      <c r="G319" s="40">
        <v>2169.7409680000001</v>
      </c>
      <c r="H319" s="40">
        <v>69732.920928000007</v>
      </c>
      <c r="I319" s="40">
        <v>36486.673668000003</v>
      </c>
      <c r="J319" s="40">
        <v>105876.25949600001</v>
      </c>
      <c r="K319" s="40">
        <v>80267.330111999996</v>
      </c>
      <c r="L319" s="40">
        <v>53610.310028000007</v>
      </c>
      <c r="M319" s="40">
        <v>8238.0504800000017</v>
      </c>
      <c r="N319" s="40">
        <v>52316.134659999996</v>
      </c>
      <c r="O319" s="40">
        <v>27058.368448000001</v>
      </c>
      <c r="P319" s="41">
        <v>-4.7592700035261437</v>
      </c>
      <c r="Q319" s="42">
        <v>-2.4427228440676472</v>
      </c>
      <c r="R319" s="42">
        <v>4.8870706524584602</v>
      </c>
      <c r="S319" s="42">
        <v>10.363687922889021</v>
      </c>
      <c r="T319" s="42">
        <v>15.671245292202753</v>
      </c>
      <c r="U319" s="42">
        <v>19.366092334913745</v>
      </c>
      <c r="V319" s="42">
        <v>22.777036984497666</v>
      </c>
      <c r="W319" s="42">
        <v>21.320120894733414</v>
      </c>
      <c r="X319" s="42">
        <v>17.448700991367303</v>
      </c>
      <c r="Y319" s="42">
        <v>9.8011025257150273</v>
      </c>
      <c r="Z319" s="42">
        <v>3.9258400341391759</v>
      </c>
      <c r="AA319" s="42">
        <v>-4.0079123469944413</v>
      </c>
      <c r="AB319" s="41">
        <v>-5.7422841359232297</v>
      </c>
      <c r="AC319" s="42">
        <v>-3.9335913418269977</v>
      </c>
      <c r="AD319" s="42">
        <v>2.0092538871258174</v>
      </c>
      <c r="AE319" s="42">
        <v>6.6834335133307796</v>
      </c>
      <c r="AF319" s="42">
        <v>12.107874025706401</v>
      </c>
      <c r="AG319" s="42">
        <v>16.357954545359704</v>
      </c>
      <c r="AH319" s="42">
        <v>19.178635866855888</v>
      </c>
      <c r="AI319" s="42">
        <v>17.621481095808704</v>
      </c>
      <c r="AJ319" s="42">
        <v>14.416386453285286</v>
      </c>
      <c r="AK319" s="42">
        <v>7.5137294549874731</v>
      </c>
      <c r="AL319" s="42">
        <v>2.073779905615408</v>
      </c>
      <c r="AM319" s="42">
        <v>-5.0789769395464424</v>
      </c>
      <c r="AN319" s="43">
        <v>1.582184245530369</v>
      </c>
      <c r="AO319" s="42">
        <v>1.5550453184023434</v>
      </c>
      <c r="AP319" s="42">
        <v>3.6326377154808669</v>
      </c>
      <c r="AQ319" s="42">
        <v>9.3945175093965023</v>
      </c>
      <c r="AR319" s="42">
        <v>16.344754147012793</v>
      </c>
      <c r="AS319" s="42">
        <v>19.679399286929407</v>
      </c>
      <c r="AT319" s="42">
        <v>24.734486688676544</v>
      </c>
      <c r="AU319" s="42">
        <v>23.816009170585755</v>
      </c>
      <c r="AV319" s="42">
        <v>21.553726877796404</v>
      </c>
      <c r="AW319" s="42">
        <v>15.358091318094692</v>
      </c>
      <c r="AX319" s="42">
        <v>9.2163327324553528</v>
      </c>
      <c r="AY319" s="42">
        <v>4.4168236027379564</v>
      </c>
      <c r="AZ319" s="41">
        <v>7.8341887821003375</v>
      </c>
      <c r="BA319" s="42">
        <v>8.8271066973879186</v>
      </c>
      <c r="BB319" s="42">
        <v>7.4156389510668559</v>
      </c>
      <c r="BC319" s="42">
        <v>6.6550993080379603</v>
      </c>
      <c r="BD319" s="42">
        <v>5.5879691741773163</v>
      </c>
      <c r="BE319" s="42">
        <v>5.100264242578687</v>
      </c>
      <c r="BF319" s="42">
        <v>4.7478613576445046</v>
      </c>
      <c r="BG319" s="42">
        <v>4.7850453997715539</v>
      </c>
      <c r="BH319" s="42">
        <v>5.595542852770409</v>
      </c>
      <c r="BI319" s="42">
        <v>6.5932536434872171</v>
      </c>
      <c r="BJ319" s="42">
        <v>6.4537932865161141</v>
      </c>
      <c r="BK319" s="42">
        <v>8.7694193431438343</v>
      </c>
      <c r="BL319" s="46"/>
      <c r="BM319" s="46"/>
      <c r="BN319" s="46"/>
    </row>
    <row r="320" spans="1:66" ht="15" x14ac:dyDescent="0.2">
      <c r="A320" s="45">
        <v>10199</v>
      </c>
      <c r="B320" s="39">
        <v>2489</v>
      </c>
      <c r="C320" s="39">
        <v>0</v>
      </c>
      <c r="D320" s="40">
        <v>337163.14949261991</v>
      </c>
      <c r="E320" s="40">
        <v>302875.21604237997</v>
      </c>
      <c r="F320" s="40">
        <v>330149.12740565999</v>
      </c>
      <c r="G320" s="40">
        <v>312453.15503202</v>
      </c>
      <c r="H320" s="40">
        <v>328123.22783826001</v>
      </c>
      <c r="I320" s="40">
        <v>317875.06992395996</v>
      </c>
      <c r="J320" s="40">
        <v>326931.48885192</v>
      </c>
      <c r="K320" s="40">
        <v>329067.79985981993</v>
      </c>
      <c r="L320" s="40">
        <v>319197.79038881999</v>
      </c>
      <c r="M320" s="40">
        <v>305771.12339160009</v>
      </c>
      <c r="N320" s="40">
        <v>319989.95166083996</v>
      </c>
      <c r="O320" s="40">
        <v>334579.91703210003</v>
      </c>
      <c r="P320" s="41">
        <v>8.7964777325552106</v>
      </c>
      <c r="Q320" s="42">
        <v>10.497467562907481</v>
      </c>
      <c r="R320" s="42">
        <v>10.83357742825106</v>
      </c>
      <c r="S320" s="42">
        <v>11.558197732982258</v>
      </c>
      <c r="T320" s="42">
        <v>14.179413978214079</v>
      </c>
      <c r="U320" s="42">
        <v>20.045520399900894</v>
      </c>
      <c r="V320" s="42">
        <v>21.72277342144152</v>
      </c>
      <c r="W320" s="42">
        <v>20.887846845006468</v>
      </c>
      <c r="X320" s="42">
        <v>20.567119578194436</v>
      </c>
      <c r="Y320" s="42">
        <v>16.496066989777677</v>
      </c>
      <c r="Z320" s="42">
        <v>10.99499821383845</v>
      </c>
      <c r="AA320" s="42">
        <v>9.4958859828834363</v>
      </c>
      <c r="AB320" s="41">
        <v>7.8456672061464428</v>
      </c>
      <c r="AC320" s="42">
        <v>8.8266752160465796</v>
      </c>
      <c r="AD320" s="42">
        <v>7.7436041162944882</v>
      </c>
      <c r="AE320" s="42">
        <v>8.4759198095597483</v>
      </c>
      <c r="AF320" s="42">
        <v>10.138251690347476</v>
      </c>
      <c r="AG320" s="42">
        <v>14.243248992948566</v>
      </c>
      <c r="AH320" s="42">
        <v>15.045276304983165</v>
      </c>
      <c r="AI320" s="42">
        <v>14.449555970940176</v>
      </c>
      <c r="AJ320" s="42">
        <v>14.120462830770377</v>
      </c>
      <c r="AK320" s="42">
        <v>11.954612666588638</v>
      </c>
      <c r="AL320" s="42">
        <v>8.0474735389836454</v>
      </c>
      <c r="AM320" s="42">
        <v>8.4436910299830039</v>
      </c>
      <c r="AN320" s="43">
        <v>6.7540249041425673</v>
      </c>
      <c r="AO320" s="42">
        <v>8.2693560916896569</v>
      </c>
      <c r="AP320" s="42">
        <v>10.454460494339127</v>
      </c>
      <c r="AQ320" s="42">
        <v>12.563907919798375</v>
      </c>
      <c r="AR320" s="42">
        <v>15.20404369823607</v>
      </c>
      <c r="AS320" s="42">
        <v>18.019189127711812</v>
      </c>
      <c r="AT320" s="42">
        <v>19.499693981213532</v>
      </c>
      <c r="AU320" s="42">
        <v>18.96836334163385</v>
      </c>
      <c r="AV320" s="42">
        <v>18.281564462655677</v>
      </c>
      <c r="AW320" s="42">
        <v>14.558677753566931</v>
      </c>
      <c r="AX320" s="42">
        <v>10.67864637216946</v>
      </c>
      <c r="AY320" s="42">
        <v>7.7777639872695117</v>
      </c>
      <c r="AZ320" s="41">
        <v>4.1927690156120185</v>
      </c>
      <c r="BA320" s="42">
        <v>3.2572991918664917</v>
      </c>
      <c r="BB320" s="42">
        <v>4.6271871152937578</v>
      </c>
      <c r="BC320" s="42">
        <v>5.5344152470310561</v>
      </c>
      <c r="BD320" s="42">
        <v>6.0201977524208949</v>
      </c>
      <c r="BE320" s="42">
        <v>6.0930561087794759</v>
      </c>
      <c r="BF320" s="42">
        <v>5.9563384111073852</v>
      </c>
      <c r="BG320" s="42">
        <v>5.3204365212853295</v>
      </c>
      <c r="BH320" s="42">
        <v>3.8924819224445599</v>
      </c>
      <c r="BI320" s="42">
        <v>3.699135867846941</v>
      </c>
      <c r="BJ320" s="42">
        <v>3.5122504614396095</v>
      </c>
      <c r="BK320" s="42">
        <v>3.8724262902820517</v>
      </c>
      <c r="BL320" s="46"/>
      <c r="BM320" s="46"/>
      <c r="BN320" s="46"/>
    </row>
    <row r="321" spans="1:66" ht="15" x14ac:dyDescent="0.2">
      <c r="A321" s="45">
        <v>10250</v>
      </c>
      <c r="B321" s="39">
        <v>58</v>
      </c>
      <c r="C321" s="39">
        <v>0</v>
      </c>
      <c r="D321" s="40">
        <v>96424.323610370397</v>
      </c>
      <c r="E321" s="40">
        <v>83905.543297493248</v>
      </c>
      <c r="F321" s="40">
        <v>100641.96379684805</v>
      </c>
      <c r="G321" s="40">
        <v>117337.55659785568</v>
      </c>
      <c r="H321" s="40">
        <v>104562.2777111348</v>
      </c>
      <c r="I321" s="40">
        <v>102043.66217763843</v>
      </c>
      <c r="J321" s="40">
        <v>93643.170898804354</v>
      </c>
      <c r="K321" s="40">
        <v>103620.78778000762</v>
      </c>
      <c r="L321" s="40">
        <v>98064.721013854054</v>
      </c>
      <c r="M321" s="40">
        <v>88608.144831096317</v>
      </c>
      <c r="N321" s="40">
        <v>52411.081232350421</v>
      </c>
      <c r="O321" s="40">
        <v>80633.693654700444</v>
      </c>
      <c r="P321" s="41">
        <v>8.7084902560375586</v>
      </c>
      <c r="Q321" s="42">
        <v>8.7705574093556233</v>
      </c>
      <c r="R321" s="42">
        <v>13.499763743113455</v>
      </c>
      <c r="S321" s="42">
        <v>19.691007697099931</v>
      </c>
      <c r="T321" s="42">
        <v>25.116227437866929</v>
      </c>
      <c r="U321" s="42">
        <v>28.404067933396661</v>
      </c>
      <c r="V321" s="42">
        <v>28.969568078260895</v>
      </c>
      <c r="W321" s="42">
        <v>28.973547416303706</v>
      </c>
      <c r="X321" s="42">
        <v>27.12792168351212</v>
      </c>
      <c r="Y321" s="42">
        <v>21.114256038454307</v>
      </c>
      <c r="Z321" s="42">
        <v>15.868896095638689</v>
      </c>
      <c r="AA321" s="42">
        <v>8.3968620787849417</v>
      </c>
      <c r="AB321" s="41">
        <v>6.0573127234887671</v>
      </c>
      <c r="AC321" s="42">
        <v>6.1824658903946412</v>
      </c>
      <c r="AD321" s="42">
        <v>10.484466570162406</v>
      </c>
      <c r="AE321" s="42">
        <v>16.342687280425647</v>
      </c>
      <c r="AF321" s="42">
        <v>21.94053893912519</v>
      </c>
      <c r="AG321" s="42">
        <v>24.573340692506587</v>
      </c>
      <c r="AH321" s="42">
        <v>25.218316716902965</v>
      </c>
      <c r="AI321" s="42">
        <v>25.560081240095016</v>
      </c>
      <c r="AJ321" s="42">
        <v>22.955363598303144</v>
      </c>
      <c r="AK321" s="42">
        <v>16.834256090566932</v>
      </c>
      <c r="AL321" s="42">
        <v>13.261409937240565</v>
      </c>
      <c r="AM321" s="42">
        <v>5.5484678293871035</v>
      </c>
      <c r="AN321" s="43">
        <v>12.155935372674351</v>
      </c>
      <c r="AO321" s="42">
        <v>12.938231138783973</v>
      </c>
      <c r="AP321" s="42">
        <v>15.331317559533408</v>
      </c>
      <c r="AQ321" s="42">
        <v>20.008497021429175</v>
      </c>
      <c r="AR321" s="42">
        <v>24.203989284659155</v>
      </c>
      <c r="AS321" s="42">
        <v>27.939312274367193</v>
      </c>
      <c r="AT321" s="42">
        <v>28.627425017626933</v>
      </c>
      <c r="AU321" s="42">
        <v>29.189371446896843</v>
      </c>
      <c r="AV321" s="42">
        <v>27.786296507011322</v>
      </c>
      <c r="AW321" s="42">
        <v>22.256898983541138</v>
      </c>
      <c r="AX321" s="42">
        <v>17.797844929761268</v>
      </c>
      <c r="AY321" s="42">
        <v>12.010236512269309</v>
      </c>
      <c r="AZ321" s="41">
        <v>7.5769043937650009</v>
      </c>
      <c r="BA321" s="42">
        <v>7.1294386203289708</v>
      </c>
      <c r="BB321" s="42">
        <v>7.2549036411363588</v>
      </c>
      <c r="BC321" s="42">
        <v>6.2960031593705414</v>
      </c>
      <c r="BD321" s="42">
        <v>6.0960031593705413</v>
      </c>
      <c r="BE321" s="42">
        <v>4.6826682711612673</v>
      </c>
      <c r="BF321" s="42">
        <v>5.8065692036693939</v>
      </c>
      <c r="BG321" s="42">
        <v>5.530134044597296</v>
      </c>
      <c r="BH321" s="42">
        <v>5.1265366333058706</v>
      </c>
      <c r="BI321" s="42">
        <v>5.3230723651271239</v>
      </c>
      <c r="BJ321" s="42">
        <v>5.7867750137955269</v>
      </c>
      <c r="BK321" s="42">
        <v>7.0734401255862531</v>
      </c>
      <c r="BL321" s="46"/>
      <c r="BM321" s="46"/>
      <c r="BN321" s="46"/>
    </row>
    <row r="322" spans="1:66" ht="15" x14ac:dyDescent="0.2">
      <c r="A322" s="45">
        <v>10287</v>
      </c>
      <c r="B322" s="39">
        <v>4945</v>
      </c>
      <c r="C322" s="39">
        <v>0</v>
      </c>
      <c r="D322" s="40">
        <v>145347.90583398001</v>
      </c>
      <c r="E322" s="40">
        <v>115085.61646602002</v>
      </c>
      <c r="F322" s="40">
        <v>162688.86031667999</v>
      </c>
      <c r="G322" s="40">
        <v>159370.82897922001</v>
      </c>
      <c r="H322" s="40">
        <v>173589.46821719999</v>
      </c>
      <c r="I322" s="40">
        <v>160418.85265398002</v>
      </c>
      <c r="J322" s="40">
        <v>146163.97096805999</v>
      </c>
      <c r="K322" s="40">
        <v>160410.15721601999</v>
      </c>
      <c r="L322" s="40">
        <v>150779.34102756</v>
      </c>
      <c r="M322" s="40">
        <v>161719.11276822002</v>
      </c>
      <c r="N322" s="40">
        <v>150761.95015163999</v>
      </c>
      <c r="O322" s="40">
        <v>172545.79226141999</v>
      </c>
      <c r="P322" s="41">
        <v>-4.7777777777777786</v>
      </c>
      <c r="Q322" s="42">
        <v>-1.3888888888888888</v>
      </c>
      <c r="R322" s="42">
        <v>1.6666666666666667</v>
      </c>
      <c r="S322" s="42">
        <v>5.1666666666666652</v>
      </c>
      <c r="T322" s="42">
        <v>7.2777777777777777</v>
      </c>
      <c r="U322" s="42">
        <v>16.166666666666671</v>
      </c>
      <c r="V322" s="42">
        <v>21.444444444444443</v>
      </c>
      <c r="W322" s="42">
        <v>19.055555555555557</v>
      </c>
      <c r="X322" s="42">
        <v>15.833333333333334</v>
      </c>
      <c r="Y322" s="42">
        <v>9.9444444444444446</v>
      </c>
      <c r="Z322" s="42">
        <v>0.22222222222222143</v>
      </c>
      <c r="AA322" s="42">
        <v>5.5555555555556344E-2</v>
      </c>
      <c r="AB322" s="41">
        <v>-5.4999999999999991</v>
      </c>
      <c r="AC322" s="42">
        <v>-3.111111111111112</v>
      </c>
      <c r="AD322" s="42">
        <v>-1.4444444444444433</v>
      </c>
      <c r="AE322" s="42">
        <v>0.66666666666666829</v>
      </c>
      <c r="AF322" s="42">
        <v>2.5</v>
      </c>
      <c r="AG322" s="42">
        <v>7.8888888888888902</v>
      </c>
      <c r="AH322" s="42">
        <v>10.444444444444443</v>
      </c>
      <c r="AI322" s="42">
        <v>8.1111111111111107</v>
      </c>
      <c r="AJ322" s="42">
        <v>5.5555555555555554</v>
      </c>
      <c r="AK322" s="42">
        <v>4.6111111111111098</v>
      </c>
      <c r="AL322" s="42">
        <v>-2.7777777777777777</v>
      </c>
      <c r="AM322" s="42">
        <v>-1.8888888888888882</v>
      </c>
      <c r="AN322" s="43">
        <v>1.3907214631010099</v>
      </c>
      <c r="AO322" s="42">
        <v>3.5412885881289689</v>
      </c>
      <c r="AP322" s="42">
        <v>6.0850772365421175</v>
      </c>
      <c r="AQ322" s="42">
        <v>8.8631804217316841</v>
      </c>
      <c r="AR322" s="42">
        <v>13.567222593560455</v>
      </c>
      <c r="AS322" s="42">
        <v>18.856430262666603</v>
      </c>
      <c r="AT322" s="42">
        <v>22.338202335753866</v>
      </c>
      <c r="AU322" s="42">
        <v>19.100996635554537</v>
      </c>
      <c r="AV322" s="42">
        <v>15.991117553947417</v>
      </c>
      <c r="AW322" s="42">
        <v>12.409371374251497</v>
      </c>
      <c r="AX322" s="42">
        <v>6.9651313908655261</v>
      </c>
      <c r="AY322" s="42">
        <v>3.9776241606126503</v>
      </c>
      <c r="AZ322" s="41">
        <v>4.3656125548268774</v>
      </c>
      <c r="BA322" s="42">
        <v>4.3893280520388247</v>
      </c>
      <c r="BB322" s="42">
        <v>6.627056771699527</v>
      </c>
      <c r="BC322" s="42">
        <v>7.9699820459632074</v>
      </c>
      <c r="BD322" s="42">
        <v>7.9410699941482799</v>
      </c>
      <c r="BE322" s="42">
        <v>7.5613016071413179</v>
      </c>
      <c r="BF322" s="42">
        <v>6.7384717168467905</v>
      </c>
      <c r="BG322" s="42">
        <v>6.2690900583383415</v>
      </c>
      <c r="BH322" s="42">
        <v>5.2365515125731728</v>
      </c>
      <c r="BI322" s="42">
        <v>5.4243935702398174</v>
      </c>
      <c r="BJ322" s="42">
        <v>5.6780620973303391</v>
      </c>
      <c r="BK322" s="42">
        <v>4.6217952929383292</v>
      </c>
      <c r="BL322" s="46"/>
      <c r="BM322" s="46"/>
      <c r="BN322" s="46"/>
    </row>
    <row r="323" spans="1:66" ht="15" x14ac:dyDescent="0.2">
      <c r="A323" s="45">
        <v>10294</v>
      </c>
      <c r="B323" s="39">
        <v>342</v>
      </c>
      <c r="C323" s="39">
        <v>0</v>
      </c>
      <c r="D323" s="40">
        <v>263608.10008000006</v>
      </c>
      <c r="E323" s="40">
        <v>115228.50915600001</v>
      </c>
      <c r="F323" s="40">
        <v>62151.290388000009</v>
      </c>
      <c r="G323" s="40">
        <v>123669.387252</v>
      </c>
      <c r="H323" s="40">
        <v>106628.32151200002</v>
      </c>
      <c r="I323" s="40">
        <v>114934.92248800001</v>
      </c>
      <c r="J323" s="40">
        <v>245154.98660400003</v>
      </c>
      <c r="K323" s="40">
        <v>241381.37826800003</v>
      </c>
      <c r="L323" s="40">
        <v>121928.53576000001</v>
      </c>
      <c r="M323" s="40">
        <v>256021.43697600003</v>
      </c>
      <c r="N323" s="40">
        <v>102338.10932799999</v>
      </c>
      <c r="O323" s="40">
        <v>215956.83818799999</v>
      </c>
      <c r="P323" s="41">
        <v>11.120266960293842</v>
      </c>
      <c r="Q323" s="42">
        <v>11.669506494593133</v>
      </c>
      <c r="R323" s="42">
        <v>11.925547446989713</v>
      </c>
      <c r="S323" s="42">
        <v>12.49622685810845</v>
      </c>
      <c r="T323" s="42">
        <v>14.080949627668709</v>
      </c>
      <c r="U323" s="42">
        <v>17.309479273112963</v>
      </c>
      <c r="V323" s="42">
        <v>17.927003813447147</v>
      </c>
      <c r="W323" s="42">
        <v>17.850398864227799</v>
      </c>
      <c r="X323" s="42">
        <v>18.819960210540728</v>
      </c>
      <c r="Y323" s="42">
        <v>15.870817908273885</v>
      </c>
      <c r="Z323" s="42">
        <v>12.15188093682076</v>
      </c>
      <c r="AA323" s="42">
        <v>11.19657366982714</v>
      </c>
      <c r="AB323" s="41">
        <v>8.6765537069709282</v>
      </c>
      <c r="AC323" s="42">
        <v>9.5601547142868331</v>
      </c>
      <c r="AD323" s="42">
        <v>8.8753758898496447</v>
      </c>
      <c r="AE323" s="42">
        <v>9.4007798511213494</v>
      </c>
      <c r="AF323" s="42">
        <v>10.421531005099089</v>
      </c>
      <c r="AG323" s="42">
        <v>12.924563066710565</v>
      </c>
      <c r="AH323" s="42">
        <v>13.63136577593216</v>
      </c>
      <c r="AI323" s="42">
        <v>13.588781679730715</v>
      </c>
      <c r="AJ323" s="42">
        <v>13.724024021306869</v>
      </c>
      <c r="AK323" s="42">
        <v>12.501313907962189</v>
      </c>
      <c r="AL323" s="42">
        <v>8.6859017898386721</v>
      </c>
      <c r="AM323" s="42">
        <v>9.0115515453908746</v>
      </c>
      <c r="AN323" s="43">
        <v>8.5174869271031461</v>
      </c>
      <c r="AO323" s="42">
        <v>10.755127044155831</v>
      </c>
      <c r="AP323" s="42">
        <v>12.66658465668846</v>
      </c>
      <c r="AQ323" s="42">
        <v>14.438541653282455</v>
      </c>
      <c r="AR323" s="42">
        <v>18.907869387860124</v>
      </c>
      <c r="AS323" s="42">
        <v>24.179886172952845</v>
      </c>
      <c r="AT323" s="42">
        <v>24.929443665309336</v>
      </c>
      <c r="AU323" s="42">
        <v>22.21962972582126</v>
      </c>
      <c r="AV323" s="42">
        <v>20.294345375332625</v>
      </c>
      <c r="AW323" s="42">
        <v>13.32584337273596</v>
      </c>
      <c r="AX323" s="42">
        <v>9.2203212247260122</v>
      </c>
      <c r="AY323" s="42">
        <v>6.3979759584486251</v>
      </c>
      <c r="AZ323" s="41">
        <v>5.683830080280015</v>
      </c>
      <c r="BA323" s="42">
        <v>5.1923419547743377</v>
      </c>
      <c r="BB323" s="42">
        <v>5.7138895517887764</v>
      </c>
      <c r="BC323" s="42">
        <v>6.7232552555517593</v>
      </c>
      <c r="BD323" s="42">
        <v>7.6418168619560678</v>
      </c>
      <c r="BE323" s="42">
        <v>8.4874202962445509</v>
      </c>
      <c r="BF323" s="42">
        <v>7.1458314436708168</v>
      </c>
      <c r="BG323" s="42">
        <v>6.5160266738445447</v>
      </c>
      <c r="BH323" s="42">
        <v>5.6374044697373247</v>
      </c>
      <c r="BI323" s="42">
        <v>5.206660970081562</v>
      </c>
      <c r="BJ323" s="42">
        <v>4.9548525844761828</v>
      </c>
      <c r="BK323" s="42">
        <v>5.3938216039293252</v>
      </c>
      <c r="BL323" s="46"/>
      <c r="BM323" s="46"/>
      <c r="BN323" s="46"/>
    </row>
    <row r="324" spans="1:66" ht="15" x14ac:dyDescent="0.2">
      <c r="A324" s="45">
        <v>10300</v>
      </c>
      <c r="B324" s="39">
        <v>-175</v>
      </c>
      <c r="C324" s="39">
        <v>0</v>
      </c>
      <c r="D324" s="40">
        <v>329624.01030400005</v>
      </c>
      <c r="E324" s="40">
        <v>345223.47196800006</v>
      </c>
      <c r="F324" s="40">
        <v>336574.94521600008</v>
      </c>
      <c r="G324" s="40">
        <v>224342.41011199998</v>
      </c>
      <c r="H324" s="40">
        <v>339025.48236800008</v>
      </c>
      <c r="I324" s="40">
        <v>311120.82160000002</v>
      </c>
      <c r="J324" s="40">
        <v>316466.21152000013</v>
      </c>
      <c r="K324" s="40">
        <v>352721.41728000005</v>
      </c>
      <c r="L324" s="40">
        <v>332228.64918400004</v>
      </c>
      <c r="M324" s="40">
        <v>339098.48240000004</v>
      </c>
      <c r="N324" s="40">
        <v>303837.18639999995</v>
      </c>
      <c r="O324" s="40">
        <v>344243.04521600006</v>
      </c>
      <c r="P324" s="41">
        <v>12.20524722230264</v>
      </c>
      <c r="Q324" s="42">
        <v>14.307887014242356</v>
      </c>
      <c r="R324" s="42">
        <v>16.008382524415797</v>
      </c>
      <c r="S324" s="42">
        <v>18.236670424144943</v>
      </c>
      <c r="T324" s="42">
        <v>23.02438791438836</v>
      </c>
      <c r="U324" s="42">
        <v>27.852683555913288</v>
      </c>
      <c r="V324" s="42">
        <v>31.374544886385479</v>
      </c>
      <c r="W324" s="42">
        <v>30.720663981444616</v>
      </c>
      <c r="X324" s="42">
        <v>28.268228315770905</v>
      </c>
      <c r="Y324" s="42">
        <v>22.234922327213358</v>
      </c>
      <c r="Z324" s="42">
        <v>15.116677862550375</v>
      </c>
      <c r="AA324" s="42">
        <v>13.386470695140734</v>
      </c>
      <c r="AB324" s="41">
        <v>7.6845589627429369</v>
      </c>
      <c r="AC324" s="42">
        <v>9.606836287542885</v>
      </c>
      <c r="AD324" s="42">
        <v>9.3738394326916499</v>
      </c>
      <c r="AE324" s="42">
        <v>11.161110239297495</v>
      </c>
      <c r="AF324" s="42">
        <v>13.413379131484097</v>
      </c>
      <c r="AG324" s="42">
        <v>17.297227190543651</v>
      </c>
      <c r="AH324" s="42">
        <v>19.917499455775591</v>
      </c>
      <c r="AI324" s="42">
        <v>19.230696608054316</v>
      </c>
      <c r="AJ324" s="42">
        <v>17.158543893674683</v>
      </c>
      <c r="AK324" s="42">
        <v>15.232816270039576</v>
      </c>
      <c r="AL324" s="42">
        <v>8.6796235277811462</v>
      </c>
      <c r="AM324" s="42">
        <v>8.7598269632295604</v>
      </c>
      <c r="AN324" s="43">
        <v>6.4599400412906753</v>
      </c>
      <c r="AO324" s="42">
        <v>8.0608570848247112</v>
      </c>
      <c r="AP324" s="42">
        <v>9.7908521524666892</v>
      </c>
      <c r="AQ324" s="42">
        <v>13.606714975883031</v>
      </c>
      <c r="AR324" s="42">
        <v>18.068826276186613</v>
      </c>
      <c r="AS324" s="42">
        <v>25.041801492301914</v>
      </c>
      <c r="AT324" s="42">
        <v>25.055318714051253</v>
      </c>
      <c r="AU324" s="42">
        <v>21.947252491098464</v>
      </c>
      <c r="AV324" s="42">
        <v>19.173997446551912</v>
      </c>
      <c r="AW324" s="42">
        <v>12.177909688870782</v>
      </c>
      <c r="AX324" s="42">
        <v>6.8734045747391921</v>
      </c>
      <c r="AY324" s="42">
        <v>4.1188086169105649</v>
      </c>
      <c r="AZ324" s="41">
        <v>4.0818116771303821</v>
      </c>
      <c r="BA324" s="42">
        <v>4.8254093960535531</v>
      </c>
      <c r="BB324" s="42">
        <v>6.7388120302015437</v>
      </c>
      <c r="BC324" s="42">
        <v>7.54359771892317</v>
      </c>
      <c r="BD324" s="42">
        <v>9.2576982891923763</v>
      </c>
      <c r="BE324" s="42">
        <v>8.2174903867484019</v>
      </c>
      <c r="BF324" s="42">
        <v>6.3606608217265714</v>
      </c>
      <c r="BG324" s="42">
        <v>6.5702321991698218</v>
      </c>
      <c r="BH324" s="42">
        <v>6.2504772160084432</v>
      </c>
      <c r="BI324" s="42">
        <v>5.6885129942043768</v>
      </c>
      <c r="BJ324" s="42">
        <v>5.4484758798097337</v>
      </c>
      <c r="BK324" s="42">
        <v>3.8938184390359427</v>
      </c>
      <c r="BL324" s="46"/>
      <c r="BM324" s="46"/>
      <c r="BN324" s="46"/>
    </row>
    <row r="325" spans="1:66" ht="15" x14ac:dyDescent="0.2">
      <c r="A325" s="45">
        <v>10308</v>
      </c>
      <c r="B325" s="39">
        <v>55</v>
      </c>
      <c r="C325" s="39">
        <v>0</v>
      </c>
      <c r="D325" s="40">
        <v>86843.636000000028</v>
      </c>
      <c r="E325" s="40">
        <v>36579.280000000006</v>
      </c>
      <c r="F325" s="40">
        <v>103832.94000000002</v>
      </c>
      <c r="G325" s="40">
        <v>134365.50400000002</v>
      </c>
      <c r="H325" s="40">
        <v>134466.51199999999</v>
      </c>
      <c r="I325" s="40">
        <v>409554.66000000003</v>
      </c>
      <c r="J325" s="40">
        <v>516142.01599999995</v>
      </c>
      <c r="K325" s="40">
        <v>502542.50800000015</v>
      </c>
      <c r="L325" s="40">
        <v>332440.16800000001</v>
      </c>
      <c r="M325" s="40">
        <v>290937.10400000005</v>
      </c>
      <c r="N325" s="40">
        <v>373609.22399999993</v>
      </c>
      <c r="O325" s="40">
        <v>225866.872</v>
      </c>
      <c r="P325" s="41">
        <v>-0.15215070085413748</v>
      </c>
      <c r="Q325" s="42">
        <v>0.32355991292928443</v>
      </c>
      <c r="R325" s="42">
        <v>8.6842347166427327</v>
      </c>
      <c r="S325" s="42">
        <v>13.895417714505188</v>
      </c>
      <c r="T325" s="42">
        <v>18.535063581206128</v>
      </c>
      <c r="U325" s="42">
        <v>23.911719960525534</v>
      </c>
      <c r="V325" s="42">
        <v>26.999535164792064</v>
      </c>
      <c r="W325" s="42">
        <v>24.763165993002374</v>
      </c>
      <c r="X325" s="42">
        <v>21.592822779045235</v>
      </c>
      <c r="Y325" s="42">
        <v>13.911399290111145</v>
      </c>
      <c r="Z325" s="42">
        <v>7.8831610320203662</v>
      </c>
      <c r="AA325" s="42">
        <v>-9.7188140296688E-2</v>
      </c>
      <c r="AB325" s="41">
        <v>-2.7341340613773113</v>
      </c>
      <c r="AC325" s="42">
        <v>-2.0558278801392742</v>
      </c>
      <c r="AD325" s="42">
        <v>4.8382683893660312</v>
      </c>
      <c r="AE325" s="42">
        <v>8.7799572471459886</v>
      </c>
      <c r="AF325" s="42">
        <v>13.750156687600446</v>
      </c>
      <c r="AG325" s="42">
        <v>18.49384019062876</v>
      </c>
      <c r="AH325" s="42">
        <v>20.920227576973865</v>
      </c>
      <c r="AI325" s="42">
        <v>19.775670827155562</v>
      </c>
      <c r="AJ325" s="42">
        <v>16.806985342325209</v>
      </c>
      <c r="AK325" s="42">
        <v>10.485932864392034</v>
      </c>
      <c r="AL325" s="42">
        <v>4.942065169238516</v>
      </c>
      <c r="AM325" s="42">
        <v>-2.3007288412926385</v>
      </c>
      <c r="AN325" s="43">
        <v>1.9950577101108717</v>
      </c>
      <c r="AO325" s="42">
        <v>2.1932074366266234</v>
      </c>
      <c r="AP325" s="42">
        <v>7.2498203669322061</v>
      </c>
      <c r="AQ325" s="42">
        <v>13.455466870498807</v>
      </c>
      <c r="AR325" s="42">
        <v>17.741761903789808</v>
      </c>
      <c r="AS325" s="42">
        <v>23.468538045772256</v>
      </c>
      <c r="AT325" s="42">
        <v>25.751057099377309</v>
      </c>
      <c r="AU325" s="42">
        <v>23.862656463932478</v>
      </c>
      <c r="AV325" s="42">
        <v>21.02143611886515</v>
      </c>
      <c r="AW325" s="42">
        <v>14.186828382607622</v>
      </c>
      <c r="AX325" s="42">
        <v>8.6309251662217559</v>
      </c>
      <c r="AY325" s="42">
        <v>3.6214298028492418</v>
      </c>
      <c r="AZ325" s="41">
        <v>8.5815276286508198</v>
      </c>
      <c r="BA325" s="42">
        <v>9.2135967916108275</v>
      </c>
      <c r="BB325" s="42">
        <v>8.8649593516725194</v>
      </c>
      <c r="BC325" s="42">
        <v>7.2223928699744739</v>
      </c>
      <c r="BD325" s="42">
        <v>7.0710303099127829</v>
      </c>
      <c r="BE325" s="42">
        <v>6.7158317274835158</v>
      </c>
      <c r="BF325" s="42">
        <v>6.2003308415018079</v>
      </c>
      <c r="BG325" s="42">
        <v>5.8312324595857232</v>
      </c>
      <c r="BH325" s="42">
        <v>7.0229700767203749</v>
      </c>
      <c r="BI325" s="42">
        <v>7.3318663089635203</v>
      </c>
      <c r="BJ325" s="42">
        <v>7.0572306643054672</v>
      </c>
      <c r="BK325" s="42">
        <v>9.5970285146325267</v>
      </c>
      <c r="BL325" s="46"/>
      <c r="BM325" s="46"/>
      <c r="BN325" s="46"/>
    </row>
    <row r="326" spans="1:66" ht="15" x14ac:dyDescent="0.2">
      <c r="A326" s="45">
        <v>10342</v>
      </c>
      <c r="B326" s="39">
        <v>11</v>
      </c>
      <c r="C326" s="39">
        <v>0</v>
      </c>
      <c r="D326" s="40">
        <v>196466.58459600003</v>
      </c>
      <c r="E326" s="40">
        <v>163778.29790000003</v>
      </c>
      <c r="F326" s="40">
        <v>140738.80429600002</v>
      </c>
      <c r="G326" s="40">
        <v>162189.78626399999</v>
      </c>
      <c r="H326" s="40">
        <v>166729.25756</v>
      </c>
      <c r="I326" s="40">
        <v>168091.48899600003</v>
      </c>
      <c r="J326" s="40">
        <v>188860.96695200005</v>
      </c>
      <c r="K326" s="40">
        <v>156061.14333200004</v>
      </c>
      <c r="L326" s="40">
        <v>195899.39750800002</v>
      </c>
      <c r="M326" s="40">
        <v>234033.94994800002</v>
      </c>
      <c r="N326" s="40">
        <v>224273.059932</v>
      </c>
      <c r="O326" s="40">
        <v>201005.84271600004</v>
      </c>
      <c r="P326" s="41">
        <v>9.3849141347472198</v>
      </c>
      <c r="Q326" s="42">
        <v>11.674889777830806</v>
      </c>
      <c r="R326" s="42">
        <v>12.317562887327142</v>
      </c>
      <c r="S326" s="42">
        <v>12.952239692637701</v>
      </c>
      <c r="T326" s="42">
        <v>15.508449918142503</v>
      </c>
      <c r="U326" s="42">
        <v>20.392461531045523</v>
      </c>
      <c r="V326" s="42">
        <v>20.491147994454959</v>
      </c>
      <c r="W326" s="42">
        <v>20.318268997791833</v>
      </c>
      <c r="X326" s="42">
        <v>21.300260963639598</v>
      </c>
      <c r="Y326" s="42">
        <v>17.499922869954958</v>
      </c>
      <c r="Z326" s="42">
        <v>12.074089676805302</v>
      </c>
      <c r="AA326" s="42">
        <v>10.408051953684536</v>
      </c>
      <c r="AB326" s="41">
        <v>8.1540409383899739</v>
      </c>
      <c r="AC326" s="42">
        <v>9.6236854111636045</v>
      </c>
      <c r="AD326" s="42">
        <v>8.7422153111387857</v>
      </c>
      <c r="AE326" s="42">
        <v>9.30604539379142</v>
      </c>
      <c r="AF326" s="42">
        <v>10.792012126072111</v>
      </c>
      <c r="AG326" s="42">
        <v>14.165434493686959</v>
      </c>
      <c r="AH326" s="42">
        <v>14.085911095073168</v>
      </c>
      <c r="AI326" s="42">
        <v>14.015265452990267</v>
      </c>
      <c r="AJ326" s="42">
        <v>14.562948630307524</v>
      </c>
      <c r="AK326" s="42">
        <v>12.619107415296888</v>
      </c>
      <c r="AL326" s="42">
        <v>8.5592263726738178</v>
      </c>
      <c r="AM326" s="42">
        <v>8.8421853757521163</v>
      </c>
      <c r="AN326" s="43">
        <v>8.4976350868963468</v>
      </c>
      <c r="AO326" s="42">
        <v>10.674897939148947</v>
      </c>
      <c r="AP326" s="42">
        <v>12.64556259375556</v>
      </c>
      <c r="AQ326" s="42">
        <v>14.7189493668136</v>
      </c>
      <c r="AR326" s="42">
        <v>16.725315555841505</v>
      </c>
      <c r="AS326" s="42">
        <v>20.188899048219604</v>
      </c>
      <c r="AT326" s="42">
        <v>20.884524664978699</v>
      </c>
      <c r="AU326" s="42">
        <v>19.714574676487718</v>
      </c>
      <c r="AV326" s="42">
        <v>19.957250955032009</v>
      </c>
      <c r="AW326" s="42">
        <v>17.38860587788994</v>
      </c>
      <c r="AX326" s="42">
        <v>13.279358821720086</v>
      </c>
      <c r="AY326" s="42">
        <v>10.080277342860112</v>
      </c>
      <c r="AZ326" s="41">
        <v>5.2579899587535461</v>
      </c>
      <c r="BA326" s="42">
        <v>4.4750094702124663</v>
      </c>
      <c r="BB326" s="42">
        <v>5.8225874325684703</v>
      </c>
      <c r="BC326" s="42">
        <v>7.2121754140466781</v>
      </c>
      <c r="BD326" s="42">
        <v>7.9586675634218382</v>
      </c>
      <c r="BE326" s="42">
        <v>10.240515975704549</v>
      </c>
      <c r="BF326" s="42">
        <v>9.8327300989830277</v>
      </c>
      <c r="BG326" s="42">
        <v>9.3449518205557336</v>
      </c>
      <c r="BH326" s="42">
        <v>6.5802617759372612</v>
      </c>
      <c r="BI326" s="42">
        <v>5.3650056821274799</v>
      </c>
      <c r="BJ326" s="42">
        <v>4.9735617121965872</v>
      </c>
      <c r="BK326" s="42">
        <v>5.0271158482232012</v>
      </c>
      <c r="BL326" s="46"/>
      <c r="BM326" s="46"/>
      <c r="BN326" s="46"/>
    </row>
    <row r="327" spans="1:66" ht="15" x14ac:dyDescent="0.2">
      <c r="A327" s="45">
        <v>10343</v>
      </c>
      <c r="B327" s="39">
        <v>1401</v>
      </c>
      <c r="C327" s="39">
        <v>0</v>
      </c>
      <c r="D327" s="40">
        <v>205698.72893734102</v>
      </c>
      <c r="E327" s="40">
        <v>243324.44135488215</v>
      </c>
      <c r="F327" s="40">
        <v>224528.46445006746</v>
      </c>
      <c r="G327" s="40">
        <v>174695.25538955673</v>
      </c>
      <c r="H327" s="40">
        <v>159501.6069857289</v>
      </c>
      <c r="I327" s="40">
        <v>204020.8220109845</v>
      </c>
      <c r="J327" s="40">
        <v>211472.66858978936</v>
      </c>
      <c r="K327" s="40">
        <v>201512.36268547349</v>
      </c>
      <c r="L327" s="40">
        <v>198808.57404390909</v>
      </c>
      <c r="M327" s="40">
        <v>192955.45491946742</v>
      </c>
      <c r="N327" s="40">
        <v>199598.35911620845</v>
      </c>
      <c r="O327" s="40">
        <v>154889.57163103204</v>
      </c>
      <c r="P327" s="41">
        <v>-1.3877542571251884</v>
      </c>
      <c r="Q327" s="42">
        <v>-1.1959370867639803</v>
      </c>
      <c r="R327" s="42">
        <v>7.8728493033877491</v>
      </c>
      <c r="S327" s="42">
        <v>12.92218594162061</v>
      </c>
      <c r="T327" s="42">
        <v>17.926216336931006</v>
      </c>
      <c r="U327" s="42">
        <v>22.809933927619163</v>
      </c>
      <c r="V327" s="42">
        <v>25.267611715110448</v>
      </c>
      <c r="W327" s="42">
        <v>23.618644956607593</v>
      </c>
      <c r="X327" s="42">
        <v>19.905098736997502</v>
      </c>
      <c r="Y327" s="42">
        <v>12.449086289070216</v>
      </c>
      <c r="Z327" s="42">
        <v>6.567646741486727</v>
      </c>
      <c r="AA327" s="42">
        <v>-1.5062239342239971</v>
      </c>
      <c r="AB327" s="41">
        <v>-3.3642690929946264</v>
      </c>
      <c r="AC327" s="42">
        <v>-3.0498623291318396</v>
      </c>
      <c r="AD327" s="42">
        <v>4.3980868197240177</v>
      </c>
      <c r="AE327" s="42">
        <v>8.7778635361941806</v>
      </c>
      <c r="AF327" s="42">
        <v>14.018311357479185</v>
      </c>
      <c r="AG327" s="42">
        <v>18.655798379366249</v>
      </c>
      <c r="AH327" s="42">
        <v>20.096914653133393</v>
      </c>
      <c r="AI327" s="42">
        <v>19.049769045363476</v>
      </c>
      <c r="AJ327" s="42">
        <v>15.517261229906561</v>
      </c>
      <c r="AK327" s="42">
        <v>9.305379095635125</v>
      </c>
      <c r="AL327" s="42">
        <v>3.8969496795096723</v>
      </c>
      <c r="AM327" s="42">
        <v>-3.6281995699595466</v>
      </c>
      <c r="AN327" s="43">
        <v>4.8462885290337328</v>
      </c>
      <c r="AO327" s="42">
        <v>5.1260729998168006</v>
      </c>
      <c r="AP327" s="42">
        <v>8.1397286927636898</v>
      </c>
      <c r="AQ327" s="42">
        <v>12.196951987272572</v>
      </c>
      <c r="AR327" s="42">
        <v>16.17231781710408</v>
      </c>
      <c r="AS327" s="42">
        <v>21.338650535857493</v>
      </c>
      <c r="AT327" s="42">
        <v>27.66744406201045</v>
      </c>
      <c r="AU327" s="42">
        <v>26.999369719384003</v>
      </c>
      <c r="AV327" s="42">
        <v>23.023147186355978</v>
      </c>
      <c r="AW327" s="42">
        <v>12.4873154588032</v>
      </c>
      <c r="AX327" s="42">
        <v>9.3538508556111086</v>
      </c>
      <c r="AY327" s="42">
        <v>3.9555309824802936</v>
      </c>
      <c r="AZ327" s="41">
        <v>8.2400226210147629</v>
      </c>
      <c r="BA327" s="42">
        <v>9.3576765340316435</v>
      </c>
      <c r="BB327" s="42">
        <v>7.7308071473125128</v>
      </c>
      <c r="BC327" s="42">
        <v>6.3811759943213389</v>
      </c>
      <c r="BD327" s="42">
        <v>5.6590649090777925</v>
      </c>
      <c r="BE327" s="42">
        <v>5.3910856555466653</v>
      </c>
      <c r="BF327" s="42">
        <v>4.7449163580101681</v>
      </c>
      <c r="BG327" s="42">
        <v>4.3665080316204312</v>
      </c>
      <c r="BH327" s="42">
        <v>5.3669839367591363</v>
      </c>
      <c r="BI327" s="42">
        <v>5.7915615606853708</v>
      </c>
      <c r="BJ327" s="42">
        <v>6.0585890039390877</v>
      </c>
      <c r="BK327" s="42">
        <v>9.9301129597894384</v>
      </c>
      <c r="BL327" s="46"/>
      <c r="BM327" s="46"/>
      <c r="BN327" s="46"/>
    </row>
    <row r="328" spans="1:66" ht="15" x14ac:dyDescent="0.2">
      <c r="A328" s="45">
        <v>10346</v>
      </c>
      <c r="B328" s="39">
        <v>746</v>
      </c>
      <c r="C328" s="39">
        <v>0</v>
      </c>
      <c r="D328" s="40">
        <v>63342.64</v>
      </c>
      <c r="E328" s="40">
        <v>83525.752000000008</v>
      </c>
      <c r="F328" s="40">
        <v>84959.351999999999</v>
      </c>
      <c r="G328" s="40">
        <v>75202.031999999992</v>
      </c>
      <c r="H328" s="40">
        <v>84484.84</v>
      </c>
      <c r="I328" s="40">
        <v>83351.19200000001</v>
      </c>
      <c r="J328" s="40">
        <v>73201.568000000014</v>
      </c>
      <c r="K328" s="40">
        <v>69481.031999999992</v>
      </c>
      <c r="L328" s="40">
        <v>67142.168000000005</v>
      </c>
      <c r="M328" s="40">
        <v>67523.720000000016</v>
      </c>
      <c r="N328" s="40">
        <v>76360.872000000003</v>
      </c>
      <c r="O328" s="40">
        <v>94315.119999999981</v>
      </c>
      <c r="P328" s="41">
        <v>-6.5222649609617935</v>
      </c>
      <c r="Q328" s="42">
        <v>-6.3240880496591068</v>
      </c>
      <c r="R328" s="42">
        <v>2.357671840415835</v>
      </c>
      <c r="S328" s="42">
        <v>8.3740288023401845</v>
      </c>
      <c r="T328" s="42">
        <v>13.776217324942261</v>
      </c>
      <c r="U328" s="42">
        <v>16.756936393150884</v>
      </c>
      <c r="V328" s="42">
        <v>20.70344466213518</v>
      </c>
      <c r="W328" s="42">
        <v>20.640140698281044</v>
      </c>
      <c r="X328" s="42">
        <v>12.932065015361829</v>
      </c>
      <c r="Y328" s="42">
        <v>8.0647275401890468</v>
      </c>
      <c r="Z328" s="42">
        <v>2.9306414390269313</v>
      </c>
      <c r="AA328" s="42">
        <v>-5.6219300873582023</v>
      </c>
      <c r="AB328" s="41">
        <v>-7.05641570088273</v>
      </c>
      <c r="AC328" s="42">
        <v>-6.8926597643457415</v>
      </c>
      <c r="AD328" s="42">
        <v>-0.57048894114500159</v>
      </c>
      <c r="AE328" s="42">
        <v>4.876509459806277</v>
      </c>
      <c r="AF328" s="42">
        <v>10.270519501446179</v>
      </c>
      <c r="AG328" s="42">
        <v>14.342075245303233</v>
      </c>
      <c r="AH328" s="42">
        <v>17.755082744152404</v>
      </c>
      <c r="AI328" s="42">
        <v>17.844139069843081</v>
      </c>
      <c r="AJ328" s="42">
        <v>11.162392419505487</v>
      </c>
      <c r="AK328" s="42">
        <v>5.9449345764114305</v>
      </c>
      <c r="AL328" s="42">
        <v>1.2850228143720384</v>
      </c>
      <c r="AM328" s="42">
        <v>-6.1025890962634355</v>
      </c>
      <c r="AN328" s="43">
        <v>1.5284352839999662</v>
      </c>
      <c r="AO328" s="42">
        <v>1.532951184420692</v>
      </c>
      <c r="AP328" s="42">
        <v>4.6690245620574542</v>
      </c>
      <c r="AQ328" s="42">
        <v>10.091366771195631</v>
      </c>
      <c r="AR328" s="42">
        <v>15.209480163032357</v>
      </c>
      <c r="AS328" s="42">
        <v>18.867790509291947</v>
      </c>
      <c r="AT328" s="42">
        <v>22.377797687875873</v>
      </c>
      <c r="AU328" s="42">
        <v>22.346462554876027</v>
      </c>
      <c r="AV328" s="42">
        <v>16.769113921503219</v>
      </c>
      <c r="AW328" s="42">
        <v>11.475995076851831</v>
      </c>
      <c r="AX328" s="42">
        <v>6.2187719766305305</v>
      </c>
      <c r="AY328" s="42">
        <v>1.3599408604203229</v>
      </c>
      <c r="AZ328" s="41">
        <v>7.9222867562167725</v>
      </c>
      <c r="BA328" s="42">
        <v>6.640690242391214</v>
      </c>
      <c r="BB328" s="42">
        <v>6.1625814723830068</v>
      </c>
      <c r="BC328" s="42">
        <v>8.2761003895661531</v>
      </c>
      <c r="BD328" s="42">
        <v>7.086481082816853</v>
      </c>
      <c r="BE328" s="42">
        <v>5.8164415301943553</v>
      </c>
      <c r="BF328" s="42">
        <v>5.3459653913071454</v>
      </c>
      <c r="BG328" s="42">
        <v>5.6576969033917122</v>
      </c>
      <c r="BH328" s="42">
        <v>7.2189275569408515</v>
      </c>
      <c r="BI328" s="42">
        <v>6.1200627648534809</v>
      </c>
      <c r="BJ328" s="42">
        <v>8.1324464741239986</v>
      </c>
      <c r="BK328" s="42">
        <v>8.4684266984054251</v>
      </c>
      <c r="BL328" s="46"/>
      <c r="BM328" s="46"/>
      <c r="BN328" s="46"/>
    </row>
    <row r="329" spans="1:66" ht="15" x14ac:dyDescent="0.2">
      <c r="A329" s="45">
        <v>10354</v>
      </c>
      <c r="B329" s="39">
        <v>409</v>
      </c>
      <c r="C329" s="39">
        <v>0</v>
      </c>
      <c r="D329" s="40">
        <v>110975.68319999998</v>
      </c>
      <c r="E329" s="40">
        <v>171848.89679999999</v>
      </c>
      <c r="F329" s="40">
        <v>171650.60239999997</v>
      </c>
      <c r="G329" s="40">
        <v>124983.7496</v>
      </c>
      <c r="H329" s="40">
        <v>188728.0912</v>
      </c>
      <c r="I329" s="40">
        <v>165167.49679999999</v>
      </c>
      <c r="J329" s="40">
        <v>160459.90479999996</v>
      </c>
      <c r="K329" s="40">
        <v>157287.19919999997</v>
      </c>
      <c r="L329" s="40">
        <v>117507.7408</v>
      </c>
      <c r="M329" s="40">
        <v>76838.230399999986</v>
      </c>
      <c r="N329" s="40">
        <v>73858.059200000003</v>
      </c>
      <c r="O329" s="40">
        <v>172775.68879999995</v>
      </c>
      <c r="P329" s="41">
        <v>-5.8097702000695151</v>
      </c>
      <c r="Q329" s="42">
        <v>-2.8160342328592591</v>
      </c>
      <c r="R329" s="42">
        <v>3.3291864415181553</v>
      </c>
      <c r="S329" s="42">
        <v>8.6860536039213354</v>
      </c>
      <c r="T329" s="42">
        <v>14.166214691615416</v>
      </c>
      <c r="U329" s="42">
        <v>17.305544843900854</v>
      </c>
      <c r="V329" s="42">
        <v>22.03365758821506</v>
      </c>
      <c r="W329" s="42">
        <v>19.910069661475777</v>
      </c>
      <c r="X329" s="42">
        <v>16.195424028130294</v>
      </c>
      <c r="Y329" s="42">
        <v>8.4007782240682491</v>
      </c>
      <c r="Z329" s="42">
        <v>2.5477927337778774</v>
      </c>
      <c r="AA329" s="42">
        <v>-4.0850295893248427</v>
      </c>
      <c r="AB329" s="41">
        <v>-6.7961163337519102</v>
      </c>
      <c r="AC329" s="42">
        <v>-4.581951979651647</v>
      </c>
      <c r="AD329" s="42">
        <v>0.48257223011703271</v>
      </c>
      <c r="AE329" s="42">
        <v>5.3586897794814172</v>
      </c>
      <c r="AF329" s="42">
        <v>9.7618493193306932</v>
      </c>
      <c r="AG329" s="42">
        <v>14.323080382331272</v>
      </c>
      <c r="AH329" s="42">
        <v>18.262437844675407</v>
      </c>
      <c r="AI329" s="42">
        <v>16.265436989995123</v>
      </c>
      <c r="AJ329" s="42">
        <v>13.370069053669537</v>
      </c>
      <c r="AK329" s="42">
        <v>5.9723982659164081</v>
      </c>
      <c r="AL329" s="42">
        <v>0.78059069019656213</v>
      </c>
      <c r="AM329" s="42">
        <v>-5.247118812434481</v>
      </c>
      <c r="AN329" s="43">
        <v>2.0793628725172959</v>
      </c>
      <c r="AO329" s="42">
        <v>2.0888852313166186</v>
      </c>
      <c r="AP329" s="42">
        <v>4.9953766157384054</v>
      </c>
      <c r="AQ329" s="42">
        <v>9.1731881658375585</v>
      </c>
      <c r="AR329" s="42">
        <v>17.527983721561327</v>
      </c>
      <c r="AS329" s="42">
        <v>22.782792100238549</v>
      </c>
      <c r="AT329" s="42">
        <v>26.045880162746219</v>
      </c>
      <c r="AU329" s="42">
        <v>26.309978329525489</v>
      </c>
      <c r="AV329" s="42">
        <v>24.098169254765125</v>
      </c>
      <c r="AW329" s="42">
        <v>13.752894182722402</v>
      </c>
      <c r="AX329" s="42">
        <v>16.355842479062954</v>
      </c>
      <c r="AY329" s="42">
        <v>13.322938590591791</v>
      </c>
      <c r="AZ329" s="41">
        <v>5.7331543982149586</v>
      </c>
      <c r="BA329" s="42">
        <v>6.9554196233665708</v>
      </c>
      <c r="BB329" s="42">
        <v>7.207854252850769</v>
      </c>
      <c r="BC329" s="42">
        <v>5.3125285880274431</v>
      </c>
      <c r="BD329" s="42">
        <v>5.3263604313909916</v>
      </c>
      <c r="BE329" s="42">
        <v>3.6800474494747784</v>
      </c>
      <c r="BF329" s="42">
        <v>4.2245778997780032</v>
      </c>
      <c r="BG329" s="42">
        <v>3.9278068033759914</v>
      </c>
      <c r="BH329" s="42">
        <v>4.3687213237167173</v>
      </c>
      <c r="BI329" s="42">
        <v>5.5818299810877683</v>
      </c>
      <c r="BJ329" s="42">
        <v>5.2645761911471336</v>
      </c>
      <c r="BK329" s="42">
        <v>6.674986087933596</v>
      </c>
      <c r="BL329" s="46"/>
      <c r="BM329" s="46"/>
      <c r="BN329" s="46"/>
    </row>
    <row r="330" spans="1:66" ht="15" x14ac:dyDescent="0.2">
      <c r="A330" s="45">
        <v>10356</v>
      </c>
      <c r="B330" s="39">
        <v>574</v>
      </c>
      <c r="C330" s="39">
        <v>0</v>
      </c>
      <c r="D330" s="40">
        <v>154995.82720000003</v>
      </c>
      <c r="E330" s="40">
        <v>152705.74400000001</v>
      </c>
      <c r="F330" s="40">
        <v>182056.78399999999</v>
      </c>
      <c r="G330" s="40">
        <v>102972.07120000003</v>
      </c>
      <c r="H330" s="40">
        <v>182151.76800000004</v>
      </c>
      <c r="I330" s="40">
        <v>174043.45199999999</v>
      </c>
      <c r="J330" s="40">
        <v>144554.46799999999</v>
      </c>
      <c r="K330" s="40">
        <v>136444.73199999999</v>
      </c>
      <c r="L330" s="40">
        <v>117775.19040000002</v>
      </c>
      <c r="M330" s="40">
        <v>63446.815200000005</v>
      </c>
      <c r="N330" s="40">
        <v>117980.54400000002</v>
      </c>
      <c r="O330" s="40">
        <v>184945.984</v>
      </c>
      <c r="P330" s="41">
        <v>-8.5990930924916924</v>
      </c>
      <c r="Q330" s="42">
        <v>-4.6758384313665662</v>
      </c>
      <c r="R330" s="42">
        <v>-0.25164449145844259</v>
      </c>
      <c r="S330" s="42">
        <v>6.8881618348853459</v>
      </c>
      <c r="T330" s="42">
        <v>12.288363420210832</v>
      </c>
      <c r="U330" s="42">
        <v>15.577987533861753</v>
      </c>
      <c r="V330" s="42">
        <v>20.428369535112196</v>
      </c>
      <c r="W330" s="42">
        <v>18.584057356221216</v>
      </c>
      <c r="X330" s="42">
        <v>13.993836657352306</v>
      </c>
      <c r="Y330" s="42">
        <v>6.4012752381891227</v>
      </c>
      <c r="Z330" s="42">
        <v>0.25743375295323212</v>
      </c>
      <c r="AA330" s="42">
        <v>-4.3730603723786965</v>
      </c>
      <c r="AB330" s="41">
        <v>-8.5990930924916924</v>
      </c>
      <c r="AC330" s="42">
        <v>-5.5920214057360891</v>
      </c>
      <c r="AD330" s="42">
        <v>-2.4460389887634943</v>
      </c>
      <c r="AE330" s="42">
        <v>3.7085815534724671</v>
      </c>
      <c r="AF330" s="42">
        <v>8.4737795673829943</v>
      </c>
      <c r="AG330" s="42">
        <v>12.653559637353446</v>
      </c>
      <c r="AH330" s="42">
        <v>17.431771160288974</v>
      </c>
      <c r="AI330" s="42">
        <v>15.169241343561124</v>
      </c>
      <c r="AJ330" s="42">
        <v>11.803377424660582</v>
      </c>
      <c r="AK330" s="42">
        <v>4.4738794616617774</v>
      </c>
      <c r="AL330" s="42">
        <v>-0.79248572540060758</v>
      </c>
      <c r="AM330" s="42">
        <v>-4.7835073752677184</v>
      </c>
      <c r="AN330" s="43">
        <v>1.9466465892998588</v>
      </c>
      <c r="AO330" s="42">
        <v>2.7008794882913034</v>
      </c>
      <c r="AP330" s="42">
        <v>4.8584004822717413</v>
      </c>
      <c r="AQ330" s="42">
        <v>8.4928361965600772</v>
      </c>
      <c r="AR330" s="42">
        <v>15.701027516748088</v>
      </c>
      <c r="AS330" s="42">
        <v>20.032813385970698</v>
      </c>
      <c r="AT330" s="42">
        <v>23.676779148695346</v>
      </c>
      <c r="AU330" s="42">
        <v>24.827972815405865</v>
      </c>
      <c r="AV330" s="42">
        <v>21.873025686513152</v>
      </c>
      <c r="AW330" s="42">
        <v>15.417833926671197</v>
      </c>
      <c r="AX330" s="42">
        <v>13.761288853397796</v>
      </c>
      <c r="AY330" s="42">
        <v>11.686809252074182</v>
      </c>
      <c r="AZ330" s="41">
        <v>9.2324174213374999</v>
      </c>
      <c r="BA330" s="42">
        <v>10.025154135331709</v>
      </c>
      <c r="BB330" s="42">
        <v>8.9765642105720023</v>
      </c>
      <c r="BC330" s="42">
        <v>7.6184302784313518</v>
      </c>
      <c r="BD330" s="42">
        <v>8.148938070980325</v>
      </c>
      <c r="BE330" s="42">
        <v>5.9165091764598197</v>
      </c>
      <c r="BF330" s="42">
        <v>5.9247330134513776</v>
      </c>
      <c r="BG330" s="42">
        <v>5.3001683365188077</v>
      </c>
      <c r="BH330" s="42">
        <v>6.7510389826536681</v>
      </c>
      <c r="BI330" s="42">
        <v>8.0414219996130107</v>
      </c>
      <c r="BJ330" s="42">
        <v>7.599988526816996</v>
      </c>
      <c r="BK330" s="42">
        <v>9.4548811865967277</v>
      </c>
      <c r="BL330" s="46"/>
      <c r="BM330" s="46"/>
      <c r="BN330" s="46"/>
    </row>
    <row r="331" spans="1:66" ht="15" x14ac:dyDescent="0.2">
      <c r="A331" s="45">
        <v>10367</v>
      </c>
      <c r="B331" s="39">
        <v>12</v>
      </c>
      <c r="C331" s="39">
        <v>0</v>
      </c>
      <c r="D331" s="40">
        <v>91834.29239765626</v>
      </c>
      <c r="E331" s="40">
        <v>81072.46124062076</v>
      </c>
      <c r="F331" s="40">
        <v>90541.375398742559</v>
      </c>
      <c r="G331" s="40">
        <v>85806.872543312144</v>
      </c>
      <c r="H331" s="40">
        <v>83941.780368861728</v>
      </c>
      <c r="I331" s="40">
        <v>81853.090235892189</v>
      </c>
      <c r="J331" s="40">
        <v>50726.527026777519</v>
      </c>
      <c r="K331" s="40">
        <v>62265.019844386676</v>
      </c>
      <c r="L331" s="40">
        <v>83056.894987560911</v>
      </c>
      <c r="M331" s="40">
        <v>77010.179051594328</v>
      </c>
      <c r="N331" s="40">
        <v>73906.404263884353</v>
      </c>
      <c r="O331" s="40">
        <v>78685.146575377745</v>
      </c>
      <c r="P331" s="41">
        <v>9.1265393683598042</v>
      </c>
      <c r="Q331" s="42">
        <v>11.467115064706677</v>
      </c>
      <c r="R331" s="42">
        <v>12.206026955606278</v>
      </c>
      <c r="S331" s="42">
        <v>12.991624508069414</v>
      </c>
      <c r="T331" s="42">
        <v>15.800103972916816</v>
      </c>
      <c r="U331" s="42">
        <v>21.238504266544606</v>
      </c>
      <c r="V331" s="42">
        <v>22.02180524816146</v>
      </c>
      <c r="W331" s="42">
        <v>21.314926389529528</v>
      </c>
      <c r="X331" s="42">
        <v>21.937308669515932</v>
      </c>
      <c r="Y331" s="42">
        <v>17.794467446455158</v>
      </c>
      <c r="Z331" s="42">
        <v>12.111132805537718</v>
      </c>
      <c r="AA331" s="42">
        <v>10.280285640746079</v>
      </c>
      <c r="AB331" s="41">
        <v>7.9064588895560917</v>
      </c>
      <c r="AC331" s="42">
        <v>9.4744838261838211</v>
      </c>
      <c r="AD331" s="42">
        <v>8.5850807248549117</v>
      </c>
      <c r="AE331" s="42">
        <v>9.2034973982113559</v>
      </c>
      <c r="AF331" s="42">
        <v>10.741419753867909</v>
      </c>
      <c r="AG331" s="42">
        <v>14.410313057611496</v>
      </c>
      <c r="AH331" s="42">
        <v>14.697601340284924</v>
      </c>
      <c r="AI331" s="42">
        <v>14.385437494698952</v>
      </c>
      <c r="AJ331" s="42">
        <v>14.577409043059768</v>
      </c>
      <c r="AK331" s="42">
        <v>12.553498705795466</v>
      </c>
      <c r="AL331" s="42">
        <v>8.4164204076599596</v>
      </c>
      <c r="AM331" s="42">
        <v>8.713374022656815</v>
      </c>
      <c r="AN331" s="43">
        <v>8.7467382891192376</v>
      </c>
      <c r="AO331" s="42">
        <v>11.081892795190008</v>
      </c>
      <c r="AP331" s="42">
        <v>13.051118268984681</v>
      </c>
      <c r="AQ331" s="42">
        <v>15.15606260939435</v>
      </c>
      <c r="AR331" s="42">
        <v>16.832339671733568</v>
      </c>
      <c r="AS331" s="42">
        <v>20.359170575491937</v>
      </c>
      <c r="AT331" s="42">
        <v>20.967946756006576</v>
      </c>
      <c r="AU331" s="42">
        <v>19.959125940709523</v>
      </c>
      <c r="AV331" s="42">
        <v>20.296426523536642</v>
      </c>
      <c r="AW331" s="42">
        <v>18.135300127733789</v>
      </c>
      <c r="AX331" s="42">
        <v>13.858209731477764</v>
      </c>
      <c r="AY331" s="42">
        <v>10.605736593864796</v>
      </c>
      <c r="AZ331" s="41">
        <v>4.4605499638751631</v>
      </c>
      <c r="BA331" s="42">
        <v>3.9026629885588706</v>
      </c>
      <c r="BB331" s="42">
        <v>5.4055925443201405</v>
      </c>
      <c r="BC331" s="42">
        <v>6.3698838877313637</v>
      </c>
      <c r="BD331" s="42">
        <v>7.310106697663092</v>
      </c>
      <c r="BE331" s="42">
        <v>9.1349480049494769</v>
      </c>
      <c r="BF331" s="42">
        <v>8.8714294353451457</v>
      </c>
      <c r="BG331" s="42">
        <v>8.443431055062991</v>
      </c>
      <c r="BH331" s="42">
        <v>5.7734334087143759</v>
      </c>
      <c r="BI331" s="42">
        <v>4.9251078744887842</v>
      </c>
      <c r="BJ331" s="42">
        <v>4.7224448859299137</v>
      </c>
      <c r="BK331" s="42">
        <v>4.3605499638751626</v>
      </c>
      <c r="BL331" s="46"/>
      <c r="BM331" s="46"/>
      <c r="BN331" s="46"/>
    </row>
    <row r="332" spans="1:66" ht="15" x14ac:dyDescent="0.2">
      <c r="A332" s="45">
        <v>10368</v>
      </c>
      <c r="B332" s="39">
        <v>40</v>
      </c>
      <c r="C332" s="39">
        <v>0</v>
      </c>
      <c r="D332" s="40">
        <v>71658.692389836986</v>
      </c>
      <c r="E332" s="40">
        <v>84873.113484945236</v>
      </c>
      <c r="F332" s="40">
        <v>92602.560682055104</v>
      </c>
      <c r="G332" s="40">
        <v>85752.312763048976</v>
      </c>
      <c r="H332" s="40">
        <v>94101.327915327463</v>
      </c>
      <c r="I332" s="40">
        <v>89777.21978098969</v>
      </c>
      <c r="J332" s="40">
        <v>92400.096381396594</v>
      </c>
      <c r="K332" s="40">
        <v>97198.714429045664</v>
      </c>
      <c r="L332" s="40">
        <v>89905.30801473037</v>
      </c>
      <c r="M332" s="40">
        <v>91215.819579088158</v>
      </c>
      <c r="N332" s="40">
        <v>88149.939067774365</v>
      </c>
      <c r="O332" s="40">
        <v>90449.362065823007</v>
      </c>
      <c r="P332" s="41">
        <v>9.1216692781902573</v>
      </c>
      <c r="Q332" s="42">
        <v>11.455807233847001</v>
      </c>
      <c r="R332" s="42">
        <v>12.186645403775113</v>
      </c>
      <c r="S332" s="42">
        <v>12.972747809672562</v>
      </c>
      <c r="T332" s="42">
        <v>15.776304094132753</v>
      </c>
      <c r="U332" s="42">
        <v>21.212168815023301</v>
      </c>
      <c r="V332" s="42">
        <v>22.001759572243017</v>
      </c>
      <c r="W332" s="42">
        <v>21.295670191654224</v>
      </c>
      <c r="X332" s="42">
        <v>21.926657591155262</v>
      </c>
      <c r="Y332" s="42">
        <v>17.786393725483677</v>
      </c>
      <c r="Z332" s="42">
        <v>12.099703554699602</v>
      </c>
      <c r="AA332" s="42">
        <v>10.280380515615693</v>
      </c>
      <c r="AB332" s="41">
        <v>7.9006208771698834</v>
      </c>
      <c r="AC332" s="42">
        <v>9.4682776198848728</v>
      </c>
      <c r="AD332" s="42">
        <v>8.5777016070569516</v>
      </c>
      <c r="AE332" s="42">
        <v>9.1954502223486987</v>
      </c>
      <c r="AF332" s="42">
        <v>10.733440907766033</v>
      </c>
      <c r="AG332" s="42">
        <v>14.39570672108027</v>
      </c>
      <c r="AH332" s="42">
        <v>14.687128706097765</v>
      </c>
      <c r="AI332" s="42">
        <v>14.377337228618639</v>
      </c>
      <c r="AJ332" s="42">
        <v>14.569635186240241</v>
      </c>
      <c r="AK332" s="42">
        <v>12.548807059799433</v>
      </c>
      <c r="AL332" s="42">
        <v>8.4101193264913991</v>
      </c>
      <c r="AM332" s="42">
        <v>8.7105233462244929</v>
      </c>
      <c r="AN332" s="43">
        <v>8.7912730952122828</v>
      </c>
      <c r="AO332" s="42">
        <v>11.145505986866807</v>
      </c>
      <c r="AP332" s="42">
        <v>13.157960341455233</v>
      </c>
      <c r="AQ332" s="42">
        <v>15.2193398355317</v>
      </c>
      <c r="AR332" s="42">
        <v>16.902044482727526</v>
      </c>
      <c r="AS332" s="42">
        <v>20.47573537278025</v>
      </c>
      <c r="AT332" s="42">
        <v>21.038183785828206</v>
      </c>
      <c r="AU332" s="42">
        <v>20.078992020407526</v>
      </c>
      <c r="AV332" s="42">
        <v>20.392987874362603</v>
      </c>
      <c r="AW332" s="42">
        <v>18.141968477313771</v>
      </c>
      <c r="AX332" s="42">
        <v>13.876627359859254</v>
      </c>
      <c r="AY332" s="42">
        <v>10.632706974425838</v>
      </c>
      <c r="AZ332" s="41">
        <v>4.464157477424548</v>
      </c>
      <c r="BA332" s="42">
        <v>3.8986112819277436</v>
      </c>
      <c r="BB332" s="42">
        <v>5.3976873370008116</v>
      </c>
      <c r="BC332" s="42">
        <v>6.3534585052456629</v>
      </c>
      <c r="BD332" s="42">
        <v>7.3023722651090646</v>
      </c>
      <c r="BE332" s="42">
        <v>9.1223009107784634</v>
      </c>
      <c r="BF332" s="42">
        <v>8.8796009798215625</v>
      </c>
      <c r="BG332" s="42">
        <v>8.4395979043930556</v>
      </c>
      <c r="BH332" s="42">
        <v>5.775640211804375</v>
      </c>
      <c r="BI332" s="42">
        <v>4.920393418814724</v>
      </c>
      <c r="BJ332" s="42">
        <v>4.7217821368869792</v>
      </c>
      <c r="BK332" s="42">
        <v>4.3641574774245484</v>
      </c>
      <c r="BL332" s="46"/>
      <c r="BM332" s="46"/>
      <c r="BN332" s="46"/>
    </row>
    <row r="333" spans="1:66" ht="15" x14ac:dyDescent="0.2">
      <c r="A333" s="45">
        <v>10370</v>
      </c>
      <c r="B333" s="39">
        <v>20</v>
      </c>
      <c r="C333" s="39">
        <v>0</v>
      </c>
      <c r="D333" s="40">
        <v>65676.717021479504</v>
      </c>
      <c r="E333" s="40">
        <v>85925.252720817705</v>
      </c>
      <c r="F333" s="40">
        <v>76640.449194863453</v>
      </c>
      <c r="G333" s="40">
        <v>88432.094774281286</v>
      </c>
      <c r="H333" s="40">
        <v>88467.594296611496</v>
      </c>
      <c r="I333" s="40">
        <v>94493.916623793659</v>
      </c>
      <c r="J333" s="40">
        <v>101628.45188548794</v>
      </c>
      <c r="K333" s="40">
        <v>100050.72667532276</v>
      </c>
      <c r="L333" s="40">
        <v>91023.620279205948</v>
      </c>
      <c r="M333" s="40">
        <v>95510.413725213322</v>
      </c>
      <c r="N333" s="40">
        <v>96123.442387217408</v>
      </c>
      <c r="O333" s="40">
        <v>97900.588858916628</v>
      </c>
      <c r="P333" s="41">
        <v>9.0540073384576818</v>
      </c>
      <c r="Q333" s="42">
        <v>11.359177305982591</v>
      </c>
      <c r="R333" s="42">
        <v>12.092395832011631</v>
      </c>
      <c r="S333" s="42">
        <v>12.891327148219306</v>
      </c>
      <c r="T333" s="42">
        <v>15.704402175478346</v>
      </c>
      <c r="U333" s="42">
        <v>21.199238975982894</v>
      </c>
      <c r="V333" s="42">
        <v>22.126223137763589</v>
      </c>
      <c r="W333" s="42">
        <v>21.339228465791852</v>
      </c>
      <c r="X333" s="42">
        <v>21.942074078236473</v>
      </c>
      <c r="Y333" s="42">
        <v>17.788774081584595</v>
      </c>
      <c r="Z333" s="42">
        <v>12.072908701998633</v>
      </c>
      <c r="AA333" s="42">
        <v>10.249135781717975</v>
      </c>
      <c r="AB333" s="41">
        <v>7.8532370654505552</v>
      </c>
      <c r="AC333" s="42">
        <v>9.4227561125912995</v>
      </c>
      <c r="AD333" s="42">
        <v>8.5304214056726604</v>
      </c>
      <c r="AE333" s="42">
        <v>9.1592402371839174</v>
      </c>
      <c r="AF333" s="42">
        <v>10.704576529969236</v>
      </c>
      <c r="AG333" s="42">
        <v>14.400363822947087</v>
      </c>
      <c r="AH333" s="42">
        <v>14.763172356548669</v>
      </c>
      <c r="AI333" s="42">
        <v>14.418307925985268</v>
      </c>
      <c r="AJ333" s="42">
        <v>14.562807630547418</v>
      </c>
      <c r="AK333" s="42">
        <v>12.541772283436545</v>
      </c>
      <c r="AL333" s="42">
        <v>8.3958425530955498</v>
      </c>
      <c r="AM333" s="42">
        <v>8.6941770477328237</v>
      </c>
      <c r="AN333" s="43">
        <v>8.9296304607611585</v>
      </c>
      <c r="AO333" s="42">
        <v>11.371470514441553</v>
      </c>
      <c r="AP333" s="42">
        <v>13.659619664441538</v>
      </c>
      <c r="AQ333" s="42">
        <v>15.463659992564558</v>
      </c>
      <c r="AR333" s="42">
        <v>17.177165847175292</v>
      </c>
      <c r="AS333" s="42">
        <v>20.94970349544197</v>
      </c>
      <c r="AT333" s="42">
        <v>21.309536284298279</v>
      </c>
      <c r="AU333" s="42">
        <v>20.686200880389922</v>
      </c>
      <c r="AV333" s="42">
        <v>20.918852129518175</v>
      </c>
      <c r="AW333" s="42">
        <v>18.285343147683072</v>
      </c>
      <c r="AX333" s="42">
        <v>14.056649194967671</v>
      </c>
      <c r="AY333" s="42">
        <v>10.860794541439953</v>
      </c>
      <c r="AZ333" s="41">
        <v>4.4043783098392284</v>
      </c>
      <c r="BA333" s="42">
        <v>3.8360394621852452</v>
      </c>
      <c r="BB333" s="42">
        <v>5.3684504983188637</v>
      </c>
      <c r="BC333" s="42">
        <v>6.2288743615698472</v>
      </c>
      <c r="BD333" s="42">
        <v>7.2168949054112188</v>
      </c>
      <c r="BE333" s="42">
        <v>8.8816970785014302</v>
      </c>
      <c r="BF333" s="42">
        <v>8.7136720689310483</v>
      </c>
      <c r="BG333" s="42">
        <v>8.2513229493563784</v>
      </c>
      <c r="BH333" s="42">
        <v>5.6398806326111117</v>
      </c>
      <c r="BI333" s="42">
        <v>4.8611737470385847</v>
      </c>
      <c r="BJ333" s="42">
        <v>4.7251342848533406</v>
      </c>
      <c r="BK333" s="42">
        <v>4.3043783098392288</v>
      </c>
      <c r="BL333" s="46"/>
      <c r="BM333" s="46"/>
      <c r="BN333" s="46"/>
    </row>
    <row r="334" spans="1:66" ht="15" x14ac:dyDescent="0.2">
      <c r="A334" s="45">
        <v>10371</v>
      </c>
      <c r="B334" s="39">
        <v>40</v>
      </c>
      <c r="C334" s="39">
        <v>0</v>
      </c>
      <c r="D334" s="40">
        <v>99425.481534672639</v>
      </c>
      <c r="E334" s="40">
        <v>86923.472877975568</v>
      </c>
      <c r="F334" s="40">
        <v>96340.455429539739</v>
      </c>
      <c r="G334" s="40">
        <v>90957.224267331083</v>
      </c>
      <c r="H334" s="40">
        <v>73401.631995467309</v>
      </c>
      <c r="I334" s="40">
        <v>93718.432816063068</v>
      </c>
      <c r="J334" s="40">
        <v>96926.18035665463</v>
      </c>
      <c r="K334" s="40">
        <v>98768.311037247229</v>
      </c>
      <c r="L334" s="40">
        <v>86173.271567611548</v>
      </c>
      <c r="M334" s="40">
        <v>93471.145192037569</v>
      </c>
      <c r="N334" s="40">
        <v>92150.097167669272</v>
      </c>
      <c r="O334" s="40">
        <v>95483.186509475054</v>
      </c>
      <c r="P334" s="41">
        <v>9.1658498666795687</v>
      </c>
      <c r="Q334" s="42">
        <v>11.485485642548367</v>
      </c>
      <c r="R334" s="42">
        <v>12.136053307061669</v>
      </c>
      <c r="S334" s="42">
        <v>12.844284225519466</v>
      </c>
      <c r="T334" s="42">
        <v>15.553334536888931</v>
      </c>
      <c r="U334" s="42">
        <v>20.779184737196598</v>
      </c>
      <c r="V334" s="42">
        <v>21.056140603045474</v>
      </c>
      <c r="W334" s="42">
        <v>20.650276585045347</v>
      </c>
      <c r="X334" s="42">
        <v>21.386608617158842</v>
      </c>
      <c r="Y334" s="42">
        <v>17.418103215663521</v>
      </c>
      <c r="Z334" s="42">
        <v>12.012411844911854</v>
      </c>
      <c r="AA334" s="42">
        <v>10.236801018586441</v>
      </c>
      <c r="AB334" s="41">
        <v>8.0430870505048571</v>
      </c>
      <c r="AC334" s="42">
        <v>9.5299743927155269</v>
      </c>
      <c r="AD334" s="42">
        <v>8.6204206245493058</v>
      </c>
      <c r="AE334" s="42">
        <v>9.246927332011726</v>
      </c>
      <c r="AF334" s="42">
        <v>10.772802241151654</v>
      </c>
      <c r="AG334" s="42">
        <v>14.34451353290677</v>
      </c>
      <c r="AH334" s="42">
        <v>14.363011460731741</v>
      </c>
      <c r="AI334" s="42">
        <v>14.155718441312469</v>
      </c>
      <c r="AJ334" s="42">
        <v>14.534246523539597</v>
      </c>
      <c r="AK334" s="42">
        <v>12.520899372513794</v>
      </c>
      <c r="AL334" s="42">
        <v>8.4865935959107794</v>
      </c>
      <c r="AM334" s="42">
        <v>8.7696406566145733</v>
      </c>
      <c r="AN334" s="43">
        <v>8.5676193255813082</v>
      </c>
      <c r="AO334" s="42">
        <v>10.788264090852689</v>
      </c>
      <c r="AP334" s="42">
        <v>12.718128920656433</v>
      </c>
      <c r="AQ334" s="42">
        <v>14.837006751147507</v>
      </c>
      <c r="AR334" s="42">
        <v>16.714020212148348</v>
      </c>
      <c r="AS334" s="42">
        <v>20.15694428782065</v>
      </c>
      <c r="AT334" s="42">
        <v>20.850455534956147</v>
      </c>
      <c r="AU334" s="42">
        <v>19.704009471042365</v>
      </c>
      <c r="AV334" s="42">
        <v>20.017561496987287</v>
      </c>
      <c r="AW334" s="42">
        <v>17.681808019373548</v>
      </c>
      <c r="AX334" s="42">
        <v>13.499203722289094</v>
      </c>
      <c r="AY334" s="42">
        <v>10.272573875589428</v>
      </c>
      <c r="AZ334" s="41">
        <v>5.0735493897470905</v>
      </c>
      <c r="BA334" s="42">
        <v>4.1838782746652141</v>
      </c>
      <c r="BB334" s="42">
        <v>5.6356152199440119</v>
      </c>
      <c r="BC334" s="42">
        <v>6.8865126568357633</v>
      </c>
      <c r="BD334" s="42">
        <v>7.6865126568357649</v>
      </c>
      <c r="BE334" s="42">
        <v>9.806117474223397</v>
      </c>
      <c r="BF334" s="42">
        <v>9.400426622056651</v>
      </c>
      <c r="BG334" s="42">
        <v>8.8835675096179756</v>
      </c>
      <c r="BH334" s="42">
        <v>6.1631231838432976</v>
      </c>
      <c r="BI334" s="42">
        <v>5.163962692230343</v>
      </c>
      <c r="BJ334" s="42">
        <v>4.8874588207369722</v>
      </c>
      <c r="BK334" s="42">
        <v>4.8007373871038883</v>
      </c>
      <c r="BL334" s="46"/>
      <c r="BM334" s="46"/>
      <c r="BN334" s="46"/>
    </row>
    <row r="335" spans="1:66" ht="15" x14ac:dyDescent="0.2">
      <c r="A335" s="45">
        <v>10373</v>
      </c>
      <c r="B335" s="39">
        <v>237</v>
      </c>
      <c r="C335" s="39">
        <v>0</v>
      </c>
      <c r="D335" s="40">
        <v>110097.10023619955</v>
      </c>
      <c r="E335" s="40">
        <v>81204.453703320134</v>
      </c>
      <c r="F335" s="40">
        <v>116067.05157147953</v>
      </c>
      <c r="G335" s="40">
        <v>110959.30068118979</v>
      </c>
      <c r="H335" s="40">
        <v>118828.33822027111</v>
      </c>
      <c r="I335" s="40">
        <v>106516.58515825686</v>
      </c>
      <c r="J335" s="40">
        <v>94870.053524945819</v>
      </c>
      <c r="K335" s="40">
        <v>102204.62498328098</v>
      </c>
      <c r="L335" s="40">
        <v>77310.015581667452</v>
      </c>
      <c r="M335" s="40">
        <v>60582.504824094307</v>
      </c>
      <c r="N335" s="40">
        <v>102581.20554993737</v>
      </c>
      <c r="O335" s="40">
        <v>35857.556259673598</v>
      </c>
      <c r="P335" s="41">
        <v>9.4077522297915674</v>
      </c>
      <c r="Q335" s="42">
        <v>11.274786672245369</v>
      </c>
      <c r="R335" s="42">
        <v>12.795408707483046</v>
      </c>
      <c r="S335" s="42">
        <v>14.053372820150052</v>
      </c>
      <c r="T335" s="42">
        <v>18.102836005886378</v>
      </c>
      <c r="U335" s="42">
        <v>24.793059823359378</v>
      </c>
      <c r="V335" s="42">
        <v>27.776095309699826</v>
      </c>
      <c r="W335" s="42">
        <v>26.101855707524578</v>
      </c>
      <c r="X335" s="42">
        <v>24.415209227028988</v>
      </c>
      <c r="Y335" s="42">
        <v>18.941529565169073</v>
      </c>
      <c r="Z335" s="42">
        <v>11.899841217329927</v>
      </c>
      <c r="AA335" s="42">
        <v>10.5394293861766</v>
      </c>
      <c r="AB335" s="41">
        <v>7.5101439583141376</v>
      </c>
      <c r="AC335" s="42">
        <v>9.3999271814473833</v>
      </c>
      <c r="AD335" s="42">
        <v>9.1596799626030929</v>
      </c>
      <c r="AE335" s="42">
        <v>10.038955134659094</v>
      </c>
      <c r="AF335" s="42">
        <v>11.548260748692627</v>
      </c>
      <c r="AG335" s="42">
        <v>15.802173272864719</v>
      </c>
      <c r="AH335" s="42">
        <v>17.734685090506318</v>
      </c>
      <c r="AI335" s="42">
        <v>16.69195649599796</v>
      </c>
      <c r="AJ335" s="42">
        <v>15.936255303337166</v>
      </c>
      <c r="AK335" s="42">
        <v>13.924322676534324</v>
      </c>
      <c r="AL335" s="42">
        <v>8.6814484449207132</v>
      </c>
      <c r="AM335" s="42">
        <v>8.7893463118175248</v>
      </c>
      <c r="AN335" s="43">
        <v>6.6571046061319938</v>
      </c>
      <c r="AO335" s="42">
        <v>9.4842350434841887</v>
      </c>
      <c r="AP335" s="42">
        <v>12.031955968581823</v>
      </c>
      <c r="AQ335" s="42">
        <v>13.369671163455701</v>
      </c>
      <c r="AR335" s="42">
        <v>18.303011394160549</v>
      </c>
      <c r="AS335" s="42">
        <v>24.18873816129209</v>
      </c>
      <c r="AT335" s="42">
        <v>24.996586930597871</v>
      </c>
      <c r="AU335" s="42">
        <v>22.47957474434045</v>
      </c>
      <c r="AV335" s="42">
        <v>20.381980233704638</v>
      </c>
      <c r="AW335" s="42">
        <v>12.923970276607351</v>
      </c>
      <c r="AX335" s="42">
        <v>8.593601308573918</v>
      </c>
      <c r="AY335" s="42">
        <v>5.7647328871644383</v>
      </c>
      <c r="AZ335" s="41">
        <v>3.770860123609804</v>
      </c>
      <c r="BA335" s="42">
        <v>2.8979442892795797</v>
      </c>
      <c r="BB335" s="42">
        <v>4.6656639369100423</v>
      </c>
      <c r="BC335" s="42">
        <v>5.8397491868199216</v>
      </c>
      <c r="BD335" s="42">
        <v>7.4558562713003473</v>
      </c>
      <c r="BE335" s="42">
        <v>8.2177950244412212</v>
      </c>
      <c r="BF335" s="42">
        <v>6.7982458766305163</v>
      </c>
      <c r="BG335" s="42">
        <v>5.7789136658500162</v>
      </c>
      <c r="BH335" s="42">
        <v>4.6616371657899354</v>
      </c>
      <c r="BI335" s="42">
        <v>4.1065825393096196</v>
      </c>
      <c r="BJ335" s="42">
        <v>3.2806677892194993</v>
      </c>
      <c r="BK335" s="42">
        <v>3.384109852549777</v>
      </c>
      <c r="BL335" s="46"/>
      <c r="BM335" s="46"/>
      <c r="BN335" s="46"/>
    </row>
    <row r="336" spans="1:66" ht="15" x14ac:dyDescent="0.2">
      <c r="A336" s="45">
        <v>10377</v>
      </c>
      <c r="B336" s="39">
        <v>40</v>
      </c>
      <c r="C336" s="39">
        <v>0</v>
      </c>
      <c r="D336" s="40">
        <v>526950.65023999987</v>
      </c>
      <c r="E336" s="40">
        <v>458617.04099000001</v>
      </c>
      <c r="F336" s="40">
        <v>290859.79871999996</v>
      </c>
      <c r="G336" s="40">
        <v>267416.27775999997</v>
      </c>
      <c r="H336" s="40">
        <v>303004.61468</v>
      </c>
      <c r="I336" s="40">
        <v>438134.33438000001</v>
      </c>
      <c r="J336" s="40">
        <v>486858.65758</v>
      </c>
      <c r="K336" s="40">
        <v>450298.31928000005</v>
      </c>
      <c r="L336" s="40">
        <v>356259.75115000003</v>
      </c>
      <c r="M336" s="40">
        <v>277085.61859999993</v>
      </c>
      <c r="N336" s="40">
        <v>352666.13092999998</v>
      </c>
      <c r="O336" s="40">
        <v>550574.35534000001</v>
      </c>
      <c r="P336" s="41">
        <v>2.1131147237546464</v>
      </c>
      <c r="Q336" s="42">
        <v>1.8738673300742588</v>
      </c>
      <c r="R336" s="42">
        <v>10.824048853589238</v>
      </c>
      <c r="S336" s="42">
        <v>16.492279878467809</v>
      </c>
      <c r="T336" s="42">
        <v>21.080845069385468</v>
      </c>
      <c r="U336" s="42">
        <v>27.079801064950669</v>
      </c>
      <c r="V336" s="42">
        <v>28.052862796682778</v>
      </c>
      <c r="W336" s="42">
        <v>26.362001455384682</v>
      </c>
      <c r="X336" s="42">
        <v>23.424861745103247</v>
      </c>
      <c r="Y336" s="42">
        <v>15.988107157609189</v>
      </c>
      <c r="Z336" s="42">
        <v>9.7852177429305378</v>
      </c>
      <c r="AA336" s="42">
        <v>0.28768757770692666</v>
      </c>
      <c r="AB336" s="41">
        <v>-0.53765187523414959</v>
      </c>
      <c r="AC336" s="42">
        <v>-0.79645170367391394</v>
      </c>
      <c r="AD336" s="42">
        <v>6.7184043595691634</v>
      </c>
      <c r="AE336" s="42">
        <v>11.535232875221443</v>
      </c>
      <c r="AF336" s="42">
        <v>16.829076216248652</v>
      </c>
      <c r="AG336" s="42">
        <v>21.457131399472434</v>
      </c>
      <c r="AH336" s="42">
        <v>21.67435652361705</v>
      </c>
      <c r="AI336" s="42">
        <v>22.006645852515582</v>
      </c>
      <c r="AJ336" s="42">
        <v>18.016119694893685</v>
      </c>
      <c r="AK336" s="42">
        <v>12.266709312605958</v>
      </c>
      <c r="AL336" s="42">
        <v>6.6135539781862658</v>
      </c>
      <c r="AM336" s="42">
        <v>-1.9349706020663424</v>
      </c>
      <c r="AN336" s="43">
        <v>4.5542679495592742</v>
      </c>
      <c r="AO336" s="42">
        <v>4.1466191181054866</v>
      </c>
      <c r="AP336" s="42">
        <v>9.6422744687524045</v>
      </c>
      <c r="AQ336" s="42">
        <v>17.286576600884537</v>
      </c>
      <c r="AR336" s="42">
        <v>22.545113761164078</v>
      </c>
      <c r="AS336" s="42">
        <v>29.52114717621312</v>
      </c>
      <c r="AT336" s="42">
        <v>31.268097805875346</v>
      </c>
      <c r="AU336" s="42">
        <v>30.586696696092794</v>
      </c>
      <c r="AV336" s="42">
        <v>25.608768344543446</v>
      </c>
      <c r="AW336" s="42">
        <v>17.070534894798548</v>
      </c>
      <c r="AX336" s="42">
        <v>9.293717093245041</v>
      </c>
      <c r="AY336" s="42">
        <v>5.0341663271870738</v>
      </c>
      <c r="AZ336" s="41">
        <v>7.0588902904773523</v>
      </c>
      <c r="BA336" s="42">
        <v>7.1741892590852245</v>
      </c>
      <c r="BB336" s="42">
        <v>6.6202799835786186</v>
      </c>
      <c r="BC336" s="42">
        <v>6.327084134336177</v>
      </c>
      <c r="BD336" s="42">
        <v>6.7359170856050428</v>
      </c>
      <c r="BE336" s="42">
        <v>6.0033625052523769</v>
      </c>
      <c r="BF336" s="42">
        <v>6.0518923210500191</v>
      </c>
      <c r="BG336" s="42">
        <v>4.6589624478517404</v>
      </c>
      <c r="BH336" s="42">
        <v>6.2735129922481221</v>
      </c>
      <c r="BI336" s="42">
        <v>6.3259975767061345</v>
      </c>
      <c r="BJ336" s="42">
        <v>5.3961480637018795</v>
      </c>
      <c r="BK336" s="42">
        <v>6.5809212524683955</v>
      </c>
      <c r="BL336" s="46"/>
      <c r="BM336" s="46"/>
      <c r="BN336" s="46"/>
    </row>
    <row r="337" spans="1:66" ht="15" x14ac:dyDescent="0.2">
      <c r="A337" s="45">
        <v>10379</v>
      </c>
      <c r="B337" s="39">
        <v>568</v>
      </c>
      <c r="C337" s="39">
        <v>0</v>
      </c>
      <c r="D337" s="40">
        <v>104451.30000000002</v>
      </c>
      <c r="E337" s="40">
        <v>89789.498399999997</v>
      </c>
      <c r="F337" s="40">
        <v>14707.7016</v>
      </c>
      <c r="G337" s="40">
        <v>24775.618400000007</v>
      </c>
      <c r="H337" s="40">
        <v>47891.975200000001</v>
      </c>
      <c r="I337" s="40">
        <v>113895.04000000002</v>
      </c>
      <c r="J337" s="40">
        <v>91294.397600000011</v>
      </c>
      <c r="K337" s="40">
        <v>67978.068000000014</v>
      </c>
      <c r="L337" s="40">
        <v>72964.688000000024</v>
      </c>
      <c r="M337" s="40">
        <v>101874.97919999999</v>
      </c>
      <c r="N337" s="40">
        <v>103301.80159999999</v>
      </c>
      <c r="O337" s="40">
        <v>170145.26320000002</v>
      </c>
      <c r="P337" s="41">
        <v>2.4588997149563081</v>
      </c>
      <c r="Q337" s="42">
        <v>2.5671197719650447</v>
      </c>
      <c r="R337" s="42">
        <v>10.80533399120109</v>
      </c>
      <c r="S337" s="42">
        <v>16.771839287670414</v>
      </c>
      <c r="T337" s="42">
        <v>21.433817782783951</v>
      </c>
      <c r="U337" s="42">
        <v>26.545345666746478</v>
      </c>
      <c r="V337" s="42">
        <v>27.139057741528315</v>
      </c>
      <c r="W337" s="42">
        <v>26.747694571388465</v>
      </c>
      <c r="X337" s="42">
        <v>22.586261121928974</v>
      </c>
      <c r="Y337" s="42">
        <v>16.450903716449393</v>
      </c>
      <c r="Z337" s="42">
        <v>9.6616920871658216</v>
      </c>
      <c r="AA337" s="42">
        <v>0.89329065249429285</v>
      </c>
      <c r="AB337" s="41">
        <v>-0.33182262383030114</v>
      </c>
      <c r="AC337" s="42">
        <v>-0.30921497290890837</v>
      </c>
      <c r="AD337" s="42">
        <v>6.8763347448739509</v>
      </c>
      <c r="AE337" s="42">
        <v>11.867921973515633</v>
      </c>
      <c r="AF337" s="42">
        <v>17.469813123423101</v>
      </c>
      <c r="AG337" s="42">
        <v>21.995728601298286</v>
      </c>
      <c r="AH337" s="42">
        <v>22.007032426758983</v>
      </c>
      <c r="AI337" s="42">
        <v>22.339948987240902</v>
      </c>
      <c r="AJ337" s="42">
        <v>18.234203211483127</v>
      </c>
      <c r="AK337" s="42">
        <v>12.286034167233481</v>
      </c>
      <c r="AL337" s="42">
        <v>6.2332396397351966</v>
      </c>
      <c r="AM337" s="42">
        <v>-1.6947960348440125</v>
      </c>
      <c r="AN337" s="43">
        <v>4.3098061527347706</v>
      </c>
      <c r="AO337" s="42">
        <v>4.8080199000255837</v>
      </c>
      <c r="AP337" s="42">
        <v>9.6895197416414742</v>
      </c>
      <c r="AQ337" s="42">
        <v>16.826757946069417</v>
      </c>
      <c r="AR337" s="42">
        <v>20.676140031817209</v>
      </c>
      <c r="AS337" s="42">
        <v>25.940622465985523</v>
      </c>
      <c r="AT337" s="42">
        <v>26.18996166389929</v>
      </c>
      <c r="AU337" s="42">
        <v>25.675574198603197</v>
      </c>
      <c r="AV337" s="42">
        <v>22.971332416777514</v>
      </c>
      <c r="AW337" s="42">
        <v>17.43627365239837</v>
      </c>
      <c r="AX337" s="42">
        <v>10.73830420596421</v>
      </c>
      <c r="AY337" s="42">
        <v>3.8044331669561191</v>
      </c>
      <c r="AZ337" s="41">
        <v>6.0152124608308712</v>
      </c>
      <c r="BA337" s="42">
        <v>6.0453922810971843</v>
      </c>
      <c r="BB337" s="42">
        <v>5.5874887193432521</v>
      </c>
      <c r="BC337" s="42">
        <v>4.7776399048252651</v>
      </c>
      <c r="BD337" s="42">
        <v>4.8006333767123541</v>
      </c>
      <c r="BE337" s="42">
        <v>3.8135669085106709</v>
      </c>
      <c r="BF337" s="42">
        <v>3.6932359027623449</v>
      </c>
      <c r="BG337" s="42">
        <v>3.2379948071471745</v>
      </c>
      <c r="BH337" s="42">
        <v>4.0973375338612392</v>
      </c>
      <c r="BI337" s="42">
        <v>4.4006333767123538</v>
      </c>
      <c r="BJ337" s="42">
        <v>3.77434406197415</v>
      </c>
      <c r="BK337" s="42">
        <v>5.4063805601314465</v>
      </c>
      <c r="BL337" s="46"/>
      <c r="BM337" s="46"/>
      <c r="BN337" s="46"/>
    </row>
    <row r="338" spans="1:66" ht="15" x14ac:dyDescent="0.2">
      <c r="A338" s="45">
        <v>10381</v>
      </c>
      <c r="B338" s="39">
        <v>78</v>
      </c>
      <c r="C338" s="39">
        <v>0</v>
      </c>
      <c r="D338" s="40">
        <v>169620.60399999999</v>
      </c>
      <c r="E338" s="40">
        <v>157781.75200000001</v>
      </c>
      <c r="F338" s="40">
        <v>163958.07200000001</v>
      </c>
      <c r="G338" s="40">
        <v>133577.80000000002</v>
      </c>
      <c r="H338" s="40">
        <v>186261.91599999997</v>
      </c>
      <c r="I338" s="40">
        <v>174430.87599999999</v>
      </c>
      <c r="J338" s="40">
        <v>164809.67600000001</v>
      </c>
      <c r="K338" s="40">
        <v>191136.14400000003</v>
      </c>
      <c r="L338" s="40">
        <v>170243.36400000003</v>
      </c>
      <c r="M338" s="40">
        <v>175609.18</v>
      </c>
      <c r="N338" s="40">
        <v>172600.99199999997</v>
      </c>
      <c r="O338" s="40">
        <v>124060.73199999997</v>
      </c>
      <c r="P338" s="41">
        <v>4.00643196673958</v>
      </c>
      <c r="Q338" s="42">
        <v>4.1748762505965447</v>
      </c>
      <c r="R338" s="42">
        <v>11.14891641834117</v>
      </c>
      <c r="S338" s="42">
        <v>17.184133808012124</v>
      </c>
      <c r="T338" s="42">
        <v>22.368186253887998</v>
      </c>
      <c r="U338" s="42">
        <v>27.443269674959343</v>
      </c>
      <c r="V338" s="42">
        <v>27.397938993640846</v>
      </c>
      <c r="W338" s="42">
        <v>27.237101446008555</v>
      </c>
      <c r="X338" s="42">
        <v>24.405545729865519</v>
      </c>
      <c r="Y338" s="42">
        <v>17.598536697903853</v>
      </c>
      <c r="Z338" s="42">
        <v>11.472495926795455</v>
      </c>
      <c r="AA338" s="42">
        <v>2.3940345035538653</v>
      </c>
      <c r="AB338" s="41">
        <v>1.3064825440449388</v>
      </c>
      <c r="AC338" s="42">
        <v>1.3258029568971155</v>
      </c>
      <c r="AD338" s="42">
        <v>7.6746126539021651</v>
      </c>
      <c r="AE338" s="42">
        <v>12.858822116230705</v>
      </c>
      <c r="AF338" s="42">
        <v>18.358143614209077</v>
      </c>
      <c r="AG338" s="42">
        <v>22.913567371417439</v>
      </c>
      <c r="AH338" s="42">
        <v>22.725438205592013</v>
      </c>
      <c r="AI338" s="42">
        <v>22.911607519669001</v>
      </c>
      <c r="AJ338" s="42">
        <v>19.511344205163429</v>
      </c>
      <c r="AK338" s="42">
        <v>13.69978740389419</v>
      </c>
      <c r="AL338" s="42">
        <v>8.2389244970620279</v>
      </c>
      <c r="AM338" s="42">
        <v>-0.31663105849352985</v>
      </c>
      <c r="AN338" s="43">
        <v>6.2986538554195324</v>
      </c>
      <c r="AO338" s="42">
        <v>6.083246353625289</v>
      </c>
      <c r="AP338" s="42">
        <v>11.652942353158171</v>
      </c>
      <c r="AQ338" s="42">
        <v>19.570329373253056</v>
      </c>
      <c r="AR338" s="42">
        <v>24.010337691091308</v>
      </c>
      <c r="AS338" s="42">
        <v>28.788187535407371</v>
      </c>
      <c r="AT338" s="42">
        <v>29.188297933766325</v>
      </c>
      <c r="AU338" s="42">
        <v>29.378022023933287</v>
      </c>
      <c r="AV338" s="42">
        <v>25.970013771010059</v>
      </c>
      <c r="AW338" s="42">
        <v>19.913372240581406</v>
      </c>
      <c r="AX338" s="42">
        <v>15.160337057512669</v>
      </c>
      <c r="AY338" s="42">
        <v>7.2398417461227709</v>
      </c>
      <c r="AZ338" s="41">
        <v>8.6640205969629935</v>
      </c>
      <c r="BA338" s="42">
        <v>8.7385866260796607</v>
      </c>
      <c r="BB338" s="42">
        <v>8.629010464120233</v>
      </c>
      <c r="BC338" s="42">
        <v>7.6311161751722709</v>
      </c>
      <c r="BD338" s="42">
        <v>7.6014623437381204</v>
      </c>
      <c r="BE338" s="42">
        <v>6.9675886517531485</v>
      </c>
      <c r="BF338" s="42">
        <v>7.1726190502814244</v>
      </c>
      <c r="BG338" s="42">
        <v>5.6641793291797855</v>
      </c>
      <c r="BH338" s="42">
        <v>6.5303056371948145</v>
      </c>
      <c r="BI338" s="42">
        <v>6.8633687912023298</v>
      </c>
      <c r="BJ338" s="42">
        <v>6.6578537575769303</v>
      </c>
      <c r="BK338" s="42">
        <v>8.0701874363490553</v>
      </c>
      <c r="BL338" s="46"/>
      <c r="BM338" s="46"/>
      <c r="BN338" s="46"/>
    </row>
    <row r="339" spans="1:66" ht="15" x14ac:dyDescent="0.2">
      <c r="A339" s="45">
        <v>10384</v>
      </c>
      <c r="B339" s="39">
        <v>108</v>
      </c>
      <c r="C339" s="39">
        <v>0</v>
      </c>
      <c r="D339" s="40">
        <v>479275.05364000006</v>
      </c>
      <c r="E339" s="40">
        <v>292502.69168000005</v>
      </c>
      <c r="F339" s="40">
        <v>247938.50825000001</v>
      </c>
      <c r="G339" s="40">
        <v>404884.78290000005</v>
      </c>
      <c r="H339" s="40">
        <v>475022.59297999996</v>
      </c>
      <c r="I339" s="40">
        <v>468211.63599999994</v>
      </c>
      <c r="J339" s="40">
        <v>478302.16319999995</v>
      </c>
      <c r="K339" s="40">
        <v>419704.18579999998</v>
      </c>
      <c r="L339" s="40">
        <v>289236.64856</v>
      </c>
      <c r="M339" s="40">
        <v>340667.12015999999</v>
      </c>
      <c r="N339" s="40">
        <v>437022.06909999996</v>
      </c>
      <c r="O339" s="40">
        <v>520553.98230000003</v>
      </c>
      <c r="P339" s="41">
        <v>3.2814167731532371</v>
      </c>
      <c r="Q339" s="42">
        <v>3.2379935794593546</v>
      </c>
      <c r="R339" s="42">
        <v>10.892730974877757</v>
      </c>
      <c r="S339" s="42">
        <v>16.669600390117175</v>
      </c>
      <c r="T339" s="42">
        <v>21.853656009733697</v>
      </c>
      <c r="U339" s="42">
        <v>27.143363058759746</v>
      </c>
      <c r="V339" s="42">
        <v>27.448237738404682</v>
      </c>
      <c r="W339" s="42">
        <v>26.877162708254048</v>
      </c>
      <c r="X339" s="42">
        <v>23.988023520695695</v>
      </c>
      <c r="Y339" s="42">
        <v>16.919726331438213</v>
      </c>
      <c r="Z339" s="42">
        <v>10.67935554709053</v>
      </c>
      <c r="AA339" s="42">
        <v>1.0087468331008747</v>
      </c>
      <c r="AB339" s="41">
        <v>0.45879971260967678</v>
      </c>
      <c r="AC339" s="42">
        <v>0.33434324117840458</v>
      </c>
      <c r="AD339" s="42">
        <v>7.2233336753739978</v>
      </c>
      <c r="AE339" s="42">
        <v>12.445555897596218</v>
      </c>
      <c r="AF339" s="42">
        <v>17.736780581000868</v>
      </c>
      <c r="AG339" s="42">
        <v>22.52977319745359</v>
      </c>
      <c r="AH339" s="42">
        <v>22.377766434872274</v>
      </c>
      <c r="AI339" s="42">
        <v>22.610149995294687</v>
      </c>
      <c r="AJ339" s="42">
        <v>18.93584953265152</v>
      </c>
      <c r="AK339" s="42">
        <v>13.020168377815596</v>
      </c>
      <c r="AL339" s="42">
        <v>7.366847071469091</v>
      </c>
      <c r="AM339" s="42">
        <v>-1.2418868347536953</v>
      </c>
      <c r="AN339" s="43">
        <v>5.2285217022978774</v>
      </c>
      <c r="AO339" s="42">
        <v>4.6977779624863141</v>
      </c>
      <c r="AP339" s="42">
        <v>9.3978223544648927</v>
      </c>
      <c r="AQ339" s="42">
        <v>16.60358556543077</v>
      </c>
      <c r="AR339" s="42">
        <v>21.637209532158344</v>
      </c>
      <c r="AS339" s="42">
        <v>27.318599028328062</v>
      </c>
      <c r="AT339" s="42">
        <v>28.57979181675212</v>
      </c>
      <c r="AU339" s="42">
        <v>28.330145915112627</v>
      </c>
      <c r="AV339" s="42">
        <v>24.861345043099618</v>
      </c>
      <c r="AW339" s="42">
        <v>19.685904873121086</v>
      </c>
      <c r="AX339" s="42">
        <v>14.056070829842319</v>
      </c>
      <c r="AY339" s="42">
        <v>6.1977891544340542</v>
      </c>
      <c r="AZ339" s="41">
        <v>6.2004030976775502</v>
      </c>
      <c r="BA339" s="42">
        <v>6.1393468942415206</v>
      </c>
      <c r="BB339" s="42">
        <v>5.9887373493475797</v>
      </c>
      <c r="BC339" s="42">
        <v>5.5168508582236733</v>
      </c>
      <c r="BD339" s="42">
        <v>5.7840040709501856</v>
      </c>
      <c r="BE339" s="42">
        <v>4.8628230320066672</v>
      </c>
      <c r="BF339" s="42">
        <v>4.9123093943991734</v>
      </c>
      <c r="BG339" s="42">
        <v>3.8174750357611114</v>
      </c>
      <c r="BH339" s="42">
        <v>5.0113780264706307</v>
      </c>
      <c r="BI339" s="42">
        <v>4.8639462145081032</v>
      </c>
      <c r="BJ339" s="42">
        <v>4.2347095231305731</v>
      </c>
      <c r="BK339" s="42">
        <v>5.389860531849016</v>
      </c>
      <c r="BL339" s="46"/>
      <c r="BM339" s="46"/>
      <c r="BN339" s="46"/>
    </row>
    <row r="340" spans="1:66" ht="15" x14ac:dyDescent="0.2">
      <c r="A340" s="45">
        <v>10395</v>
      </c>
      <c r="B340" s="39">
        <v>815</v>
      </c>
      <c r="C340" s="39">
        <v>0</v>
      </c>
      <c r="D340" s="40">
        <v>53276.640958877877</v>
      </c>
      <c r="E340" s="40">
        <v>41537.111173307276</v>
      </c>
      <c r="F340" s="40">
        <v>45760.951331335309</v>
      </c>
      <c r="G340" s="40">
        <v>43041.297492321202</v>
      </c>
      <c r="H340" s="40">
        <v>46934.993497449344</v>
      </c>
      <c r="I340" s="40">
        <v>38484.694909944526</v>
      </c>
      <c r="J340" s="40">
        <v>31810.230485872737</v>
      </c>
      <c r="K340" s="40">
        <v>33262.265985995764</v>
      </c>
      <c r="L340" s="40">
        <v>34054.59444639743</v>
      </c>
      <c r="M340" s="40">
        <v>44703.586704645648</v>
      </c>
      <c r="N340" s="40">
        <v>41742.46020980621</v>
      </c>
      <c r="O340" s="40">
        <v>27448.415550590427</v>
      </c>
      <c r="P340" s="41">
        <v>13.745436740857757</v>
      </c>
      <c r="Q340" s="42">
        <v>14.275991995715126</v>
      </c>
      <c r="R340" s="42">
        <v>15.945824072290868</v>
      </c>
      <c r="S340" s="42">
        <v>15.350488491349576</v>
      </c>
      <c r="T340" s="42">
        <v>17.610209805947527</v>
      </c>
      <c r="U340" s="42">
        <v>20.03417458643306</v>
      </c>
      <c r="V340" s="42">
        <v>21.45239166019682</v>
      </c>
      <c r="W340" s="42">
        <v>22.18661098497957</v>
      </c>
      <c r="X340" s="42">
        <v>23.322450937590006</v>
      </c>
      <c r="Y340" s="42">
        <v>20.837582510873737</v>
      </c>
      <c r="Z340" s="42">
        <v>17.905917572818467</v>
      </c>
      <c r="AA340" s="42">
        <v>14.713366128554533</v>
      </c>
      <c r="AB340" s="41">
        <v>9.9202265475748934</v>
      </c>
      <c r="AC340" s="42">
        <v>10.775354576998682</v>
      </c>
      <c r="AD340" s="42">
        <v>10.825162425832476</v>
      </c>
      <c r="AE340" s="42">
        <v>11.181781411685895</v>
      </c>
      <c r="AF340" s="42">
        <v>13.135504932278753</v>
      </c>
      <c r="AG340" s="42">
        <v>15.600723866315137</v>
      </c>
      <c r="AH340" s="42">
        <v>16.551210843114369</v>
      </c>
      <c r="AI340" s="42">
        <v>16.460148840729723</v>
      </c>
      <c r="AJ340" s="42">
        <v>16.705656715472024</v>
      </c>
      <c r="AK340" s="42">
        <v>16.131837833252661</v>
      </c>
      <c r="AL340" s="42">
        <v>11.586845446791171</v>
      </c>
      <c r="AM340" s="42">
        <v>11.240525743584678</v>
      </c>
      <c r="AN340" s="43">
        <v>6.8043964891894095</v>
      </c>
      <c r="AO340" s="42">
        <v>9.2258729089473679</v>
      </c>
      <c r="AP340" s="42">
        <v>9.9217808815777229</v>
      </c>
      <c r="AQ340" s="42">
        <v>13.364985826077151</v>
      </c>
      <c r="AR340" s="42">
        <v>18.1563808483758</v>
      </c>
      <c r="AS340" s="42">
        <v>24.65511975693806</v>
      </c>
      <c r="AT340" s="42">
        <v>24.407987571394905</v>
      </c>
      <c r="AU340" s="42">
        <v>20.982976320025973</v>
      </c>
      <c r="AV340" s="42">
        <v>18.83714274363653</v>
      </c>
      <c r="AW340" s="42">
        <v>12.185668319357642</v>
      </c>
      <c r="AX340" s="42">
        <v>7.045393131751382</v>
      </c>
      <c r="AY340" s="42">
        <v>4.2748049673927202</v>
      </c>
      <c r="AZ340" s="41">
        <v>2.9222719401425459</v>
      </c>
      <c r="BA340" s="42">
        <v>3.9186217453629353</v>
      </c>
      <c r="BB340" s="42">
        <v>4.4125655188876181</v>
      </c>
      <c r="BC340" s="42">
        <v>5.2000383449090162</v>
      </c>
      <c r="BD340" s="42">
        <v>5.4939217987431395</v>
      </c>
      <c r="BE340" s="42">
        <v>5.5594770859594007</v>
      </c>
      <c r="BF340" s="42">
        <v>5.0971572724947825</v>
      </c>
      <c r="BG340" s="42">
        <v>4.5971572724947825</v>
      </c>
      <c r="BH340" s="42">
        <v>3.9056798503563654</v>
      </c>
      <c r="BI340" s="42">
        <v>3.7364360234514775</v>
      </c>
      <c r="BJ340" s="42">
        <v>3.5655936321252777</v>
      </c>
      <c r="BK340" s="42">
        <v>3.3186217453629356</v>
      </c>
      <c r="BL340" s="46"/>
      <c r="BM340" s="46"/>
      <c r="BN340" s="46"/>
    </row>
    <row r="341" spans="1:66" ht="15" x14ac:dyDescent="0.2">
      <c r="A341" s="45">
        <v>10405</v>
      </c>
      <c r="B341" s="39">
        <v>304</v>
      </c>
      <c r="C341" s="39">
        <v>0</v>
      </c>
      <c r="D341" s="40">
        <v>29471.950144000002</v>
      </c>
      <c r="E341" s="40">
        <v>37749.112576</v>
      </c>
      <c r="F341" s="40">
        <v>37324.318200000002</v>
      </c>
      <c r="G341" s="40">
        <v>25680.616752000002</v>
      </c>
      <c r="H341" s="40">
        <v>49918.246508000011</v>
      </c>
      <c r="I341" s="40">
        <v>43265.202388000005</v>
      </c>
      <c r="J341" s="40">
        <v>43838.291176000006</v>
      </c>
      <c r="K341" s="40">
        <v>60031.350148000012</v>
      </c>
      <c r="L341" s="40">
        <v>36031.750284000002</v>
      </c>
      <c r="M341" s="40">
        <v>39492.354980000004</v>
      </c>
      <c r="N341" s="40">
        <v>19049.973284</v>
      </c>
      <c r="O341" s="40">
        <v>18719.141559999996</v>
      </c>
      <c r="P341" s="41">
        <v>9.0898405845577397</v>
      </c>
      <c r="Q341" s="42">
        <v>11.028600572335744</v>
      </c>
      <c r="R341" s="42">
        <v>12.498726715782398</v>
      </c>
      <c r="S341" s="42">
        <v>13.709192106703634</v>
      </c>
      <c r="T341" s="42">
        <v>17.77488081274328</v>
      </c>
      <c r="U341" s="42">
        <v>24.500062577282467</v>
      </c>
      <c r="V341" s="42">
        <v>27.276720360843253</v>
      </c>
      <c r="W341" s="42">
        <v>25.533246372752071</v>
      </c>
      <c r="X341" s="42">
        <v>24.030286830435102</v>
      </c>
      <c r="Y341" s="42">
        <v>18.755083767710076</v>
      </c>
      <c r="Z341" s="42">
        <v>11.688597317435189</v>
      </c>
      <c r="AA341" s="42">
        <v>10.218646372288175</v>
      </c>
      <c r="AB341" s="41">
        <v>7.3885604005886343</v>
      </c>
      <c r="AC341" s="42">
        <v>9.3496733877681812</v>
      </c>
      <c r="AD341" s="42">
        <v>9.1212442615952032</v>
      </c>
      <c r="AE341" s="42">
        <v>9.9755008724972427</v>
      </c>
      <c r="AF341" s="42">
        <v>11.519299596751814</v>
      </c>
      <c r="AG341" s="42">
        <v>15.722725908822124</v>
      </c>
      <c r="AH341" s="42">
        <v>17.56748758515619</v>
      </c>
      <c r="AI341" s="42">
        <v>16.625498996428803</v>
      </c>
      <c r="AJ341" s="42">
        <v>15.810961573247376</v>
      </c>
      <c r="AK341" s="42">
        <v>13.79462151881253</v>
      </c>
      <c r="AL341" s="42">
        <v>8.6019853338268248</v>
      </c>
      <c r="AM341" s="42">
        <v>8.6591645701992803</v>
      </c>
      <c r="AN341" s="43">
        <v>6.4173892520869718</v>
      </c>
      <c r="AO341" s="42">
        <v>9.4447784631403682</v>
      </c>
      <c r="AP341" s="42">
        <v>12.177486028579418</v>
      </c>
      <c r="AQ341" s="42">
        <v>13.362206213018979</v>
      </c>
      <c r="AR341" s="42">
        <v>18.199611055957433</v>
      </c>
      <c r="AS341" s="42">
        <v>23.97097119750822</v>
      </c>
      <c r="AT341" s="42">
        <v>24.977601286003804</v>
      </c>
      <c r="AU341" s="42">
        <v>22.616774767095681</v>
      </c>
      <c r="AV341" s="42">
        <v>20.509044092142471</v>
      </c>
      <c r="AW341" s="42">
        <v>13.027077204468734</v>
      </c>
      <c r="AX341" s="42">
        <v>8.7464479785962741</v>
      </c>
      <c r="AY341" s="42">
        <v>5.9146103024746166</v>
      </c>
      <c r="AZ341" s="41">
        <v>4.0820915230979802</v>
      </c>
      <c r="BA341" s="42">
        <v>3.2543569895454727</v>
      </c>
      <c r="BB341" s="42">
        <v>4.8986255580915996</v>
      </c>
      <c r="BC341" s="42">
        <v>5.9441217313306707</v>
      </c>
      <c r="BD341" s="42">
        <v>7.7293626428180602</v>
      </c>
      <c r="BE341" s="42">
        <v>8.601218907701238</v>
      </c>
      <c r="BF341" s="42">
        <v>6.9856501130517028</v>
      </c>
      <c r="BG341" s="42">
        <v>6.0501268336785765</v>
      </c>
      <c r="BH341" s="42">
        <v>4.836742187074365</v>
      </c>
      <c r="BI341" s="42">
        <v>4.4124194062601259</v>
      </c>
      <c r="BJ341" s="42">
        <v>3.478679770359713</v>
      </c>
      <c r="BK341" s="42">
        <v>3.7543569895454727</v>
      </c>
      <c r="BL341" s="46"/>
      <c r="BM341" s="46"/>
      <c r="BN341" s="46"/>
    </row>
    <row r="342" spans="1:66" ht="15" x14ac:dyDescent="0.2">
      <c r="A342" s="45">
        <v>10435</v>
      </c>
      <c r="B342" s="39">
        <v>19</v>
      </c>
      <c r="C342" s="39">
        <v>0</v>
      </c>
      <c r="D342" s="40">
        <v>179923.24729971701</v>
      </c>
      <c r="E342" s="40">
        <v>136820.23272717558</v>
      </c>
      <c r="F342" s="40">
        <v>123033.25920464956</v>
      </c>
      <c r="G342" s="40">
        <v>187250.69398451454</v>
      </c>
      <c r="H342" s="40">
        <v>226684.76267931299</v>
      </c>
      <c r="I342" s="40">
        <v>191315.39489774959</v>
      </c>
      <c r="J342" s="40">
        <v>209093.36031442956</v>
      </c>
      <c r="K342" s="40">
        <v>171417.82361794804</v>
      </c>
      <c r="L342" s="40">
        <v>167570.07276882921</v>
      </c>
      <c r="M342" s="40">
        <v>187386.94742763133</v>
      </c>
      <c r="N342" s="40">
        <v>148477.08871785391</v>
      </c>
      <c r="O342" s="40">
        <v>169239.86052197256</v>
      </c>
      <c r="P342" s="41">
        <v>0.64394585583331021</v>
      </c>
      <c r="Q342" s="42">
        <v>-0.36745425067211257</v>
      </c>
      <c r="R342" s="42">
        <v>8.7162989161549902</v>
      </c>
      <c r="S342" s="42">
        <v>14.063563801141173</v>
      </c>
      <c r="T342" s="42">
        <v>18.938211518780957</v>
      </c>
      <c r="U342" s="42">
        <v>24.988196942512332</v>
      </c>
      <c r="V342" s="42">
        <v>26.829891695674334</v>
      </c>
      <c r="W342" s="42">
        <v>25.23662782243477</v>
      </c>
      <c r="X342" s="42">
        <v>21.92311823635951</v>
      </c>
      <c r="Y342" s="42">
        <v>14.185784065438646</v>
      </c>
      <c r="Z342" s="42">
        <v>8.3139711904501414</v>
      </c>
      <c r="AA342" s="42">
        <v>-0.11622586065279389</v>
      </c>
      <c r="AB342" s="41">
        <v>-2.0944256040081672</v>
      </c>
      <c r="AC342" s="42">
        <v>-2.150802160274071</v>
      </c>
      <c r="AD342" s="42">
        <v>5.3623146127608319</v>
      </c>
      <c r="AE342" s="42">
        <v>9.5619217997204817</v>
      </c>
      <c r="AF342" s="42">
        <v>14.559142955900793</v>
      </c>
      <c r="AG342" s="42">
        <v>19.521453304493964</v>
      </c>
      <c r="AH342" s="42">
        <v>21.27382475900469</v>
      </c>
      <c r="AI342" s="42">
        <v>20.087328122987547</v>
      </c>
      <c r="AJ342" s="42">
        <v>16.950804466516974</v>
      </c>
      <c r="AK342" s="42">
        <v>10.718262981356736</v>
      </c>
      <c r="AL342" s="42">
        <v>5.0825727697813115</v>
      </c>
      <c r="AM342" s="42">
        <v>-2.6019722452188945</v>
      </c>
      <c r="AN342" s="43">
        <v>2.8123108376848558</v>
      </c>
      <c r="AO342" s="42">
        <v>2.5738743840984655</v>
      </c>
      <c r="AP342" s="42">
        <v>7.9124470301449366</v>
      </c>
      <c r="AQ342" s="42">
        <v>14.250899279485152</v>
      </c>
      <c r="AR342" s="42">
        <v>18.849321938651922</v>
      </c>
      <c r="AS342" s="42">
        <v>26.007648942717381</v>
      </c>
      <c r="AT342" s="42">
        <v>28.695358748838778</v>
      </c>
      <c r="AU342" s="42">
        <v>27.978581689576206</v>
      </c>
      <c r="AV342" s="42">
        <v>23.940085678508201</v>
      </c>
      <c r="AW342" s="42">
        <v>16.235993624012629</v>
      </c>
      <c r="AX342" s="42">
        <v>10.594200886547869</v>
      </c>
      <c r="AY342" s="42">
        <v>4.6003258681644033</v>
      </c>
      <c r="AZ342" s="41">
        <v>9.9879067018232863</v>
      </c>
      <c r="BA342" s="42">
        <v>10.704339802280266</v>
      </c>
      <c r="BB342" s="42">
        <v>9.7694907245071203</v>
      </c>
      <c r="BC342" s="42">
        <v>7.9908859203618787</v>
      </c>
      <c r="BD342" s="42">
        <v>8.1358356129529259</v>
      </c>
      <c r="BE342" s="42">
        <v>7.8128625958176983</v>
      </c>
      <c r="BF342" s="42">
        <v>7.0201914231361808</v>
      </c>
      <c r="BG342" s="42">
        <v>6.7130700268568706</v>
      </c>
      <c r="BH342" s="42">
        <v>8.0994087138993116</v>
      </c>
      <c r="BI342" s="42">
        <v>8.5562344671282791</v>
      </c>
      <c r="BJ342" s="42">
        <v>7.8615804175875743</v>
      </c>
      <c r="BK342" s="42">
        <v>11.106322679139451</v>
      </c>
      <c r="BL342" s="46"/>
      <c r="BM342" s="46"/>
      <c r="BN342" s="46"/>
    </row>
    <row r="343" spans="1:66" ht="15" x14ac:dyDescent="0.2">
      <c r="A343" s="45">
        <v>10437</v>
      </c>
      <c r="B343" s="39">
        <v>1946</v>
      </c>
      <c r="C343" s="39">
        <v>0</v>
      </c>
      <c r="D343" s="40">
        <v>374.35042662669184</v>
      </c>
      <c r="E343" s="40">
        <v>7695.7837555772803</v>
      </c>
      <c r="F343" s="40">
        <v>22374.932365090121</v>
      </c>
      <c r="G343" s="40">
        <v>29739.912747593909</v>
      </c>
      <c r="H343" s="40">
        <v>50260.185838096266</v>
      </c>
      <c r="I343" s="40">
        <v>63642.329553216441</v>
      </c>
      <c r="J343" s="40">
        <v>54765.431499025966</v>
      </c>
      <c r="K343" s="40">
        <v>58617.108824393319</v>
      </c>
      <c r="L343" s="40">
        <v>43537.043032204332</v>
      </c>
      <c r="M343" s="40">
        <v>14190.017356941637</v>
      </c>
      <c r="N343" s="40">
        <v>9542.6594410045818</v>
      </c>
      <c r="O343" s="40">
        <v>1663.1048051199607</v>
      </c>
      <c r="P343" s="41">
        <v>10.828300251378018</v>
      </c>
      <c r="Q343" s="42">
        <v>12.622520513790043</v>
      </c>
      <c r="R343" s="42">
        <v>14.29981029182697</v>
      </c>
      <c r="S343" s="42">
        <v>15.569682078173457</v>
      </c>
      <c r="T343" s="42">
        <v>19.463863615485863</v>
      </c>
      <c r="U343" s="42">
        <v>24.854706928007822</v>
      </c>
      <c r="V343" s="42">
        <v>27.823400015650638</v>
      </c>
      <c r="W343" s="42">
        <v>26.943350453812254</v>
      </c>
      <c r="X343" s="42">
        <v>24.828712923830871</v>
      </c>
      <c r="Y343" s="42">
        <v>19.597121314471636</v>
      </c>
      <c r="Z343" s="42">
        <v>13.188481351397046</v>
      </c>
      <c r="AA343" s="42">
        <v>11.567312277097333</v>
      </c>
      <c r="AB343" s="41">
        <v>6.4801787281861598</v>
      </c>
      <c r="AC343" s="42">
        <v>8.422112388918066</v>
      </c>
      <c r="AD343" s="42">
        <v>8.4350696044513125</v>
      </c>
      <c r="AE343" s="42">
        <v>9.7781048154460652</v>
      </c>
      <c r="AF343" s="42">
        <v>11.775617626736286</v>
      </c>
      <c r="AG343" s="42">
        <v>15.735609643536968</v>
      </c>
      <c r="AH343" s="42">
        <v>17.305709238201416</v>
      </c>
      <c r="AI343" s="42">
        <v>16.416690859768487</v>
      </c>
      <c r="AJ343" s="42">
        <v>15.210834275498124</v>
      </c>
      <c r="AK343" s="42">
        <v>13.805567646747001</v>
      </c>
      <c r="AL343" s="42">
        <v>7.7541387463385201</v>
      </c>
      <c r="AM343" s="42">
        <v>8.0556263405638386</v>
      </c>
      <c r="AN343" s="43">
        <v>6.0322834909422154</v>
      </c>
      <c r="AO343" s="42">
        <v>8.3603881801747502</v>
      </c>
      <c r="AP343" s="42">
        <v>10.258515647569364</v>
      </c>
      <c r="AQ343" s="42">
        <v>13.45907966585024</v>
      </c>
      <c r="AR343" s="42">
        <v>17.40698674312938</v>
      </c>
      <c r="AS343" s="42">
        <v>24.37400778369679</v>
      </c>
      <c r="AT343" s="42">
        <v>25.208179519933928</v>
      </c>
      <c r="AU343" s="42">
        <v>21.311987836745242</v>
      </c>
      <c r="AV343" s="42">
        <v>19.123651079498302</v>
      </c>
      <c r="AW343" s="42">
        <v>12.289272546074942</v>
      </c>
      <c r="AX343" s="42">
        <v>7.1081872742820806</v>
      </c>
      <c r="AY343" s="42">
        <v>4.3384259699945309</v>
      </c>
      <c r="AZ343" s="41">
        <v>4.3247661525612147</v>
      </c>
      <c r="BA343" s="42">
        <v>5.1626444259695639</v>
      </c>
      <c r="BB343" s="42">
        <v>7.3610393275819845</v>
      </c>
      <c r="BC343" s="42">
        <v>8.1297053685193568</v>
      </c>
      <c r="BD343" s="42">
        <v>9.9523202311593852</v>
      </c>
      <c r="BE343" s="42">
        <v>8.9247426604055207</v>
      </c>
      <c r="BF343" s="42">
        <v>7.9664912588604953</v>
      </c>
      <c r="BG343" s="42">
        <v>7.3651710023175649</v>
      </c>
      <c r="BH343" s="42">
        <v>5.9927150968581913</v>
      </c>
      <c r="BI343" s="42">
        <v>6.3926011601203312</v>
      </c>
      <c r="BJ343" s="42">
        <v>6.2931473516539373</v>
      </c>
      <c r="BK343" s="42">
        <v>4.5945245765657976</v>
      </c>
      <c r="BL343" s="46"/>
      <c r="BM343" s="46"/>
      <c r="BN343" s="46"/>
    </row>
    <row r="344" spans="1:66" ht="15" x14ac:dyDescent="0.2">
      <c r="A344" s="45">
        <v>10438</v>
      </c>
      <c r="B344" s="39">
        <v>1946</v>
      </c>
      <c r="C344" s="39">
        <v>0</v>
      </c>
      <c r="D344" s="40">
        <v>2187.061078725731</v>
      </c>
      <c r="E344" s="40">
        <v>13001.084799999999</v>
      </c>
      <c r="F344" s="40">
        <v>40054.150399999991</v>
      </c>
      <c r="G344" s="40">
        <v>62543.324799999995</v>
      </c>
      <c r="H344" s="40">
        <v>98226.350436184424</v>
      </c>
      <c r="I344" s="40">
        <v>150728.39495465756</v>
      </c>
      <c r="J344" s="40">
        <v>131993.49030554941</v>
      </c>
      <c r="K344" s="40">
        <v>142092.84647486007</v>
      </c>
      <c r="L344" s="40">
        <v>120609.71410019769</v>
      </c>
      <c r="M344" s="40">
        <v>26062.220799999996</v>
      </c>
      <c r="N344" s="40">
        <v>11169.5232</v>
      </c>
      <c r="O344" s="40">
        <v>1374.137366844091</v>
      </c>
      <c r="P344" s="41">
        <v>10.829081322762656</v>
      </c>
      <c r="Q344" s="42">
        <v>12.62301122664087</v>
      </c>
      <c r="R344" s="42">
        <v>14.300384857279381</v>
      </c>
      <c r="S344" s="42">
        <v>15.569469409141979</v>
      </c>
      <c r="T344" s="42">
        <v>19.463088864148883</v>
      </c>
      <c r="U344" s="42">
        <v>24.853034668646941</v>
      </c>
      <c r="V344" s="42">
        <v>27.821187401780044</v>
      </c>
      <c r="W344" s="42">
        <v>26.941673547244868</v>
      </c>
      <c r="X344" s="42">
        <v>24.827649352820874</v>
      </c>
      <c r="Y344" s="42">
        <v>19.596832556046781</v>
      </c>
      <c r="Z344" s="42">
        <v>13.189076101956429</v>
      </c>
      <c r="AA344" s="42">
        <v>11.567627525364776</v>
      </c>
      <c r="AB344" s="41">
        <v>6.4809535828794136</v>
      </c>
      <c r="AC344" s="42">
        <v>8.4226683042963018</v>
      </c>
      <c r="AD344" s="42">
        <v>8.4356581230072596</v>
      </c>
      <c r="AE344" s="42">
        <v>9.7783393118015969</v>
      </c>
      <c r="AF344" s="42">
        <v>11.775845917884453</v>
      </c>
      <c r="AG344" s="42">
        <v>15.735415582471546</v>
      </c>
      <c r="AH344" s="42">
        <v>17.305235697812115</v>
      </c>
      <c r="AI344" s="42">
        <v>16.416372598855599</v>
      </c>
      <c r="AJ344" s="42">
        <v>15.210992697772319</v>
      </c>
      <c r="AK344" s="42">
        <v>13.805938787816814</v>
      </c>
      <c r="AL344" s="42">
        <v>7.7548157723585831</v>
      </c>
      <c r="AM344" s="42">
        <v>8.056264542886785</v>
      </c>
      <c r="AN344" s="43">
        <v>6.0330260817821708</v>
      </c>
      <c r="AO344" s="42">
        <v>8.360399913974323</v>
      </c>
      <c r="AP344" s="42">
        <v>10.257395809176971</v>
      </c>
      <c r="AQ344" s="42">
        <v>13.46051858328088</v>
      </c>
      <c r="AR344" s="42">
        <v>17.41088764294976</v>
      </c>
      <c r="AS344" s="42">
        <v>24.37675424382272</v>
      </c>
      <c r="AT344" s="42">
        <v>25.207480874275262</v>
      </c>
      <c r="AU344" s="42">
        <v>21.310819600825162</v>
      </c>
      <c r="AV344" s="42">
        <v>19.122628343871991</v>
      </c>
      <c r="AW344" s="42">
        <v>12.288860144564412</v>
      </c>
      <c r="AX344" s="42">
        <v>7.1081412222242824</v>
      </c>
      <c r="AY344" s="42">
        <v>4.3383347222569713</v>
      </c>
      <c r="AZ344" s="41">
        <v>4.324195270100331</v>
      </c>
      <c r="BA344" s="42">
        <v>5.1619342274487678</v>
      </c>
      <c r="BB344" s="42">
        <v>7.3600490132682159</v>
      </c>
      <c r="BC344" s="42">
        <v>8.1287091392453252</v>
      </c>
      <c r="BD344" s="42">
        <v>9.9506004897708848</v>
      </c>
      <c r="BE344" s="42">
        <v>8.923449749503316</v>
      </c>
      <c r="BF344" s="42">
        <v>7.9656106858053226</v>
      </c>
      <c r="BG344" s="42">
        <v>7.3643075846203887</v>
      </c>
      <c r="BH344" s="42">
        <v>5.9920874228858487</v>
      </c>
      <c r="BI344" s="42">
        <v>6.3918545776876012</v>
      </c>
      <c r="BJ344" s="42">
        <v>6.2922732830818227</v>
      </c>
      <c r="BK344" s="42">
        <v>4.5936928068658798</v>
      </c>
      <c r="BL344" s="46"/>
      <c r="BM344" s="46"/>
      <c r="BN344" s="46"/>
    </row>
    <row r="345" spans="1:66" ht="15" x14ac:dyDescent="0.2">
      <c r="A345" s="45">
        <v>10439</v>
      </c>
      <c r="B345" s="39">
        <v>2510</v>
      </c>
      <c r="C345" s="39">
        <v>0</v>
      </c>
      <c r="D345" s="40">
        <v>8823.4718477365714</v>
      </c>
      <c r="E345" s="40">
        <v>63392.461333898194</v>
      </c>
      <c r="F345" s="40">
        <v>153941.8145493406</v>
      </c>
      <c r="G345" s="40">
        <v>193124.65919999999</v>
      </c>
      <c r="H345" s="40">
        <v>231130.75330300606</v>
      </c>
      <c r="I345" s="40">
        <v>281008.35403213761</v>
      </c>
      <c r="J345" s="40">
        <v>289148.50778488925</v>
      </c>
      <c r="K345" s="40">
        <v>275597.58243732573</v>
      </c>
      <c r="L345" s="40">
        <v>230504.92727144191</v>
      </c>
      <c r="M345" s="40">
        <v>102739.0986976399</v>
      </c>
      <c r="N345" s="40">
        <v>63601.377632924159</v>
      </c>
      <c r="O345" s="40">
        <v>30244.403580959828</v>
      </c>
      <c r="P345" s="41">
        <v>10.561368198550099</v>
      </c>
      <c r="Q345" s="42">
        <v>11.630460739025681</v>
      </c>
      <c r="R345" s="42">
        <v>13.866372382010002</v>
      </c>
      <c r="S345" s="42">
        <v>13.982131638672755</v>
      </c>
      <c r="T345" s="42">
        <v>17.293642938691722</v>
      </c>
      <c r="U345" s="42">
        <v>22.564558876099042</v>
      </c>
      <c r="V345" s="42">
        <v>25.289746507292172</v>
      </c>
      <c r="W345" s="42">
        <v>24.688462645522399</v>
      </c>
      <c r="X345" s="42">
        <v>23.002397315873775</v>
      </c>
      <c r="Y345" s="42">
        <v>18.160189298338381</v>
      </c>
      <c r="Z345" s="42">
        <v>12.538075360042605</v>
      </c>
      <c r="AA345" s="42">
        <v>11.079717664156147</v>
      </c>
      <c r="AB345" s="41">
        <v>6.1160091427173278</v>
      </c>
      <c r="AC345" s="42">
        <v>7.8506834546067363</v>
      </c>
      <c r="AD345" s="42">
        <v>8.0173441716272489</v>
      </c>
      <c r="AE345" s="42">
        <v>9.0838155655491324</v>
      </c>
      <c r="AF345" s="42">
        <v>10.967234635962544</v>
      </c>
      <c r="AG345" s="42">
        <v>14.901253989737743</v>
      </c>
      <c r="AH345" s="42">
        <v>15.954821937944441</v>
      </c>
      <c r="AI345" s="42">
        <v>15.008888839368394</v>
      </c>
      <c r="AJ345" s="42">
        <v>14.229640256397481</v>
      </c>
      <c r="AK345" s="42">
        <v>13.016874966640772</v>
      </c>
      <c r="AL345" s="42">
        <v>7.325884113029165</v>
      </c>
      <c r="AM345" s="42">
        <v>7.7356090280902192</v>
      </c>
      <c r="AN345" s="43">
        <v>6.3494157790708989</v>
      </c>
      <c r="AO345" s="42">
        <v>8.7160397332791391</v>
      </c>
      <c r="AP345" s="42">
        <v>10.429514598926223</v>
      </c>
      <c r="AQ345" s="42">
        <v>13.447802293013376</v>
      </c>
      <c r="AR345" s="42">
        <v>17.752125671712065</v>
      </c>
      <c r="AS345" s="42">
        <v>24.506624694445847</v>
      </c>
      <c r="AT345" s="42">
        <v>25.126678648766806</v>
      </c>
      <c r="AU345" s="42">
        <v>21.388022845109706</v>
      </c>
      <c r="AV345" s="42">
        <v>19.213744489037136</v>
      </c>
      <c r="AW345" s="42">
        <v>12.327407177554997</v>
      </c>
      <c r="AX345" s="42">
        <v>7.2731577816433886</v>
      </c>
      <c r="AY345" s="42">
        <v>4.498667530993564</v>
      </c>
      <c r="AZ345" s="41">
        <v>4.9897501597171612</v>
      </c>
      <c r="BA345" s="42">
        <v>6.9781240912252711</v>
      </c>
      <c r="BB345" s="42">
        <v>10.080304488997648</v>
      </c>
      <c r="BC345" s="42">
        <v>11.44050733265305</v>
      </c>
      <c r="BD345" s="42">
        <v>13.601746397023472</v>
      </c>
      <c r="BE345" s="42">
        <v>12.485129446611699</v>
      </c>
      <c r="BF345" s="42">
        <v>10.843187858020201</v>
      </c>
      <c r="BG345" s="42">
        <v>10.109221718684285</v>
      </c>
      <c r="BH345" s="42">
        <v>7.4702066696990874</v>
      </c>
      <c r="BI345" s="42">
        <v>7.9440639586344792</v>
      </c>
      <c r="BJ345" s="42">
        <v>8.1846072568130044</v>
      </c>
      <c r="BK345" s="42">
        <v>6.6136184797545159</v>
      </c>
      <c r="BL345" s="46"/>
      <c r="BM345" s="46"/>
      <c r="BN345" s="46"/>
    </row>
    <row r="346" spans="1:66" ht="15" x14ac:dyDescent="0.2">
      <c r="A346" s="45">
        <v>10440</v>
      </c>
      <c r="B346" s="39">
        <v>2495</v>
      </c>
      <c r="C346" s="39">
        <v>0</v>
      </c>
      <c r="D346" s="40">
        <v>10877.562280165404</v>
      </c>
      <c r="E346" s="40">
        <v>61462.403200000001</v>
      </c>
      <c r="F346" s="40">
        <v>148626.72</v>
      </c>
      <c r="G346" s="40">
        <v>201351.67359999998</v>
      </c>
      <c r="H346" s="40">
        <v>263497.73657930287</v>
      </c>
      <c r="I346" s="40">
        <v>304134.72156701068</v>
      </c>
      <c r="J346" s="40">
        <v>298501.80247010646</v>
      </c>
      <c r="K346" s="40">
        <v>279005.35601445468</v>
      </c>
      <c r="L346" s="40">
        <v>236281.80976736403</v>
      </c>
      <c r="M346" s="40">
        <v>103490.85570996402</v>
      </c>
      <c r="N346" s="40">
        <v>82036.429428951305</v>
      </c>
      <c r="O346" s="40">
        <v>31544.864748785909</v>
      </c>
      <c r="P346" s="41">
        <v>10.561895986099691</v>
      </c>
      <c r="Q346" s="42">
        <v>11.630919603625561</v>
      </c>
      <c r="R346" s="42">
        <v>13.86686688750517</v>
      </c>
      <c r="S346" s="42">
        <v>13.982382008042032</v>
      </c>
      <c r="T346" s="42">
        <v>17.293740904381615</v>
      </c>
      <c r="U346" s="42">
        <v>22.564189936292038</v>
      </c>
      <c r="V346" s="42">
        <v>25.289169623441804</v>
      </c>
      <c r="W346" s="42">
        <v>24.688144723125589</v>
      </c>
      <c r="X346" s="42">
        <v>23.002320449391032</v>
      </c>
      <c r="Y346" s="42">
        <v>18.160379223386411</v>
      </c>
      <c r="Z346" s="42">
        <v>12.538583037303713</v>
      </c>
      <c r="AA346" s="42">
        <v>11.080065277844366</v>
      </c>
      <c r="AB346" s="41">
        <v>6.1165098247279879</v>
      </c>
      <c r="AC346" s="42">
        <v>7.8510911316126828</v>
      </c>
      <c r="AD346" s="42">
        <v>8.0177376879485767</v>
      </c>
      <c r="AE346" s="42">
        <v>9.0840926027259101</v>
      </c>
      <c r="AF346" s="42">
        <v>10.96754159134237</v>
      </c>
      <c r="AG346" s="42">
        <v>14.901362257801557</v>
      </c>
      <c r="AH346" s="42">
        <v>15.954907339783549</v>
      </c>
      <c r="AI346" s="42">
        <v>15.009064052544561</v>
      </c>
      <c r="AJ346" s="42">
        <v>14.229947762964551</v>
      </c>
      <c r="AK346" s="42">
        <v>13.017226608823412</v>
      </c>
      <c r="AL346" s="42">
        <v>7.3263190090298576</v>
      </c>
      <c r="AM346" s="42">
        <v>7.7359992940159987</v>
      </c>
      <c r="AN346" s="43">
        <v>6.3503078981276797</v>
      </c>
      <c r="AO346" s="42">
        <v>8.715308174447399</v>
      </c>
      <c r="AP346" s="42">
        <v>10.427117920777155</v>
      </c>
      <c r="AQ346" s="42">
        <v>13.448616218059094</v>
      </c>
      <c r="AR346" s="42">
        <v>17.754958637001071</v>
      </c>
      <c r="AS346" s="42">
        <v>24.509703019318032</v>
      </c>
      <c r="AT346" s="42">
        <v>25.125767373345198</v>
      </c>
      <c r="AU346" s="42">
        <v>21.386138372732344</v>
      </c>
      <c r="AV346" s="42">
        <v>19.212016187584879</v>
      </c>
      <c r="AW346" s="42">
        <v>12.32665881196322</v>
      </c>
      <c r="AX346" s="42">
        <v>7.2719241795428218</v>
      </c>
      <c r="AY346" s="42">
        <v>4.4974131563017163</v>
      </c>
      <c r="AZ346" s="41">
        <v>4.9920334685319627</v>
      </c>
      <c r="BA346" s="42">
        <v>6.9829373473142713</v>
      </c>
      <c r="BB346" s="42">
        <v>10.085427371851933</v>
      </c>
      <c r="BC346" s="42">
        <v>11.4451543915144</v>
      </c>
      <c r="BD346" s="42">
        <v>13.616176110136504</v>
      </c>
      <c r="BE346" s="42">
        <v>12.501932964925253</v>
      </c>
      <c r="BF346" s="42">
        <v>10.855251163704606</v>
      </c>
      <c r="BG346" s="42">
        <v>10.117566845803195</v>
      </c>
      <c r="BH346" s="42">
        <v>7.4743376839516298</v>
      </c>
      <c r="BI346" s="42">
        <v>7.9487740058017167</v>
      </c>
      <c r="BJ346" s="42">
        <v>8.1900096009706687</v>
      </c>
      <c r="BK346" s="42">
        <v>6.6186280985330708</v>
      </c>
      <c r="BL346" s="46"/>
      <c r="BM346" s="46"/>
      <c r="BN346" s="46"/>
    </row>
    <row r="347" spans="1:66" ht="15" x14ac:dyDescent="0.2">
      <c r="A347" s="45">
        <v>10441</v>
      </c>
      <c r="B347" s="39">
        <v>2494</v>
      </c>
      <c r="C347" s="39">
        <v>0</v>
      </c>
      <c r="D347" s="40">
        <v>7068.2213902177609</v>
      </c>
      <c r="E347" s="40">
        <v>0</v>
      </c>
      <c r="F347" s="40">
        <v>43093.029211349356</v>
      </c>
      <c r="G347" s="40">
        <v>178171.91039999999</v>
      </c>
      <c r="H347" s="40">
        <v>267704.69218041236</v>
      </c>
      <c r="I347" s="40">
        <v>304642.91292233299</v>
      </c>
      <c r="J347" s="40">
        <v>281438.03842162836</v>
      </c>
      <c r="K347" s="40">
        <v>259479.31849605829</v>
      </c>
      <c r="L347" s="40">
        <v>210778.52103136719</v>
      </c>
      <c r="M347" s="40">
        <v>87906.248365915671</v>
      </c>
      <c r="N347" s="40">
        <v>76674.74973567533</v>
      </c>
      <c r="O347" s="40">
        <v>30018.754891732024</v>
      </c>
      <c r="P347" s="41">
        <v>10.576503792926328</v>
      </c>
      <c r="Q347" s="42">
        <v>11.64209325407413</v>
      </c>
      <c r="R347" s="42">
        <v>13.881331507520176</v>
      </c>
      <c r="S347" s="42">
        <v>13.988643757949694</v>
      </c>
      <c r="T347" s="42">
        <v>17.29623305530135</v>
      </c>
      <c r="U347" s="42">
        <v>22.554256725369669</v>
      </c>
      <c r="V347" s="42">
        <v>25.274279463140115</v>
      </c>
      <c r="W347" s="42">
        <v>24.680722975286681</v>
      </c>
      <c r="X347" s="42">
        <v>23.001444420720272</v>
      </c>
      <c r="Y347" s="42">
        <v>18.165377201455929</v>
      </c>
      <c r="Z347" s="42">
        <v>12.552448346189367</v>
      </c>
      <c r="AA347" s="42">
        <v>11.090309810487375</v>
      </c>
      <c r="AB347" s="41">
        <v>6.1295151855357117</v>
      </c>
      <c r="AC347" s="42">
        <v>7.8611989019550172</v>
      </c>
      <c r="AD347" s="42">
        <v>8.0275711451122724</v>
      </c>
      <c r="AE347" s="42">
        <v>9.0910381255060777</v>
      </c>
      <c r="AF347" s="42">
        <v>10.975382454957014</v>
      </c>
      <c r="AG347" s="42">
        <v>14.904444063768766</v>
      </c>
      <c r="AH347" s="42">
        <v>15.957471892001816</v>
      </c>
      <c r="AI347" s="42">
        <v>15.013832766273847</v>
      </c>
      <c r="AJ347" s="42">
        <v>14.23774357774079</v>
      </c>
      <c r="AK347" s="42">
        <v>13.025710216620364</v>
      </c>
      <c r="AL347" s="42">
        <v>7.3370655034062953</v>
      </c>
      <c r="AM347" s="42">
        <v>7.7456211832177262</v>
      </c>
      <c r="AN347" s="43">
        <v>6.3473991942164352</v>
      </c>
      <c r="AO347" s="42">
        <v>8.7134180221657331</v>
      </c>
      <c r="AP347" s="42">
        <v>10.427119091461716</v>
      </c>
      <c r="AQ347" s="42">
        <v>13.445384778055045</v>
      </c>
      <c r="AR347" s="42">
        <v>17.746754712359255</v>
      </c>
      <c r="AS347" s="42">
        <v>24.504926023220897</v>
      </c>
      <c r="AT347" s="42">
        <v>25.126815862488172</v>
      </c>
      <c r="AU347" s="42">
        <v>21.386973646418706</v>
      </c>
      <c r="AV347" s="42">
        <v>19.212440864544231</v>
      </c>
      <c r="AW347" s="42">
        <v>12.326913851665104</v>
      </c>
      <c r="AX347" s="42">
        <v>7.2706346922173575</v>
      </c>
      <c r="AY347" s="42">
        <v>4.4962676734277256</v>
      </c>
      <c r="AZ347" s="41">
        <v>4.9887586446155794</v>
      </c>
      <c r="BA347" s="42">
        <v>6.9751664216735234</v>
      </c>
      <c r="BB347" s="42">
        <v>10.076999424503803</v>
      </c>
      <c r="BC347" s="42">
        <v>11.437038217008848</v>
      </c>
      <c r="BD347" s="42">
        <v>13.59305914904836</v>
      </c>
      <c r="BE347" s="42">
        <v>12.473778837413837</v>
      </c>
      <c r="BF347" s="42">
        <v>10.835236402100442</v>
      </c>
      <c r="BG347" s="42">
        <v>10.103697193582432</v>
      </c>
      <c r="BH347" s="42">
        <v>7.4673165456250494</v>
      </c>
      <c r="BI347" s="42">
        <v>7.9412220873967634</v>
      </c>
      <c r="BJ347" s="42">
        <v>8.1815120794174501</v>
      </c>
      <c r="BK347" s="42">
        <v>6.6106149742548324</v>
      </c>
      <c r="BL347" s="46"/>
      <c r="BM347" s="46"/>
      <c r="BN347" s="46"/>
    </row>
    <row r="348" spans="1:66" ht="15" x14ac:dyDescent="0.2">
      <c r="A348" s="45">
        <v>10442</v>
      </c>
      <c r="B348" s="39">
        <v>2480</v>
      </c>
      <c r="C348" s="39">
        <v>0</v>
      </c>
      <c r="D348" s="40">
        <v>11514.55228776641</v>
      </c>
      <c r="E348" s="40">
        <v>76057.146054506215</v>
      </c>
      <c r="F348" s="40">
        <v>160137.10959313472</v>
      </c>
      <c r="G348" s="40">
        <v>196056.2444589657</v>
      </c>
      <c r="H348" s="40">
        <v>266692.0891876237</v>
      </c>
      <c r="I348" s="40">
        <v>299182.43199722783</v>
      </c>
      <c r="J348" s="40">
        <v>293006.53300375701</v>
      </c>
      <c r="K348" s="40">
        <v>270499.37962222798</v>
      </c>
      <c r="L348" s="40">
        <v>231566.00737557191</v>
      </c>
      <c r="M348" s="40">
        <v>104969.73981511364</v>
      </c>
      <c r="N348" s="40">
        <v>96931.940496823008</v>
      </c>
      <c r="O348" s="40">
        <v>50991.419573749881</v>
      </c>
      <c r="P348" s="41">
        <v>10.576522767292444</v>
      </c>
      <c r="Q348" s="42">
        <v>11.64217148854036</v>
      </c>
      <c r="R348" s="42">
        <v>13.881317821801535</v>
      </c>
      <c r="S348" s="42">
        <v>13.988679768005904</v>
      </c>
      <c r="T348" s="42">
        <v>17.296245445897895</v>
      </c>
      <c r="U348" s="42">
        <v>22.554232214634297</v>
      </c>
      <c r="V348" s="42">
        <v>25.274215186690473</v>
      </c>
      <c r="W348" s="42">
        <v>24.680655834454697</v>
      </c>
      <c r="X348" s="42">
        <v>23.001391045509454</v>
      </c>
      <c r="Y348" s="42">
        <v>18.165394490388454</v>
      </c>
      <c r="Z348" s="42">
        <v>12.552474115776</v>
      </c>
      <c r="AA348" s="42">
        <v>11.090297092266532</v>
      </c>
      <c r="AB348" s="41">
        <v>6.1295676522555214</v>
      </c>
      <c r="AC348" s="42">
        <v>7.8612611063399909</v>
      </c>
      <c r="AD348" s="42">
        <v>8.0276280835857179</v>
      </c>
      <c r="AE348" s="42">
        <v>9.0910772912981006</v>
      </c>
      <c r="AF348" s="42">
        <v>10.975419975266696</v>
      </c>
      <c r="AG348" s="42">
        <v>14.904444509406622</v>
      </c>
      <c r="AH348" s="42">
        <v>15.957466839381462</v>
      </c>
      <c r="AI348" s="42">
        <v>15.013842330599102</v>
      </c>
      <c r="AJ348" s="42">
        <v>14.237783556746219</v>
      </c>
      <c r="AK348" s="42">
        <v>13.025773369447601</v>
      </c>
      <c r="AL348" s="42">
        <v>7.3371333222228161</v>
      </c>
      <c r="AM348" s="42">
        <v>7.74568292290932</v>
      </c>
      <c r="AN348" s="43">
        <v>6.3485839643805866</v>
      </c>
      <c r="AO348" s="42">
        <v>8.7126794153978118</v>
      </c>
      <c r="AP348" s="42">
        <v>10.424357033566018</v>
      </c>
      <c r="AQ348" s="42">
        <v>13.446504573653829</v>
      </c>
      <c r="AR348" s="42">
        <v>17.750478331651962</v>
      </c>
      <c r="AS348" s="42">
        <v>24.50874020482992</v>
      </c>
      <c r="AT348" s="42">
        <v>25.125709091474782</v>
      </c>
      <c r="AU348" s="42">
        <v>21.384756309518291</v>
      </c>
      <c r="AV348" s="42">
        <v>19.210425500131056</v>
      </c>
      <c r="AW348" s="42">
        <v>12.326038398962465</v>
      </c>
      <c r="AX348" s="42">
        <v>7.2692872305303364</v>
      </c>
      <c r="AY348" s="42">
        <v>4.4948883978912386</v>
      </c>
      <c r="AZ348" s="41">
        <v>4.9915417355620644</v>
      </c>
      <c r="BA348" s="42">
        <v>6.9810778114395049</v>
      </c>
      <c r="BB348" s="42">
        <v>10.083299157032776</v>
      </c>
      <c r="BC348" s="42">
        <v>11.442777024297186</v>
      </c>
      <c r="BD348" s="42">
        <v>13.610771740171884</v>
      </c>
      <c r="BE348" s="42">
        <v>12.494468723053638</v>
      </c>
      <c r="BF348" s="42">
        <v>10.850079611038659</v>
      </c>
      <c r="BG348" s="42">
        <v>10.113966623521289</v>
      </c>
      <c r="BH348" s="42">
        <v>7.4724081149750639</v>
      </c>
      <c r="BI348" s="42">
        <v>7.9470040295750799</v>
      </c>
      <c r="BJ348" s="42">
        <v>8.1881354201861534</v>
      </c>
      <c r="BK348" s="42">
        <v>6.6167636810217223</v>
      </c>
      <c r="BL348" s="46"/>
      <c r="BM348" s="46"/>
      <c r="BN348" s="46"/>
    </row>
    <row r="349" spans="1:66" ht="15" x14ac:dyDescent="0.2">
      <c r="A349" s="45">
        <v>10443</v>
      </c>
      <c r="B349" s="39">
        <v>2468</v>
      </c>
      <c r="C349" s="39">
        <v>0</v>
      </c>
      <c r="D349" s="40">
        <v>9219.7087421292363</v>
      </c>
      <c r="E349" s="40">
        <v>66189.63219694249</v>
      </c>
      <c r="F349" s="40">
        <v>147223.11729835972</v>
      </c>
      <c r="G349" s="40">
        <v>181634.30672719661</v>
      </c>
      <c r="H349" s="40">
        <v>243787.17378263123</v>
      </c>
      <c r="I349" s="40">
        <v>274825.21967359993</v>
      </c>
      <c r="J349" s="40">
        <v>279189.72100119339</v>
      </c>
      <c r="K349" s="40">
        <v>269815.32482503925</v>
      </c>
      <c r="L349" s="40">
        <v>225751.71222114173</v>
      </c>
      <c r="M349" s="40">
        <v>94047.139172482566</v>
      </c>
      <c r="N349" s="40">
        <v>76981.27927645469</v>
      </c>
      <c r="O349" s="40">
        <v>44566.505074244502</v>
      </c>
      <c r="P349" s="41">
        <v>10.577013260142028</v>
      </c>
      <c r="Q349" s="42">
        <v>11.64260198319192</v>
      </c>
      <c r="R349" s="42">
        <v>13.88177531808757</v>
      </c>
      <c r="S349" s="42">
        <v>13.988914219450171</v>
      </c>
      <c r="T349" s="42">
        <v>17.296337071531823</v>
      </c>
      <c r="U349" s="42">
        <v>22.55388860635011</v>
      </c>
      <c r="V349" s="42">
        <v>25.273676207605845</v>
      </c>
      <c r="W349" s="42">
        <v>24.680356718487737</v>
      </c>
      <c r="X349" s="42">
        <v>23.001316286779346</v>
      </c>
      <c r="Y349" s="42">
        <v>18.16557168189</v>
      </c>
      <c r="Z349" s="42">
        <v>12.552946413117382</v>
      </c>
      <c r="AA349" s="42">
        <v>11.090618486810721</v>
      </c>
      <c r="AB349" s="41">
        <v>6.130035218434994</v>
      </c>
      <c r="AC349" s="42">
        <v>7.8616430985471863</v>
      </c>
      <c r="AD349" s="42">
        <v>8.0279966033419576</v>
      </c>
      <c r="AE349" s="42">
        <v>9.0913366704237184</v>
      </c>
      <c r="AF349" s="42">
        <v>10.975706979805725</v>
      </c>
      <c r="AG349" s="42">
        <v>14.904544900643559</v>
      </c>
      <c r="AH349" s="42">
        <v>15.957545673075941</v>
      </c>
      <c r="AI349" s="42">
        <v>15.014005377242846</v>
      </c>
      <c r="AJ349" s="42">
        <v>14.238071233692104</v>
      </c>
      <c r="AK349" s="42">
        <v>13.026103480966889</v>
      </c>
      <c r="AL349" s="42">
        <v>7.3375409145182227</v>
      </c>
      <c r="AM349" s="42">
        <v>7.7460487449335131</v>
      </c>
      <c r="AN349" s="43">
        <v>6.349567263517006</v>
      </c>
      <c r="AO349" s="42">
        <v>8.7119686522385411</v>
      </c>
      <c r="AP349" s="42">
        <v>10.421884505921737</v>
      </c>
      <c r="AQ349" s="42">
        <v>13.447429341162241</v>
      </c>
      <c r="AR349" s="42">
        <v>17.753618594701649</v>
      </c>
      <c r="AS349" s="42">
        <v>24.512035989744113</v>
      </c>
      <c r="AT349" s="42">
        <v>25.124738580123463</v>
      </c>
      <c r="AU349" s="42">
        <v>21.382791525082002</v>
      </c>
      <c r="AV349" s="42">
        <v>19.20863111422134</v>
      </c>
      <c r="AW349" s="42">
        <v>12.325262241566412</v>
      </c>
      <c r="AX349" s="42">
        <v>7.2680531239550206</v>
      </c>
      <c r="AY349" s="42">
        <v>4.4936292476110582</v>
      </c>
      <c r="AZ349" s="41">
        <v>4.9939294971821635</v>
      </c>
      <c r="BA349" s="42">
        <v>6.9861021547706486</v>
      </c>
      <c r="BB349" s="42">
        <v>10.088645057472073</v>
      </c>
      <c r="BC349" s="42">
        <v>11.447621444908407</v>
      </c>
      <c r="BD349" s="42">
        <v>13.625836157993934</v>
      </c>
      <c r="BE349" s="42">
        <v>12.511998412038185</v>
      </c>
      <c r="BF349" s="42">
        <v>10.86266630588065</v>
      </c>
      <c r="BG349" s="42">
        <v>10.122673569076518</v>
      </c>
      <c r="BH349" s="42">
        <v>7.4767166070726985</v>
      </c>
      <c r="BI349" s="42">
        <v>7.9519211872035056</v>
      </c>
      <c r="BJ349" s="42">
        <v>8.1937770412194659</v>
      </c>
      <c r="BK349" s="42">
        <v>6.6219937835869223</v>
      </c>
      <c r="BL349" s="46"/>
      <c r="BM349" s="46"/>
      <c r="BN349" s="46"/>
    </row>
    <row r="350" spans="1:66" ht="15" x14ac:dyDescent="0.2">
      <c r="A350" s="45">
        <v>10444</v>
      </c>
      <c r="B350" s="39">
        <v>2055</v>
      </c>
      <c r="C350" s="39">
        <v>0</v>
      </c>
      <c r="D350" s="40">
        <v>18933.323472909109</v>
      </c>
      <c r="E350" s="40">
        <v>165305.73464961362</v>
      </c>
      <c r="F350" s="40">
        <v>398018.40600278811</v>
      </c>
      <c r="G350" s="40">
        <v>488756.71679999994</v>
      </c>
      <c r="H350" s="40">
        <v>721165.77927506855</v>
      </c>
      <c r="I350" s="40">
        <v>805438.10208070127</v>
      </c>
      <c r="J350" s="40">
        <v>762190.2714060758</v>
      </c>
      <c r="K350" s="40">
        <v>575251.75322010182</v>
      </c>
      <c r="L350" s="40">
        <v>538868.21567892702</v>
      </c>
      <c r="M350" s="40">
        <v>307758.97312344675</v>
      </c>
      <c r="N350" s="40">
        <v>309543.59124313365</v>
      </c>
      <c r="O350" s="40">
        <v>117051.30726135986</v>
      </c>
      <c r="P350" s="41">
        <v>10.830035682127436</v>
      </c>
      <c r="Q350" s="42">
        <v>11.838094389336312</v>
      </c>
      <c r="R350" s="42">
        <v>14.131322210591948</v>
      </c>
      <c r="S350" s="42">
        <v>14.098228709089495</v>
      </c>
      <c r="T350" s="42">
        <v>17.33978428968161</v>
      </c>
      <c r="U350" s="42">
        <v>22.381479238594174</v>
      </c>
      <c r="V350" s="42">
        <v>25.014385787236765</v>
      </c>
      <c r="W350" s="42">
        <v>24.550041831411246</v>
      </c>
      <c r="X350" s="42">
        <v>22.984541397833887</v>
      </c>
      <c r="Y350" s="42">
        <v>18.252472810032813</v>
      </c>
      <c r="Z350" s="42">
        <v>12.793345844373537</v>
      </c>
      <c r="AA350" s="42">
        <v>11.267266746744788</v>
      </c>
      <c r="AB350" s="41">
        <v>6.3563920030592849</v>
      </c>
      <c r="AC350" s="42">
        <v>8.0382244400489853</v>
      </c>
      <c r="AD350" s="42">
        <v>8.1996760676169025</v>
      </c>
      <c r="AE350" s="42">
        <v>9.2125643228410006</v>
      </c>
      <c r="AF350" s="42">
        <v>11.112356783698118</v>
      </c>
      <c r="AG350" s="42">
        <v>14.957815948776746</v>
      </c>
      <c r="AH350" s="42">
        <v>16.001709411020261</v>
      </c>
      <c r="AI350" s="42">
        <v>15.096707764266872</v>
      </c>
      <c r="AJ350" s="42">
        <v>14.374017901476407</v>
      </c>
      <c r="AK350" s="42">
        <v>13.174646372107553</v>
      </c>
      <c r="AL350" s="42">
        <v>7.5253322826899058</v>
      </c>
      <c r="AM350" s="42">
        <v>7.9142192205112929</v>
      </c>
      <c r="AN350" s="43">
        <v>6.3037659184537453</v>
      </c>
      <c r="AO350" s="42">
        <v>8.6661413307128861</v>
      </c>
      <c r="AP350" s="42">
        <v>10.393447266275643</v>
      </c>
      <c r="AQ350" s="42">
        <v>13.385369956021544</v>
      </c>
      <c r="AR350" s="42">
        <v>17.620332747041939</v>
      </c>
      <c r="AS350" s="42">
        <v>24.452491417630707</v>
      </c>
      <c r="AT350" s="42">
        <v>25.135471570671339</v>
      </c>
      <c r="AU350" s="42">
        <v>21.377829188681673</v>
      </c>
      <c r="AV350" s="42">
        <v>19.19745654321833</v>
      </c>
      <c r="AW350" s="42">
        <v>12.321972715623625</v>
      </c>
      <c r="AX350" s="42">
        <v>7.2264810093881868</v>
      </c>
      <c r="AY350" s="42">
        <v>4.4548293662944527</v>
      </c>
      <c r="AZ350" s="41">
        <v>4.9617722703872236</v>
      </c>
      <c r="BA350" s="42">
        <v>6.9063481938239475</v>
      </c>
      <c r="BB350" s="42">
        <v>10.001593338160157</v>
      </c>
      <c r="BC350" s="42">
        <v>11.362158321091833</v>
      </c>
      <c r="BD350" s="42">
        <v>13.389217858932172</v>
      </c>
      <c r="BE350" s="42">
        <v>12.219430632176454</v>
      </c>
      <c r="BF350" s="42">
        <v>10.655350652178889</v>
      </c>
      <c r="BG350" s="42">
        <v>9.9789277640956868</v>
      </c>
      <c r="BH350" s="42">
        <v>7.4034164138648153</v>
      </c>
      <c r="BI350" s="42">
        <v>7.8745998123785448</v>
      </c>
      <c r="BJ350" s="42">
        <v>8.1073583148773487</v>
      </c>
      <c r="BK350" s="42">
        <v>6.5400182341750819</v>
      </c>
      <c r="BL350" s="46"/>
      <c r="BM350" s="46"/>
      <c r="BN350" s="46"/>
    </row>
    <row r="351" spans="1:66" ht="15" x14ac:dyDescent="0.2">
      <c r="A351" s="45">
        <v>10446</v>
      </c>
      <c r="B351" s="39">
        <v>2086</v>
      </c>
      <c r="C351" s="39">
        <v>0</v>
      </c>
      <c r="D351" s="40">
        <v>19752.570348778667</v>
      </c>
      <c r="E351" s="40">
        <v>170595.51237166711</v>
      </c>
      <c r="F351" s="40">
        <v>395111.16273707594</v>
      </c>
      <c r="G351" s="40">
        <v>429566.54732080351</v>
      </c>
      <c r="H351" s="40">
        <v>638524.73230099294</v>
      </c>
      <c r="I351" s="40">
        <v>820902.6572436695</v>
      </c>
      <c r="J351" s="40">
        <v>793837.06415761216</v>
      </c>
      <c r="K351" s="40">
        <v>756148.06535119598</v>
      </c>
      <c r="L351" s="40">
        <v>648364.58431936812</v>
      </c>
      <c r="M351" s="40">
        <v>339102.66640289233</v>
      </c>
      <c r="N351" s="40">
        <v>330042.76954105747</v>
      </c>
      <c r="O351" s="40">
        <v>119759.01455727477</v>
      </c>
      <c r="P351" s="41">
        <v>10.812088445428635</v>
      </c>
      <c r="Q351" s="42">
        <v>11.824128572305904</v>
      </c>
      <c r="R351" s="42">
        <v>14.113672086810896</v>
      </c>
      <c r="S351" s="42">
        <v>14.090431451828643</v>
      </c>
      <c r="T351" s="42">
        <v>17.336688257843758</v>
      </c>
      <c r="U351" s="42">
        <v>22.393726561439809</v>
      </c>
      <c r="V351" s="42">
        <v>25.032847622931484</v>
      </c>
      <c r="W351" s="42">
        <v>24.559374825271547</v>
      </c>
      <c r="X351" s="42">
        <v>22.985812640542846</v>
      </c>
      <c r="Y351" s="42">
        <v>18.246291970943783</v>
      </c>
      <c r="Z351" s="42">
        <v>12.776281886039678</v>
      </c>
      <c r="AA351" s="42">
        <v>11.25477737918203</v>
      </c>
      <c r="AB351" s="41">
        <v>6.3402807800760721</v>
      </c>
      <c r="AC351" s="42">
        <v>8.0256228266193954</v>
      </c>
      <c r="AD351" s="42">
        <v>8.1874297995040664</v>
      </c>
      <c r="AE351" s="42">
        <v>9.2039185157080468</v>
      </c>
      <c r="AF351" s="42">
        <v>11.102621436708736</v>
      </c>
      <c r="AG351" s="42">
        <v>14.954042900065424</v>
      </c>
      <c r="AH351" s="42">
        <v>15.99858987527624</v>
      </c>
      <c r="AI351" s="42">
        <v>15.090836317415075</v>
      </c>
      <c r="AJ351" s="42">
        <v>14.36432850756656</v>
      </c>
      <c r="AK351" s="42">
        <v>13.164028801486012</v>
      </c>
      <c r="AL351" s="42">
        <v>7.5119280724677315</v>
      </c>
      <c r="AM351" s="42">
        <v>7.9022139423827849</v>
      </c>
      <c r="AN351" s="43">
        <v>6.3071985638121024</v>
      </c>
      <c r="AO351" s="42">
        <v>8.6700282608244752</v>
      </c>
      <c r="AP351" s="42">
        <v>10.396237873566768</v>
      </c>
      <c r="AQ351" s="42">
        <v>13.389767313389116</v>
      </c>
      <c r="AR351" s="42">
        <v>17.630880604960076</v>
      </c>
      <c r="AS351" s="42">
        <v>24.456795398451796</v>
      </c>
      <c r="AT351" s="42">
        <v>25.134721035847626</v>
      </c>
      <c r="AU351" s="42">
        <v>21.378544756329976</v>
      </c>
      <c r="AV351" s="42">
        <v>19.198640118043347</v>
      </c>
      <c r="AW351" s="42">
        <v>12.322347893558444</v>
      </c>
      <c r="AX351" s="42">
        <v>7.2302027643467923</v>
      </c>
      <c r="AY351" s="42">
        <v>4.4583178375040884</v>
      </c>
      <c r="AZ351" s="41">
        <v>4.9634876410466804</v>
      </c>
      <c r="BA351" s="42">
        <v>6.9106252216017703</v>
      </c>
      <c r="BB351" s="42">
        <v>10.006265222140744</v>
      </c>
      <c r="BC351" s="42">
        <v>11.366755160391547</v>
      </c>
      <c r="BD351" s="42">
        <v>13.401903180018035</v>
      </c>
      <c r="BE351" s="42">
        <v>12.235143184150173</v>
      </c>
      <c r="BF351" s="42">
        <v>10.666480508366243</v>
      </c>
      <c r="BG351" s="42">
        <v>9.9866453495916208</v>
      </c>
      <c r="BH351" s="42">
        <v>7.4073551594932541</v>
      </c>
      <c r="BI351" s="42">
        <v>7.8787452214221103</v>
      </c>
      <c r="BJ351" s="42">
        <v>8.1119877683178991</v>
      </c>
      <c r="BK351" s="42">
        <v>6.544412737173813</v>
      </c>
      <c r="BL351" s="46"/>
      <c r="BM351" s="46"/>
      <c r="BN351" s="46"/>
    </row>
    <row r="352" spans="1:66" ht="15" x14ac:dyDescent="0.2">
      <c r="A352" s="45">
        <v>10469</v>
      </c>
      <c r="B352" s="39">
        <v>1872</v>
      </c>
      <c r="C352" s="39">
        <v>0</v>
      </c>
      <c r="D352" s="40">
        <v>155362.66169615998</v>
      </c>
      <c r="E352" s="40">
        <v>139562.99936886001</v>
      </c>
      <c r="F352" s="40">
        <v>152130.65676666002</v>
      </c>
      <c r="G352" s="40">
        <v>143976.44967335998</v>
      </c>
      <c r="H352" s="40">
        <v>151197.11729682001</v>
      </c>
      <c r="I352" s="40">
        <v>146474.84146746001</v>
      </c>
      <c r="J352" s="40">
        <v>150647.98148652003</v>
      </c>
      <c r="K352" s="40">
        <v>151632.37036529998</v>
      </c>
      <c r="L352" s="40">
        <v>147084.34698834</v>
      </c>
      <c r="M352" s="40">
        <v>140897.42258718002</v>
      </c>
      <c r="N352" s="40">
        <v>147449.36635140001</v>
      </c>
      <c r="O352" s="40">
        <v>154172.33185193999</v>
      </c>
      <c r="P352" s="41">
        <v>8.7816258000333267</v>
      </c>
      <c r="Q352" s="42">
        <v>10.507124887087981</v>
      </c>
      <c r="R352" s="42">
        <v>10.863379814730116</v>
      </c>
      <c r="S352" s="42">
        <v>11.585286698369019</v>
      </c>
      <c r="T352" s="42">
        <v>14.211563839534307</v>
      </c>
      <c r="U352" s="42">
        <v>20.052439166580093</v>
      </c>
      <c r="V352" s="42">
        <v>21.661437438663064</v>
      </c>
      <c r="W352" s="42">
        <v>20.83524427831745</v>
      </c>
      <c r="X352" s="42">
        <v>20.57039096112667</v>
      </c>
      <c r="Y352" s="42">
        <v>16.51749687913663</v>
      </c>
      <c r="Z352" s="42">
        <v>11.043072710024937</v>
      </c>
      <c r="AA352" s="42">
        <v>9.5162733335888117</v>
      </c>
      <c r="AB352" s="41">
        <v>7.8489687527694834</v>
      </c>
      <c r="AC352" s="42">
        <v>8.8547232804970122</v>
      </c>
      <c r="AD352" s="42">
        <v>7.7806077761139711</v>
      </c>
      <c r="AE352" s="42">
        <v>8.5159877548772513</v>
      </c>
      <c r="AF352" s="42">
        <v>10.172897820762184</v>
      </c>
      <c r="AG352" s="42">
        <v>14.261387390248078</v>
      </c>
      <c r="AH352" s="42">
        <v>15.0223926851833</v>
      </c>
      <c r="AI352" s="42">
        <v>14.438227764320951</v>
      </c>
      <c r="AJ352" s="42">
        <v>14.146266969096747</v>
      </c>
      <c r="AK352" s="42">
        <v>11.988433410347584</v>
      </c>
      <c r="AL352" s="42">
        <v>8.08330094774165</v>
      </c>
      <c r="AM352" s="42">
        <v>8.4644342723759056</v>
      </c>
      <c r="AN352" s="43">
        <v>6.7960856202083129</v>
      </c>
      <c r="AO352" s="42">
        <v>8.3303790937036837</v>
      </c>
      <c r="AP352" s="42">
        <v>10.511177259389061</v>
      </c>
      <c r="AQ352" s="42">
        <v>12.615258272255598</v>
      </c>
      <c r="AR352" s="42">
        <v>15.251774093468274</v>
      </c>
      <c r="AS352" s="42">
        <v>18.081093492151435</v>
      </c>
      <c r="AT352" s="42">
        <v>19.537389409395583</v>
      </c>
      <c r="AU352" s="42">
        <v>18.981923297611459</v>
      </c>
      <c r="AV352" s="42">
        <v>18.330939213496702</v>
      </c>
      <c r="AW352" s="42">
        <v>14.63105041941283</v>
      </c>
      <c r="AX352" s="42">
        <v>10.756867117232973</v>
      </c>
      <c r="AY352" s="42">
        <v>7.8490672811398161</v>
      </c>
      <c r="AZ352" s="41">
        <v>4.2274340201085288</v>
      </c>
      <c r="BA352" s="42">
        <v>3.2700272704291935</v>
      </c>
      <c r="BB352" s="42">
        <v>4.6637936133326203</v>
      </c>
      <c r="BC352" s="42">
        <v>5.5738624694147223</v>
      </c>
      <c r="BD352" s="42">
        <v>6.061917554280404</v>
      </c>
      <c r="BE352" s="42">
        <v>6.1297648013062647</v>
      </c>
      <c r="BF352" s="42">
        <v>6.0122618346909134</v>
      </c>
      <c r="BG352" s="42">
        <v>5.3701103513102897</v>
      </c>
      <c r="BH352" s="42">
        <v>3.9251032389107916</v>
      </c>
      <c r="BI352" s="42">
        <v>3.7305105325974219</v>
      </c>
      <c r="BJ352" s="42">
        <v>3.5647731832992768</v>
      </c>
      <c r="BK352" s="42">
        <v>3.8831025133245709</v>
      </c>
      <c r="BL352" s="46"/>
      <c r="BM352" s="46"/>
      <c r="BN352" s="46"/>
    </row>
    <row r="353" spans="1:66" ht="15" x14ac:dyDescent="0.2">
      <c r="A353" s="45">
        <v>10471</v>
      </c>
      <c r="B353" s="39">
        <v>704</v>
      </c>
      <c r="C353" s="39">
        <v>0</v>
      </c>
      <c r="D353" s="40">
        <v>32896.503666786361</v>
      </c>
      <c r="E353" s="40">
        <v>30719.045603267146</v>
      </c>
      <c r="F353" s="40">
        <v>35238.940619607063</v>
      </c>
      <c r="G353" s="40">
        <v>32846.101636545856</v>
      </c>
      <c r="H353" s="40">
        <v>32300.015058398945</v>
      </c>
      <c r="I353" s="40">
        <v>35248.867191368518</v>
      </c>
      <c r="J353" s="40">
        <v>36359.863254894706</v>
      </c>
      <c r="K353" s="40">
        <v>35141.824739250122</v>
      </c>
      <c r="L353" s="40">
        <v>32909.766238697346</v>
      </c>
      <c r="M353" s="40">
        <v>18470.94990580135</v>
      </c>
      <c r="N353" s="40">
        <v>34373.905253689081</v>
      </c>
      <c r="O353" s="40">
        <v>31334.378990821708</v>
      </c>
      <c r="P353" s="41">
        <v>14.002748973094201</v>
      </c>
      <c r="Q353" s="42">
        <v>14.523986192464646</v>
      </c>
      <c r="R353" s="42">
        <v>16.58608279216002</v>
      </c>
      <c r="S353" s="42">
        <v>15.465329304291613</v>
      </c>
      <c r="T353" s="42">
        <v>17.628306710074071</v>
      </c>
      <c r="U353" s="42">
        <v>19.942827398844695</v>
      </c>
      <c r="V353" s="42">
        <v>21.244296919221256</v>
      </c>
      <c r="W353" s="42">
        <v>21.932788733525101</v>
      </c>
      <c r="X353" s="42">
        <v>22.435889094677592</v>
      </c>
      <c r="Y353" s="42">
        <v>20.09539882770089</v>
      </c>
      <c r="Z353" s="42">
        <v>16.990681050064179</v>
      </c>
      <c r="AA353" s="42">
        <v>14.018708862936315</v>
      </c>
      <c r="AB353" s="41">
        <v>9.7835831829854545</v>
      </c>
      <c r="AC353" s="42">
        <v>10.762654394099268</v>
      </c>
      <c r="AD353" s="42">
        <v>10.805158781260767</v>
      </c>
      <c r="AE353" s="42">
        <v>11.114359182929027</v>
      </c>
      <c r="AF353" s="42">
        <v>13.086287441017882</v>
      </c>
      <c r="AG353" s="42">
        <v>15.584318035894853</v>
      </c>
      <c r="AH353" s="42">
        <v>16.465476043492053</v>
      </c>
      <c r="AI353" s="42">
        <v>16.239461750224198</v>
      </c>
      <c r="AJ353" s="42">
        <v>16.437551040781344</v>
      </c>
      <c r="AK353" s="42">
        <v>15.75069025269566</v>
      </c>
      <c r="AL353" s="42">
        <v>11.036242840804142</v>
      </c>
      <c r="AM353" s="42">
        <v>10.846677980128266</v>
      </c>
      <c r="AN353" s="43">
        <v>6.7543025625326534</v>
      </c>
      <c r="AO353" s="42">
        <v>9.30900620940427</v>
      </c>
      <c r="AP353" s="42">
        <v>10.079372438032554</v>
      </c>
      <c r="AQ353" s="42">
        <v>13.341208759774757</v>
      </c>
      <c r="AR353" s="42">
        <v>18.279911711180258</v>
      </c>
      <c r="AS353" s="42">
        <v>25.093040442386343</v>
      </c>
      <c r="AT353" s="42">
        <v>24.534312434456414</v>
      </c>
      <c r="AU353" s="42">
        <v>21.100128125528109</v>
      </c>
      <c r="AV353" s="42">
        <v>18.951377139340902</v>
      </c>
      <c r="AW353" s="42">
        <v>12.22578129135834</v>
      </c>
      <c r="AX353" s="42">
        <v>7.1306175841161865</v>
      </c>
      <c r="AY353" s="42">
        <v>4.3495399142255531</v>
      </c>
      <c r="AZ353" s="41">
        <v>2.8193477456958198</v>
      </c>
      <c r="BA353" s="42">
        <v>3.3788440801362096</v>
      </c>
      <c r="BB353" s="42">
        <v>4.8713824852913596</v>
      </c>
      <c r="BC353" s="42">
        <v>5.6052165267490199</v>
      </c>
      <c r="BD353" s="42">
        <v>5.8394056450217198</v>
      </c>
      <c r="BE353" s="42">
        <v>5.8379035206487391</v>
      </c>
      <c r="BF353" s="42">
        <v>5.5394056450217208</v>
      </c>
      <c r="BG353" s="42">
        <v>4.8940650430381547</v>
      </c>
      <c r="BH353" s="42">
        <v>4.0133882752239503</v>
      </c>
      <c r="BI353" s="42">
        <v>4.1680476732403848</v>
      </c>
      <c r="BJ353" s="42">
        <v>3.9713824852913597</v>
      </c>
      <c r="BK353" s="42">
        <v>2.5253317296777142</v>
      </c>
      <c r="BL353" s="46"/>
      <c r="BM353" s="46"/>
      <c r="BN353" s="46"/>
    </row>
    <row r="354" spans="1:66" ht="15" x14ac:dyDescent="0.2">
      <c r="A354" s="45">
        <v>10472</v>
      </c>
      <c r="B354" s="39">
        <v>668</v>
      </c>
      <c r="C354" s="39">
        <v>0</v>
      </c>
      <c r="D354" s="40">
        <v>200809.77286498278</v>
      </c>
      <c r="E354" s="40">
        <v>177607.32811334453</v>
      </c>
      <c r="F354" s="40">
        <v>202799.06647074656</v>
      </c>
      <c r="G354" s="40">
        <v>206837.45183401511</v>
      </c>
      <c r="H354" s="40">
        <v>155714.97723634099</v>
      </c>
      <c r="I354" s="40">
        <v>202572.04243681871</v>
      </c>
      <c r="J354" s="40">
        <v>212283.88001706009</v>
      </c>
      <c r="K354" s="40">
        <v>228112.69888134665</v>
      </c>
      <c r="L354" s="40">
        <v>217019.92372999559</v>
      </c>
      <c r="M354" s="40">
        <v>210011.97132506716</v>
      </c>
      <c r="N354" s="40">
        <v>212560.76087284079</v>
      </c>
      <c r="O354" s="40">
        <v>224593.5906268617</v>
      </c>
      <c r="P354" s="41">
        <v>14.322501985376991</v>
      </c>
      <c r="Q354" s="42">
        <v>14.557217791894958</v>
      </c>
      <c r="R354" s="42">
        <v>16.666336021641701</v>
      </c>
      <c r="S354" s="42">
        <v>15.33704929572558</v>
      </c>
      <c r="T354" s="42">
        <v>17.251832316881984</v>
      </c>
      <c r="U354" s="42">
        <v>19.433573578792206</v>
      </c>
      <c r="V354" s="42">
        <v>20.521723540601165</v>
      </c>
      <c r="W354" s="42">
        <v>21.010376718682227</v>
      </c>
      <c r="X354" s="42">
        <v>21.216485671702092</v>
      </c>
      <c r="Y354" s="42">
        <v>19.405210608893636</v>
      </c>
      <c r="Z354" s="42">
        <v>16.437696926729032</v>
      </c>
      <c r="AA354" s="42">
        <v>13.836305833994592</v>
      </c>
      <c r="AB354" s="41">
        <v>9.8341045018278361</v>
      </c>
      <c r="AC354" s="42">
        <v>10.786923267529952</v>
      </c>
      <c r="AD354" s="42">
        <v>10.787950130556373</v>
      </c>
      <c r="AE354" s="42">
        <v>11.07874877752487</v>
      </c>
      <c r="AF354" s="42">
        <v>12.955252170536021</v>
      </c>
      <c r="AG354" s="42">
        <v>15.427792079414726</v>
      </c>
      <c r="AH354" s="42">
        <v>16.192157498288356</v>
      </c>
      <c r="AI354" s="42">
        <v>15.900331988293443</v>
      </c>
      <c r="AJ354" s="42">
        <v>16.040956916578686</v>
      </c>
      <c r="AK354" s="42">
        <v>15.360634007408329</v>
      </c>
      <c r="AL354" s="42">
        <v>10.748240338738881</v>
      </c>
      <c r="AM354" s="42">
        <v>10.728287122895132</v>
      </c>
      <c r="AN354" s="43">
        <v>6.7948370929241291</v>
      </c>
      <c r="AO354" s="42">
        <v>9.3398996440780433</v>
      </c>
      <c r="AP354" s="42">
        <v>10.098348260961357</v>
      </c>
      <c r="AQ354" s="42">
        <v>13.372362182512971</v>
      </c>
      <c r="AR354" s="42">
        <v>18.361515136692571</v>
      </c>
      <c r="AS354" s="42">
        <v>25.122730121379451</v>
      </c>
      <c r="AT354" s="42">
        <v>24.518400601965961</v>
      </c>
      <c r="AU354" s="42">
        <v>21.102674624416753</v>
      </c>
      <c r="AV354" s="42">
        <v>18.959914115247528</v>
      </c>
      <c r="AW354" s="42">
        <v>12.228424452081628</v>
      </c>
      <c r="AX354" s="42">
        <v>7.1574102206406041</v>
      </c>
      <c r="AY354" s="42">
        <v>4.3747575812910506</v>
      </c>
      <c r="AZ354" s="41">
        <v>2.7429501683344202</v>
      </c>
      <c r="BA354" s="42">
        <v>3.425255522964576</v>
      </c>
      <c r="BB354" s="42">
        <v>4.400794686043608</v>
      </c>
      <c r="BC354" s="42">
        <v>5.2911300151416309</v>
      </c>
      <c r="BD354" s="42">
        <v>5.1377469193660703</v>
      </c>
      <c r="BE354" s="42">
        <v>5.015689035418375</v>
      </c>
      <c r="BF354" s="42">
        <v>4.7743018096667287</v>
      </c>
      <c r="BG354" s="42">
        <v>4.2074245125139376</v>
      </c>
      <c r="BH354" s="42">
        <v>3.6357148799101591</v>
      </c>
      <c r="BI354" s="42">
        <v>3.5833345891103319</v>
      </c>
      <c r="BJ354" s="42">
        <v>3.4690721311939372</v>
      </c>
      <c r="BK354" s="42">
        <v>2.7137933610432574</v>
      </c>
      <c r="BL354" s="46"/>
      <c r="BM354" s="46"/>
      <c r="BN354" s="46"/>
    </row>
    <row r="355" spans="1:66" ht="15" x14ac:dyDescent="0.2">
      <c r="A355" s="45">
        <v>10473</v>
      </c>
      <c r="B355" s="39">
        <v>275</v>
      </c>
      <c r="C355" s="39">
        <v>0</v>
      </c>
      <c r="D355" s="40">
        <v>27594.764317745015</v>
      </c>
      <c r="E355" s="40">
        <v>24487.643626617963</v>
      </c>
      <c r="F355" s="40">
        <v>27734.206966502483</v>
      </c>
      <c r="G355" s="40">
        <v>26038.267630185113</v>
      </c>
      <c r="H355" s="40">
        <v>22771.796891567745</v>
      </c>
      <c r="I355" s="40">
        <v>26968.484499130918</v>
      </c>
      <c r="J355" s="40">
        <v>27390.474606003409</v>
      </c>
      <c r="K355" s="40">
        <v>26092.813354420363</v>
      </c>
      <c r="L355" s="40">
        <v>25467.203715002022</v>
      </c>
      <c r="M355" s="40">
        <v>24085.016987357703</v>
      </c>
      <c r="N355" s="40">
        <v>24852.061243501594</v>
      </c>
      <c r="O355" s="40">
        <v>25550.464031330081</v>
      </c>
      <c r="P355" s="41">
        <v>14.612246256215997</v>
      </c>
      <c r="Q355" s="42">
        <v>14.424876272584527</v>
      </c>
      <c r="R355" s="42">
        <v>16.592070455668377</v>
      </c>
      <c r="S355" s="42">
        <v>15.13904558644975</v>
      </c>
      <c r="T355" s="42">
        <v>16.836866502389931</v>
      </c>
      <c r="U355" s="42">
        <v>18.960899063235519</v>
      </c>
      <c r="V355" s="42">
        <v>19.934648762294845</v>
      </c>
      <c r="W355" s="42">
        <v>20.152516065477325</v>
      </c>
      <c r="X355" s="42">
        <v>20.579655681231909</v>
      </c>
      <c r="Y355" s="42">
        <v>19.409462792548375</v>
      </c>
      <c r="Z355" s="42">
        <v>16.857098551012051</v>
      </c>
      <c r="AA355" s="42">
        <v>14.267362252424412</v>
      </c>
      <c r="AB355" s="41">
        <v>10.097954027205288</v>
      </c>
      <c r="AC355" s="42">
        <v>10.890502249376176</v>
      </c>
      <c r="AD355" s="42">
        <v>10.858698017419902</v>
      </c>
      <c r="AE355" s="42">
        <v>11.157450153289151</v>
      </c>
      <c r="AF355" s="42">
        <v>12.926489633071828</v>
      </c>
      <c r="AG355" s="42">
        <v>15.349274329786672</v>
      </c>
      <c r="AH355" s="42">
        <v>16.039006930414505</v>
      </c>
      <c r="AI355" s="42">
        <v>15.77205902650152</v>
      </c>
      <c r="AJ355" s="42">
        <v>15.896776976985235</v>
      </c>
      <c r="AK355" s="42">
        <v>15.308011003241822</v>
      </c>
      <c r="AL355" s="42">
        <v>11.025129049915224</v>
      </c>
      <c r="AM355" s="42">
        <v>10.93035938968945</v>
      </c>
      <c r="AN355" s="43">
        <v>7.0913019122611987</v>
      </c>
      <c r="AO355" s="42">
        <v>9.4412926723395945</v>
      </c>
      <c r="AP355" s="42">
        <v>10.045578220480246</v>
      </c>
      <c r="AQ355" s="42">
        <v>13.291976402785926</v>
      </c>
      <c r="AR355" s="42">
        <v>18.555658934500812</v>
      </c>
      <c r="AS355" s="42">
        <v>25.10299380551178</v>
      </c>
      <c r="AT355" s="42">
        <v>24.324370026275894</v>
      </c>
      <c r="AU355" s="42">
        <v>21.046025421209038</v>
      </c>
      <c r="AV355" s="42">
        <v>18.914594898404431</v>
      </c>
      <c r="AW355" s="42">
        <v>12.21023994529595</v>
      </c>
      <c r="AX355" s="42">
        <v>7.1549493619914379</v>
      </c>
      <c r="AY355" s="42">
        <v>4.3696092682292234</v>
      </c>
      <c r="AZ355" s="41">
        <v>4.4459463846518457</v>
      </c>
      <c r="BA355" s="42">
        <v>5.1867512030164402</v>
      </c>
      <c r="BB355" s="42">
        <v>6.0144053457860664</v>
      </c>
      <c r="BC355" s="42">
        <v>7.2162581016858294</v>
      </c>
      <c r="BD355" s="42">
        <v>6.5753650675863486</v>
      </c>
      <c r="BE355" s="42">
        <v>5.8049651348174773</v>
      </c>
      <c r="BF355" s="42">
        <v>6.0967845468668402</v>
      </c>
      <c r="BG355" s="42">
        <v>5.7118761940964573</v>
      </c>
      <c r="BH355" s="42">
        <v>5.1219095379468573</v>
      </c>
      <c r="BI355" s="42">
        <v>4.8225859337367032</v>
      </c>
      <c r="BJ355" s="42">
        <v>5.0188804219371788</v>
      </c>
      <c r="BK355" s="42">
        <v>4.457832484402009</v>
      </c>
      <c r="BL355" s="46"/>
      <c r="BM355" s="46"/>
      <c r="BN355" s="46"/>
    </row>
    <row r="356" spans="1:66" ht="15" x14ac:dyDescent="0.2">
      <c r="A356" s="45">
        <v>10478</v>
      </c>
      <c r="B356" s="39">
        <v>1229</v>
      </c>
      <c r="C356" s="39">
        <v>0</v>
      </c>
      <c r="D356" s="40">
        <v>23902.215332000007</v>
      </c>
      <c r="E356" s="40">
        <v>22067.819476000004</v>
      </c>
      <c r="F356" s="40">
        <v>23500.344583999991</v>
      </c>
      <c r="G356" s="40">
        <v>19794.589991999994</v>
      </c>
      <c r="H356" s="40">
        <v>14417.212656000003</v>
      </c>
      <c r="I356" s="40">
        <v>13459.147479999992</v>
      </c>
      <c r="J356" s="40">
        <v>22218.403740000009</v>
      </c>
      <c r="K356" s="40">
        <v>26225.819188000009</v>
      </c>
      <c r="L356" s="40">
        <v>24301.104496000014</v>
      </c>
      <c r="M356" s="40">
        <v>27283.41336000002</v>
      </c>
      <c r="N356" s="40">
        <v>22975.388035999989</v>
      </c>
      <c r="O356" s="40">
        <v>21523.196860000011</v>
      </c>
      <c r="P356" s="41">
        <v>11.768990195690826</v>
      </c>
      <c r="Q356" s="42">
        <v>12.11993065493558</v>
      </c>
      <c r="R356" s="42">
        <v>14.586968330277617</v>
      </c>
      <c r="S356" s="42">
        <v>14.121544243799191</v>
      </c>
      <c r="T356" s="42">
        <v>16.989664446659894</v>
      </c>
      <c r="U356" s="42">
        <v>21.380913475858506</v>
      </c>
      <c r="V356" s="42">
        <v>23.6788714216638</v>
      </c>
      <c r="W356" s="42">
        <v>23.391573361862243</v>
      </c>
      <c r="X356" s="42">
        <v>22.30955437843809</v>
      </c>
      <c r="Y356" s="42">
        <v>18.30146948035102</v>
      </c>
      <c r="Z356" s="42">
        <v>13.624500011423137</v>
      </c>
      <c r="AA356" s="42">
        <v>12.191235251112889</v>
      </c>
      <c r="AB356" s="41">
        <v>7.1313698434643253</v>
      </c>
      <c r="AC356" s="42">
        <v>8.5031615601167587</v>
      </c>
      <c r="AD356" s="42">
        <v>8.6189941083065076</v>
      </c>
      <c r="AE356" s="42">
        <v>9.5287113479796712</v>
      </c>
      <c r="AF356" s="42">
        <v>11.354238302642743</v>
      </c>
      <c r="AG356" s="42">
        <v>14.966788015402983</v>
      </c>
      <c r="AH356" s="42">
        <v>15.911201654569096</v>
      </c>
      <c r="AI356" s="42">
        <v>15.121132658813558</v>
      </c>
      <c r="AJ356" s="42">
        <v>14.47024583804698</v>
      </c>
      <c r="AK356" s="42">
        <v>13.358434778077932</v>
      </c>
      <c r="AL356" s="42">
        <v>8.0959118845567808</v>
      </c>
      <c r="AM356" s="42">
        <v>8.4791119844596281</v>
      </c>
      <c r="AN356" s="43">
        <v>7.1478307130359404</v>
      </c>
      <c r="AO356" s="42">
        <v>9.6548066765186302</v>
      </c>
      <c r="AP356" s="42">
        <v>10.377918015670346</v>
      </c>
      <c r="AQ356" s="42">
        <v>13.326890538209401</v>
      </c>
      <c r="AR356" s="42">
        <v>18.313071798130782</v>
      </c>
      <c r="AS356" s="42">
        <v>24.904534192753811</v>
      </c>
      <c r="AT356" s="42">
        <v>24.537782700051192</v>
      </c>
      <c r="AU356" s="42">
        <v>21.276359853314545</v>
      </c>
      <c r="AV356" s="42">
        <v>19.146500780941036</v>
      </c>
      <c r="AW356" s="42">
        <v>12.298293126397361</v>
      </c>
      <c r="AX356" s="42">
        <v>7.3464358600962516</v>
      </c>
      <c r="AY356" s="42">
        <v>4.5590557081944061</v>
      </c>
      <c r="AZ356" s="41">
        <v>7.4849978419893644</v>
      </c>
      <c r="BA356" s="42">
        <v>8.2449483962166354</v>
      </c>
      <c r="BB356" s="42">
        <v>10.143478452464791</v>
      </c>
      <c r="BC356" s="42">
        <v>10.816139288284164</v>
      </c>
      <c r="BD356" s="42">
        <v>12.442123911810189</v>
      </c>
      <c r="BE356" s="42">
        <v>12.299496054653074</v>
      </c>
      <c r="BF356" s="42">
        <v>10.141906060760098</v>
      </c>
      <c r="BG356" s="42">
        <v>9.3413278894322911</v>
      </c>
      <c r="BH356" s="42">
        <v>7.9436417305851039</v>
      </c>
      <c r="BI356" s="42">
        <v>8.4484523440621455</v>
      </c>
      <c r="BJ356" s="42">
        <v>9.707975049937529</v>
      </c>
      <c r="BK356" s="42">
        <v>9.0320073084300478</v>
      </c>
      <c r="BL356" s="46"/>
      <c r="BM356" s="46"/>
      <c r="BN356" s="46"/>
    </row>
    <row r="357" spans="1:66" ht="15" x14ac:dyDescent="0.2">
      <c r="A357" s="45">
        <v>10495</v>
      </c>
      <c r="B357" s="39">
        <v>455</v>
      </c>
      <c r="C357" s="39">
        <v>0</v>
      </c>
      <c r="D357" s="40">
        <v>0</v>
      </c>
      <c r="E357" s="40">
        <v>0</v>
      </c>
      <c r="F357" s="40">
        <v>0</v>
      </c>
      <c r="G357" s="40">
        <v>0</v>
      </c>
      <c r="H357" s="40">
        <v>0</v>
      </c>
      <c r="I357" s="40">
        <v>0</v>
      </c>
      <c r="J357" s="40">
        <v>0</v>
      </c>
      <c r="K357" s="40">
        <v>0</v>
      </c>
      <c r="L357" s="40">
        <v>0</v>
      </c>
      <c r="M357" s="40">
        <v>0</v>
      </c>
      <c r="N357" s="40">
        <v>0</v>
      </c>
      <c r="O357" s="40">
        <v>0</v>
      </c>
      <c r="P357" s="41">
        <v>-6.5563695760236405</v>
      </c>
      <c r="Q357" s="42">
        <v>-3.5094418614796314</v>
      </c>
      <c r="R357" s="42">
        <v>2.7317900614958961</v>
      </c>
      <c r="S357" s="42">
        <v>8.1157070201105501</v>
      </c>
      <c r="T357" s="42">
        <v>13.665364344934467</v>
      </c>
      <c r="U357" s="42">
        <v>16.876168148925291</v>
      </c>
      <c r="V357" s="42">
        <v>21.628818490132215</v>
      </c>
      <c r="W357" s="42">
        <v>19.27434339408347</v>
      </c>
      <c r="X357" s="42">
        <v>15.713925155307358</v>
      </c>
      <c r="Y357" s="42">
        <v>7.8324090548330254</v>
      </c>
      <c r="Z357" s="42">
        <v>2.0100551295592499</v>
      </c>
      <c r="AA357" s="42">
        <v>-5.0664709637395555</v>
      </c>
      <c r="AB357" s="41">
        <v>-7.4028153903571861</v>
      </c>
      <c r="AC357" s="42">
        <v>-5.0700796053416557</v>
      </c>
      <c r="AD357" s="42">
        <v>8.9921068281948957E-2</v>
      </c>
      <c r="AE357" s="42">
        <v>4.9690856017082732</v>
      </c>
      <c r="AF357" s="42">
        <v>9.5377526272854922</v>
      </c>
      <c r="AG357" s="42">
        <v>14.091285367932633</v>
      </c>
      <c r="AH357" s="42">
        <v>17.992847727649902</v>
      </c>
      <c r="AI357" s="42">
        <v>15.910580930786892</v>
      </c>
      <c r="AJ357" s="42">
        <v>13.036168822548904</v>
      </c>
      <c r="AK357" s="42">
        <v>5.5041568988276088</v>
      </c>
      <c r="AL357" s="42">
        <v>0.31181453836457723</v>
      </c>
      <c r="AM357" s="42">
        <v>-5.9890668500970969</v>
      </c>
      <c r="AN357" s="43">
        <v>1.6814142687887119</v>
      </c>
      <c r="AO357" s="42">
        <v>1.7477314787458631</v>
      </c>
      <c r="AP357" s="42">
        <v>4.5003961603608351</v>
      </c>
      <c r="AQ357" s="42">
        <v>8.7549667811035725</v>
      </c>
      <c r="AR357" s="42">
        <v>16.737460492138727</v>
      </c>
      <c r="AS357" s="42">
        <v>21.624357110109266</v>
      </c>
      <c r="AT357" s="42">
        <v>25.311269561921169</v>
      </c>
      <c r="AU357" s="42">
        <v>25.047035998326439</v>
      </c>
      <c r="AV357" s="42">
        <v>22.712756697306091</v>
      </c>
      <c r="AW357" s="42">
        <v>13.964943421149174</v>
      </c>
      <c r="AX357" s="42">
        <v>15.535670043412061</v>
      </c>
      <c r="AY357" s="42">
        <v>12.660405351429569</v>
      </c>
      <c r="AZ357" s="41">
        <v>4.8255569950478439</v>
      </c>
      <c r="BA357" s="42">
        <v>6.0542694040486893</v>
      </c>
      <c r="BB357" s="42">
        <v>6.0603680300164502</v>
      </c>
      <c r="BC357" s="42">
        <v>4.7837702115974396</v>
      </c>
      <c r="BD357" s="42">
        <v>4.7240862989211534</v>
      </c>
      <c r="BE357" s="42">
        <v>3.1586988694317486</v>
      </c>
      <c r="BF357" s="42">
        <v>3.71612368743344</v>
      </c>
      <c r="BG357" s="42">
        <v>3.3016691605847011</v>
      </c>
      <c r="BH357" s="42">
        <v>3.815136824427523</v>
      </c>
      <c r="BI357" s="42">
        <v>4.9666614809194627</v>
      </c>
      <c r="BJ357" s="42">
        <v>4.4314571565575935</v>
      </c>
      <c r="BK357" s="42">
        <v>5.4768850068431529</v>
      </c>
      <c r="BL357" s="46"/>
      <c r="BM357" s="46"/>
      <c r="BN357" s="46"/>
    </row>
    <row r="358" spans="1:66" ht="15" x14ac:dyDescent="0.2">
      <c r="A358" s="45">
        <v>10502</v>
      </c>
      <c r="B358" s="39">
        <v>120</v>
      </c>
      <c r="C358" s="39">
        <v>0</v>
      </c>
      <c r="D358" s="40">
        <v>149292.77971200008</v>
      </c>
      <c r="E358" s="40">
        <v>148232.71315200004</v>
      </c>
      <c r="F358" s="40">
        <v>148138.593536</v>
      </c>
      <c r="G358" s="40">
        <v>141870.57852800004</v>
      </c>
      <c r="H358" s="40">
        <v>60248.572959999998</v>
      </c>
      <c r="I358" s="40">
        <v>151592.35020800005</v>
      </c>
      <c r="J358" s="40">
        <v>117411.31526400003</v>
      </c>
      <c r="K358" s="40">
        <v>143743.44825600003</v>
      </c>
      <c r="L358" s="40">
        <v>131009.895904</v>
      </c>
      <c r="M358" s="40">
        <v>95621.610208000027</v>
      </c>
      <c r="N358" s="40">
        <v>125803.94992000004</v>
      </c>
      <c r="O358" s="40">
        <v>144705.16742400001</v>
      </c>
      <c r="P358" s="41">
        <v>9.3274700251308378</v>
      </c>
      <c r="Q358" s="42">
        <v>11.299899272290656</v>
      </c>
      <c r="R358" s="42">
        <v>11.871050099315312</v>
      </c>
      <c r="S358" s="42">
        <v>12.728930014515706</v>
      </c>
      <c r="T358" s="42">
        <v>15.458386511842027</v>
      </c>
      <c r="U358" s="42">
        <v>20.537594408629221</v>
      </c>
      <c r="V358" s="42">
        <v>21.739122319707889</v>
      </c>
      <c r="W358" s="42">
        <v>20.913615885174302</v>
      </c>
      <c r="X358" s="42">
        <v>21.577196859308199</v>
      </c>
      <c r="Y358" s="42">
        <v>17.606547323833247</v>
      </c>
      <c r="Z358" s="42">
        <v>11.879228371599256</v>
      </c>
      <c r="AA358" s="42">
        <v>10.60239989609326</v>
      </c>
      <c r="AB358" s="41">
        <v>7.9423145141067408</v>
      </c>
      <c r="AC358" s="42">
        <v>9.4860708524489823</v>
      </c>
      <c r="AD358" s="42">
        <v>8.6634111698994101</v>
      </c>
      <c r="AE358" s="42">
        <v>9.2473667328768716</v>
      </c>
      <c r="AF358" s="42">
        <v>10.735033418098318</v>
      </c>
      <c r="AG358" s="42">
        <v>14.088405762488557</v>
      </c>
      <c r="AH358" s="42">
        <v>14.852429502041742</v>
      </c>
      <c r="AI358" s="42">
        <v>14.547911380836856</v>
      </c>
      <c r="AJ358" s="42">
        <v>14.67562443698791</v>
      </c>
      <c r="AK358" s="42">
        <v>12.764382727792009</v>
      </c>
      <c r="AL358" s="42">
        <v>8.5653437352898756</v>
      </c>
      <c r="AM358" s="42">
        <v>8.923934012213282</v>
      </c>
      <c r="AN358" s="43">
        <v>9.0207763155938334</v>
      </c>
      <c r="AO358" s="42">
        <v>11.821249339626766</v>
      </c>
      <c r="AP358" s="42">
        <v>14.07618373212731</v>
      </c>
      <c r="AQ358" s="42">
        <v>15.621824058884201</v>
      </c>
      <c r="AR358" s="42">
        <v>17.861122219342164</v>
      </c>
      <c r="AS358" s="42">
        <v>22.063173284039653</v>
      </c>
      <c r="AT358" s="42">
        <v>23.051034664580033</v>
      </c>
      <c r="AU358" s="42">
        <v>21.971194770496691</v>
      </c>
      <c r="AV358" s="42">
        <v>21.321686427995342</v>
      </c>
      <c r="AW358" s="42">
        <v>16.485758127779828</v>
      </c>
      <c r="AX358" s="42">
        <v>12.616681973604001</v>
      </c>
      <c r="AY358" s="42">
        <v>9.5689599965077097</v>
      </c>
      <c r="AZ358" s="41">
        <v>5.3306364464016829</v>
      </c>
      <c r="BA358" s="42">
        <v>4.7605108392994389</v>
      </c>
      <c r="BB358" s="42">
        <v>5.8709520381188263</v>
      </c>
      <c r="BC358" s="42">
        <v>6.4106266453157801</v>
      </c>
      <c r="BD358" s="42">
        <v>8.2779000108335108</v>
      </c>
      <c r="BE358" s="42">
        <v>8.9033903690973304</v>
      </c>
      <c r="BF358" s="42">
        <v>8.3123641523799474</v>
      </c>
      <c r="BG358" s="42">
        <v>7.5468465059027512</v>
      </c>
      <c r="BH358" s="42">
        <v>6.0036786726010956</v>
      </c>
      <c r="BI358" s="42">
        <v>5.1961540928788779</v>
      </c>
      <c r="BJ358" s="42">
        <v>4.7357643225631776</v>
      </c>
      <c r="BK358" s="42">
        <v>5.2073573452021913</v>
      </c>
      <c r="BL358" s="46"/>
      <c r="BM358" s="46"/>
      <c r="BN358" s="46"/>
    </row>
    <row r="359" spans="1:66" ht="15" x14ac:dyDescent="0.2">
      <c r="A359" s="45">
        <v>10525</v>
      </c>
      <c r="B359" s="39">
        <v>31</v>
      </c>
      <c r="C359" s="39">
        <v>0</v>
      </c>
      <c r="D359" s="40">
        <v>231923.97824000005</v>
      </c>
      <c r="E359" s="40">
        <v>95686.452000000019</v>
      </c>
      <c r="F359" s="40">
        <v>322100.86527999997</v>
      </c>
      <c r="G359" s="40">
        <v>215337.80080000003</v>
      </c>
      <c r="H359" s="40">
        <v>310229.82160000008</v>
      </c>
      <c r="I359" s="40">
        <v>479774.05024000019</v>
      </c>
      <c r="J359" s="40">
        <v>257319.3358400001</v>
      </c>
      <c r="K359" s="40">
        <v>424460.36608000001</v>
      </c>
      <c r="L359" s="40">
        <v>176323.48800000001</v>
      </c>
      <c r="M359" s="40">
        <v>117064.35488000001</v>
      </c>
      <c r="N359" s="40">
        <v>367425.98655999999</v>
      </c>
      <c r="O359" s="40">
        <v>383698.54816000012</v>
      </c>
      <c r="P359" s="41">
        <v>4.0500159791606034</v>
      </c>
      <c r="Q359" s="42">
        <v>4.3751065600209236</v>
      </c>
      <c r="R359" s="42">
        <v>10.874201468903427</v>
      </c>
      <c r="S359" s="42">
        <v>16.608877310172986</v>
      </c>
      <c r="T359" s="42">
        <v>21.747207689506883</v>
      </c>
      <c r="U359" s="42">
        <v>26.948711017913109</v>
      </c>
      <c r="V359" s="42">
        <v>26.63061223433149</v>
      </c>
      <c r="W359" s="42">
        <v>26.734675841269556</v>
      </c>
      <c r="X359" s="42">
        <v>24.095641873789436</v>
      </c>
      <c r="Y359" s="42">
        <v>17.949482172946272</v>
      </c>
      <c r="Z359" s="42">
        <v>12.034803714422695</v>
      </c>
      <c r="AA359" s="42">
        <v>3.4169580158985013</v>
      </c>
      <c r="AB359" s="41">
        <v>1.6784394571452508</v>
      </c>
      <c r="AC359" s="42">
        <v>1.6709002928184684</v>
      </c>
      <c r="AD359" s="42">
        <v>8.0289061766765055</v>
      </c>
      <c r="AE359" s="42">
        <v>13.119298393971617</v>
      </c>
      <c r="AF359" s="42">
        <v>18.439217547527619</v>
      </c>
      <c r="AG359" s="42">
        <v>23.161361540559838</v>
      </c>
      <c r="AH359" s="42">
        <v>22.890732018440744</v>
      </c>
      <c r="AI359" s="42">
        <v>23.183353674583962</v>
      </c>
      <c r="AJ359" s="42">
        <v>20.191150048776358</v>
      </c>
      <c r="AK359" s="42">
        <v>14.670844585924117</v>
      </c>
      <c r="AL359" s="42">
        <v>9.2651349903154347</v>
      </c>
      <c r="AM359" s="42">
        <v>0.60195307978121249</v>
      </c>
      <c r="AN359" s="43">
        <v>6.0412253541690379</v>
      </c>
      <c r="AO359" s="42">
        <v>5.7054267965042689</v>
      </c>
      <c r="AP359" s="42">
        <v>11.268106675453845</v>
      </c>
      <c r="AQ359" s="42">
        <v>19.280984861466099</v>
      </c>
      <c r="AR359" s="42">
        <v>23.879295456433791</v>
      </c>
      <c r="AS359" s="42">
        <v>29.127139172941028</v>
      </c>
      <c r="AT359" s="42">
        <v>29.497468110159211</v>
      </c>
      <c r="AU359" s="42">
        <v>29.578637999213154</v>
      </c>
      <c r="AV359" s="42">
        <v>26.085085965021484</v>
      </c>
      <c r="AW359" s="42">
        <v>19.854059312624109</v>
      </c>
      <c r="AX359" s="42">
        <v>15.284723795742572</v>
      </c>
      <c r="AY359" s="42">
        <v>7.2402164664743811</v>
      </c>
      <c r="AZ359" s="41">
        <v>8.766918463629187</v>
      </c>
      <c r="BA359" s="42">
        <v>9.0242633338588014</v>
      </c>
      <c r="BB359" s="42">
        <v>8.6850653651357579</v>
      </c>
      <c r="BC359" s="42">
        <v>7.3228789651385213</v>
      </c>
      <c r="BD359" s="42">
        <v>7.485479171450498</v>
      </c>
      <c r="BE359" s="42">
        <v>6.8638751088965853</v>
      </c>
      <c r="BF359" s="42">
        <v>6.9989237322121474</v>
      </c>
      <c r="BG359" s="42">
        <v>5.3831280010780374</v>
      </c>
      <c r="BH359" s="42">
        <v>6.4088814090394299</v>
      </c>
      <c r="BI359" s="42">
        <v>6.7270283105460029</v>
      </c>
      <c r="BJ359" s="42">
        <v>6.7084676027246903</v>
      </c>
      <c r="BK359" s="42">
        <v>8.1622161228842636</v>
      </c>
      <c r="BL359" s="46"/>
      <c r="BM359" s="46"/>
      <c r="BN359" s="46"/>
    </row>
    <row r="360" spans="1:66" ht="15" x14ac:dyDescent="0.2">
      <c r="A360" s="45">
        <v>10566</v>
      </c>
      <c r="B360" s="39">
        <v>4</v>
      </c>
      <c r="C360" s="39">
        <v>0</v>
      </c>
      <c r="D360" s="40">
        <v>825788.40928000002</v>
      </c>
      <c r="E360" s="40">
        <v>771796.76731999998</v>
      </c>
      <c r="F360" s="40">
        <v>676786.59580000024</v>
      </c>
      <c r="G360" s="40">
        <v>534074.47880000004</v>
      </c>
      <c r="H360" s="40">
        <v>657714.4268400002</v>
      </c>
      <c r="I360" s="40">
        <v>725995.54440000001</v>
      </c>
      <c r="J360" s="40">
        <v>861187.94711999968</v>
      </c>
      <c r="K360" s="40">
        <v>829396.45480000018</v>
      </c>
      <c r="L360" s="40">
        <v>577391.97292000009</v>
      </c>
      <c r="M360" s="40">
        <v>494907.69203999999</v>
      </c>
      <c r="N360" s="40">
        <v>514954.92188000004</v>
      </c>
      <c r="O360" s="40">
        <v>758029.93736000021</v>
      </c>
      <c r="P360" s="41">
        <v>0.72065228176913676</v>
      </c>
      <c r="Q360" s="42">
        <v>-0.24639991546760084</v>
      </c>
      <c r="R360" s="42">
        <v>8.866179066593638</v>
      </c>
      <c r="S360" s="42">
        <v>14.179654808120471</v>
      </c>
      <c r="T360" s="42">
        <v>19.099967954548156</v>
      </c>
      <c r="U360" s="42">
        <v>24.936107123141621</v>
      </c>
      <c r="V360" s="42">
        <v>26.909105036544659</v>
      </c>
      <c r="W360" s="42">
        <v>25.312939642067857</v>
      </c>
      <c r="X360" s="42">
        <v>21.937547156954583</v>
      </c>
      <c r="Y360" s="42">
        <v>14.377680779005869</v>
      </c>
      <c r="Z360" s="42">
        <v>8.3912142989643872</v>
      </c>
      <c r="AA360" s="42">
        <v>0.11835767540452717</v>
      </c>
      <c r="AB360" s="41">
        <v>-2.0348404246236917</v>
      </c>
      <c r="AC360" s="42">
        <v>-2.0947253606638525</v>
      </c>
      <c r="AD360" s="42">
        <v>5.4081639860077937</v>
      </c>
      <c r="AE360" s="42">
        <v>9.6033284473587148</v>
      </c>
      <c r="AF360" s="42">
        <v>14.615431212549986</v>
      </c>
      <c r="AG360" s="42">
        <v>19.49364809101484</v>
      </c>
      <c r="AH360" s="42">
        <v>21.310586394855196</v>
      </c>
      <c r="AI360" s="42">
        <v>20.172436080964228</v>
      </c>
      <c r="AJ360" s="42">
        <v>16.978674537243371</v>
      </c>
      <c r="AK360" s="42">
        <v>10.741488040295401</v>
      </c>
      <c r="AL360" s="42">
        <v>5.1197420349431431</v>
      </c>
      <c r="AM360" s="42">
        <v>-2.4130480240428218</v>
      </c>
      <c r="AN360" s="43">
        <v>5.7477797571530607</v>
      </c>
      <c r="AO360" s="42">
        <v>4.5021004006994101</v>
      </c>
      <c r="AP360" s="42">
        <v>8.7369697612216317</v>
      </c>
      <c r="AQ360" s="42">
        <v>15.37191523006933</v>
      </c>
      <c r="AR360" s="42">
        <v>19.983859099607123</v>
      </c>
      <c r="AS360" s="42">
        <v>26.83175873511993</v>
      </c>
      <c r="AT360" s="42">
        <v>29.616920755873156</v>
      </c>
      <c r="AU360" s="42">
        <v>28.385764443570892</v>
      </c>
      <c r="AV360" s="42">
        <v>25.461288009743981</v>
      </c>
      <c r="AW360" s="42">
        <v>18.302256946957531</v>
      </c>
      <c r="AX360" s="42">
        <v>12.330535463754122</v>
      </c>
      <c r="AY360" s="42">
        <v>5.3840044772616578</v>
      </c>
      <c r="AZ360" s="41">
        <v>10.054074747566375</v>
      </c>
      <c r="BA360" s="42">
        <v>11.064166130702386</v>
      </c>
      <c r="BB360" s="42">
        <v>9.7445235377828823</v>
      </c>
      <c r="BC360" s="42">
        <v>7.9928197600528668</v>
      </c>
      <c r="BD360" s="42">
        <v>8.1411159823228534</v>
      </c>
      <c r="BE360" s="42">
        <v>7.5017870354024856</v>
      </c>
      <c r="BF360" s="42">
        <v>6.566362056213304</v>
      </c>
      <c r="BG360" s="42">
        <v>6.7057347642150313</v>
      </c>
      <c r="BH360" s="42">
        <v>7.9860921712955282</v>
      </c>
      <c r="BI360" s="42">
        <v>8.1528631176172652</v>
      </c>
      <c r="BJ360" s="42">
        <v>7.7506671921063468</v>
      </c>
      <c r="BK360" s="42">
        <v>11.121473389403349</v>
      </c>
      <c r="BL360" s="46"/>
      <c r="BM360" s="46"/>
      <c r="BN360" s="46"/>
    </row>
    <row r="361" spans="1:66" ht="15" x14ac:dyDescent="0.2">
      <c r="A361" s="45">
        <v>10603</v>
      </c>
      <c r="B361" s="39">
        <v>2175</v>
      </c>
      <c r="C361" s="39">
        <v>0</v>
      </c>
      <c r="D361" s="40">
        <v>347308.10187833279</v>
      </c>
      <c r="E361" s="40">
        <v>296996.4288237748</v>
      </c>
      <c r="F361" s="40">
        <v>308987.90838291729</v>
      </c>
      <c r="G361" s="40">
        <v>261416.46742234455</v>
      </c>
      <c r="H361" s="40">
        <v>307608.4166546099</v>
      </c>
      <c r="I361" s="40">
        <v>317748.45258485805</v>
      </c>
      <c r="J361" s="40">
        <v>304463.80678195116</v>
      </c>
      <c r="K361" s="40">
        <v>322237.81843682763</v>
      </c>
      <c r="L361" s="40">
        <v>308316.94953093614</v>
      </c>
      <c r="M361" s="40">
        <v>335766.16264632571</v>
      </c>
      <c r="N361" s="40">
        <v>314494.11091706436</v>
      </c>
      <c r="O361" s="40">
        <v>341242.98759980878</v>
      </c>
      <c r="P361" s="41">
        <v>-4.9339497565564292</v>
      </c>
      <c r="Q361" s="42">
        <v>-4.9442339500639099</v>
      </c>
      <c r="R361" s="42">
        <v>5.1229063724165274</v>
      </c>
      <c r="S361" s="42">
        <v>11.696727479363412</v>
      </c>
      <c r="T361" s="42">
        <v>15.722415488578836</v>
      </c>
      <c r="U361" s="42">
        <v>20.188126923336092</v>
      </c>
      <c r="V361" s="42">
        <v>22.423682993408573</v>
      </c>
      <c r="W361" s="42">
        <v>20.971850547187874</v>
      </c>
      <c r="X361" s="42">
        <v>16.733895008313446</v>
      </c>
      <c r="Y361" s="42">
        <v>10.564195915327916</v>
      </c>
      <c r="Z361" s="42">
        <v>4.7218703478925441</v>
      </c>
      <c r="AA361" s="42">
        <v>-5.2707158082953107</v>
      </c>
      <c r="AB361" s="41">
        <v>-5.9701634410572488</v>
      </c>
      <c r="AC361" s="42">
        <v>-5.8010577041793034</v>
      </c>
      <c r="AD361" s="42">
        <v>2.1058897103708398</v>
      </c>
      <c r="AE361" s="42">
        <v>6.7444292976107985</v>
      </c>
      <c r="AF361" s="42">
        <v>12.053221732534544</v>
      </c>
      <c r="AG361" s="42">
        <v>16.870702742651947</v>
      </c>
      <c r="AH361" s="42">
        <v>18.18703664196352</v>
      </c>
      <c r="AI361" s="42">
        <v>17.400803156758034</v>
      </c>
      <c r="AJ361" s="42">
        <v>13.281003470453259</v>
      </c>
      <c r="AK361" s="42">
        <v>7.3305423887923773</v>
      </c>
      <c r="AL361" s="42">
        <v>2.1567119741034446</v>
      </c>
      <c r="AM361" s="42">
        <v>-6.457510968480916</v>
      </c>
      <c r="AN361" s="43">
        <v>2.4155063123156868</v>
      </c>
      <c r="AO361" s="42">
        <v>2.1184127404884809</v>
      </c>
      <c r="AP361" s="42">
        <v>7.2841741069951986</v>
      </c>
      <c r="AQ361" s="42">
        <v>14.207348682310785</v>
      </c>
      <c r="AR361" s="42">
        <v>18.179098136348173</v>
      </c>
      <c r="AS361" s="42">
        <v>24.543520156608484</v>
      </c>
      <c r="AT361" s="42">
        <v>28.876860891771305</v>
      </c>
      <c r="AU361" s="42">
        <v>28.67384093297548</v>
      </c>
      <c r="AV361" s="42">
        <v>23.458191740859395</v>
      </c>
      <c r="AW361" s="42">
        <v>14.926580062215979</v>
      </c>
      <c r="AX361" s="42">
        <v>8.9619893788848604</v>
      </c>
      <c r="AY361" s="42">
        <v>3.2988482481285022</v>
      </c>
      <c r="AZ361" s="41">
        <v>11.415225577358642</v>
      </c>
      <c r="BA361" s="42">
        <v>10.522356043923297</v>
      </c>
      <c r="BB361" s="42">
        <v>8.5072870571060264</v>
      </c>
      <c r="BC361" s="42">
        <v>9.1198734574695575</v>
      </c>
      <c r="BD361" s="42">
        <v>7.7855573753482137</v>
      </c>
      <c r="BE361" s="42">
        <v>7.921205596457666</v>
      </c>
      <c r="BF361" s="42">
        <v>6.1686321642426885</v>
      </c>
      <c r="BG361" s="42">
        <v>5.4623389640609217</v>
      </c>
      <c r="BH361" s="42">
        <v>7.856853817567119</v>
      </c>
      <c r="BI361" s="42">
        <v>9.1787400898663023</v>
      </c>
      <c r="BJ361" s="42">
        <v>8.7459127372744376</v>
      </c>
      <c r="BK361" s="42">
        <v>11.63345371475735</v>
      </c>
      <c r="BL361" s="46"/>
      <c r="BM361" s="46"/>
      <c r="BN361" s="46"/>
    </row>
    <row r="362" spans="1:66" ht="15" x14ac:dyDescent="0.2">
      <c r="A362" s="45">
        <v>10631</v>
      </c>
      <c r="B362" s="39">
        <v>-215</v>
      </c>
      <c r="C362" s="39">
        <v>0</v>
      </c>
      <c r="D362" s="40">
        <v>524797.93246703991</v>
      </c>
      <c r="E362" s="40">
        <v>471428.35876872001</v>
      </c>
      <c r="F362" s="40">
        <v>513880.48359972006</v>
      </c>
      <c r="G362" s="40">
        <v>486336.51530453999</v>
      </c>
      <c r="H362" s="40">
        <v>510727.15004369995</v>
      </c>
      <c r="I362" s="40">
        <v>494775.78153791995</v>
      </c>
      <c r="J362" s="40">
        <v>508872.20347397996</v>
      </c>
      <c r="K362" s="40">
        <v>512197.38363</v>
      </c>
      <c r="L362" s="40">
        <v>496834.62409853993</v>
      </c>
      <c r="M362" s="40">
        <v>475935.87790205993</v>
      </c>
      <c r="N362" s="40">
        <v>498067.62345353997</v>
      </c>
      <c r="O362" s="40">
        <v>520777.06572024</v>
      </c>
      <c r="P362" s="41">
        <v>12.194984607627175</v>
      </c>
      <c r="Q362" s="42">
        <v>13.891239001626817</v>
      </c>
      <c r="R362" s="42">
        <v>15.423755407983768</v>
      </c>
      <c r="S362" s="42">
        <v>17.637757725781398</v>
      </c>
      <c r="T362" s="42">
        <v>22.05209789574641</v>
      </c>
      <c r="U362" s="42">
        <v>27.307692464695904</v>
      </c>
      <c r="V362" s="42">
        <v>31.084490263824176</v>
      </c>
      <c r="W362" s="42">
        <v>30.424089172745351</v>
      </c>
      <c r="X362" s="42">
        <v>28.028710322273483</v>
      </c>
      <c r="Y362" s="42">
        <v>21.751915925733414</v>
      </c>
      <c r="Z362" s="42">
        <v>14.744620785995181</v>
      </c>
      <c r="AA362" s="42">
        <v>12.886874766786601</v>
      </c>
      <c r="AB362" s="41">
        <v>7.3449961105000057</v>
      </c>
      <c r="AC362" s="42">
        <v>9.3024802713759858</v>
      </c>
      <c r="AD362" s="42">
        <v>9.0780759317336592</v>
      </c>
      <c r="AE362" s="42">
        <v>10.543663813091342</v>
      </c>
      <c r="AF362" s="42">
        <v>12.623235093906789</v>
      </c>
      <c r="AG362" s="42">
        <v>16.326498222509926</v>
      </c>
      <c r="AH362" s="42">
        <v>19.439785822578873</v>
      </c>
      <c r="AI362" s="42">
        <v>18.674360992894307</v>
      </c>
      <c r="AJ362" s="42">
        <v>16.315294425098205</v>
      </c>
      <c r="AK362" s="42">
        <v>14.580547856876731</v>
      </c>
      <c r="AL362" s="42">
        <v>7.9950606014619536</v>
      </c>
      <c r="AM362" s="42">
        <v>8.2023451690932347</v>
      </c>
      <c r="AN362" s="43">
        <v>6.3606717331199816</v>
      </c>
      <c r="AO362" s="42">
        <v>7.8763557348589703</v>
      </c>
      <c r="AP362" s="42">
        <v>9.630978059306079</v>
      </c>
      <c r="AQ362" s="42">
        <v>13.866320920453733</v>
      </c>
      <c r="AR362" s="42">
        <v>18.318337466247616</v>
      </c>
      <c r="AS362" s="42">
        <v>25.250510836789594</v>
      </c>
      <c r="AT362" s="42">
        <v>24.973780950510356</v>
      </c>
      <c r="AU362" s="42">
        <v>21.87510998687722</v>
      </c>
      <c r="AV362" s="42">
        <v>19.064625438424471</v>
      </c>
      <c r="AW362" s="42">
        <v>12.153542551455347</v>
      </c>
      <c r="AX362" s="42">
        <v>6.8111388110606734</v>
      </c>
      <c r="AY362" s="42">
        <v>4.0586607582919445</v>
      </c>
      <c r="AZ362" s="41">
        <v>4.5295338543367762</v>
      </c>
      <c r="BA362" s="42">
        <v>5.7009179100109622</v>
      </c>
      <c r="BB362" s="42">
        <v>7.532588067757783</v>
      </c>
      <c r="BC362" s="42">
        <v>8.3152258821738698</v>
      </c>
      <c r="BD362" s="42">
        <v>9.3743819572714528</v>
      </c>
      <c r="BE362" s="42">
        <v>8.4289406849373822</v>
      </c>
      <c r="BF362" s="42">
        <v>7.4577029722688328</v>
      </c>
      <c r="BG362" s="42">
        <v>6.6989036923831078</v>
      </c>
      <c r="BH362" s="42">
        <v>5.6671435034543896</v>
      </c>
      <c r="BI362" s="42">
        <v>6.0094084765852651</v>
      </c>
      <c r="BJ362" s="42">
        <v>6.5800209652541275</v>
      </c>
      <c r="BK362" s="42">
        <v>4.8474892093200843</v>
      </c>
      <c r="BL362" s="46"/>
      <c r="BM362" s="46"/>
      <c r="BN362" s="46"/>
    </row>
    <row r="363" spans="1:66" ht="15" x14ac:dyDescent="0.2">
      <c r="A363" s="45">
        <v>10632</v>
      </c>
      <c r="B363" s="39">
        <v>-220</v>
      </c>
      <c r="C363" s="39">
        <v>0</v>
      </c>
      <c r="D363" s="40">
        <v>524797.93246703991</v>
      </c>
      <c r="E363" s="40">
        <v>471428.35876872001</v>
      </c>
      <c r="F363" s="40">
        <v>513880.48359972006</v>
      </c>
      <c r="G363" s="40">
        <v>486336.51530453999</v>
      </c>
      <c r="H363" s="40">
        <v>510727.15004369995</v>
      </c>
      <c r="I363" s="40">
        <v>494775.78153791995</v>
      </c>
      <c r="J363" s="40">
        <v>508872.20347397996</v>
      </c>
      <c r="K363" s="40">
        <v>512197.38363</v>
      </c>
      <c r="L363" s="40">
        <v>496834.62409853993</v>
      </c>
      <c r="M363" s="40">
        <v>475935.87790205993</v>
      </c>
      <c r="N363" s="40">
        <v>498067.62345353997</v>
      </c>
      <c r="O363" s="40">
        <v>520777.06572024</v>
      </c>
      <c r="P363" s="41">
        <v>12.161649758407888</v>
      </c>
      <c r="Q363" s="42">
        <v>13.852055976366845</v>
      </c>
      <c r="R363" s="42">
        <v>15.375014020638512</v>
      </c>
      <c r="S363" s="42">
        <v>17.560387522068044</v>
      </c>
      <c r="T363" s="42">
        <v>21.968598828091029</v>
      </c>
      <c r="U363" s="42">
        <v>27.185002885060925</v>
      </c>
      <c r="V363" s="42">
        <v>30.944441235618221</v>
      </c>
      <c r="W363" s="42">
        <v>30.305844329644295</v>
      </c>
      <c r="X363" s="42">
        <v>27.925698842611791</v>
      </c>
      <c r="Y363" s="42">
        <v>21.689932868561964</v>
      </c>
      <c r="Z363" s="42">
        <v>14.695210509632457</v>
      </c>
      <c r="AA363" s="42">
        <v>12.860779628250308</v>
      </c>
      <c r="AB363" s="41">
        <v>7.3430044168868376</v>
      </c>
      <c r="AC363" s="42">
        <v>9.2892923581571623</v>
      </c>
      <c r="AD363" s="42">
        <v>9.0714319618766766</v>
      </c>
      <c r="AE363" s="42">
        <v>10.539580399369852</v>
      </c>
      <c r="AF363" s="42">
        <v>12.622400516922331</v>
      </c>
      <c r="AG363" s="42">
        <v>16.320784437987683</v>
      </c>
      <c r="AH363" s="42">
        <v>19.399633828816008</v>
      </c>
      <c r="AI363" s="42">
        <v>18.639449529481649</v>
      </c>
      <c r="AJ363" s="42">
        <v>16.308504158858309</v>
      </c>
      <c r="AK363" s="42">
        <v>14.577487168265513</v>
      </c>
      <c r="AL363" s="42">
        <v>7.9963446228895032</v>
      </c>
      <c r="AM363" s="42">
        <v>8.2036023122170931</v>
      </c>
      <c r="AN363" s="43">
        <v>6.3715805059884847</v>
      </c>
      <c r="AO363" s="42">
        <v>7.8823469155834625</v>
      </c>
      <c r="AP363" s="42">
        <v>9.6316599807187568</v>
      </c>
      <c r="AQ363" s="42">
        <v>13.873400290134649</v>
      </c>
      <c r="AR363" s="42">
        <v>18.338445654169938</v>
      </c>
      <c r="AS363" s="42">
        <v>25.26277249040999</v>
      </c>
      <c r="AT363" s="42">
        <v>24.969453498097185</v>
      </c>
      <c r="AU363" s="42">
        <v>21.873211944874569</v>
      </c>
      <c r="AV363" s="42">
        <v>19.064826151187106</v>
      </c>
      <c r="AW363" s="42">
        <v>12.152349868373527</v>
      </c>
      <c r="AX363" s="42">
        <v>6.813999029735796</v>
      </c>
      <c r="AY363" s="42">
        <v>4.0609559624315512</v>
      </c>
      <c r="AZ363" s="41">
        <v>4.5129107568646161</v>
      </c>
      <c r="BA363" s="42">
        <v>5.69423380684501</v>
      </c>
      <c r="BB363" s="42">
        <v>7.5385102418989733</v>
      </c>
      <c r="BC363" s="42">
        <v>8.3035722818548141</v>
      </c>
      <c r="BD363" s="42">
        <v>9.3946568060598601</v>
      </c>
      <c r="BE363" s="42">
        <v>8.4208434619529093</v>
      </c>
      <c r="BF363" s="42">
        <v>7.4141050271787048</v>
      </c>
      <c r="BG363" s="42">
        <v>6.6781842964278795</v>
      </c>
      <c r="BH363" s="42">
        <v>5.6715889751226189</v>
      </c>
      <c r="BI363" s="42">
        <v>6.0044866664229932</v>
      </c>
      <c r="BJ363" s="42">
        <v>6.5661605247645678</v>
      </c>
      <c r="BK363" s="42">
        <v>4.8399160118204865</v>
      </c>
      <c r="BL363" s="46"/>
      <c r="BM363" s="46"/>
      <c r="BN363" s="46"/>
    </row>
    <row r="364" spans="1:66" ht="15" x14ac:dyDescent="0.2">
      <c r="A364" s="45">
        <v>10633</v>
      </c>
      <c r="B364" s="39">
        <v>47</v>
      </c>
      <c r="C364" s="39">
        <v>0</v>
      </c>
      <c r="D364" s="40">
        <v>326688.02400000003</v>
      </c>
      <c r="E364" s="40">
        <v>202799.48400000005</v>
      </c>
      <c r="F364" s="40">
        <v>0</v>
      </c>
      <c r="G364" s="40">
        <v>34576.752000000037</v>
      </c>
      <c r="H364" s="40">
        <v>66788.14</v>
      </c>
      <c r="I364" s="40">
        <v>346355.45600000006</v>
      </c>
      <c r="J364" s="40">
        <v>382250.94000000018</v>
      </c>
      <c r="K364" s="40">
        <v>342290.07200000016</v>
      </c>
      <c r="L364" s="40">
        <v>253715.27600000001</v>
      </c>
      <c r="M364" s="40">
        <v>244686.47199999995</v>
      </c>
      <c r="N364" s="40">
        <v>463821.43200000003</v>
      </c>
      <c r="O364" s="40">
        <v>517287.69600000023</v>
      </c>
      <c r="P364" s="41">
        <v>2.1139594768369108</v>
      </c>
      <c r="Q364" s="42">
        <v>1.8711570349664284</v>
      </c>
      <c r="R364" s="42">
        <v>10.826027041831791</v>
      </c>
      <c r="S364" s="42">
        <v>16.496332319041798</v>
      </c>
      <c r="T364" s="42">
        <v>21.084790554388974</v>
      </c>
      <c r="U364" s="42">
        <v>27.085280823598087</v>
      </c>
      <c r="V364" s="42">
        <v>28.05623611836533</v>
      </c>
      <c r="W364" s="42">
        <v>26.367106869535405</v>
      </c>
      <c r="X364" s="42">
        <v>23.42797856934121</v>
      </c>
      <c r="Y364" s="42">
        <v>15.989545367164226</v>
      </c>
      <c r="Z364" s="42">
        <v>9.7865277037632712</v>
      </c>
      <c r="AA364" s="42">
        <v>0.2949902920762742</v>
      </c>
      <c r="AB364" s="41">
        <v>-0.53655582554238634</v>
      </c>
      <c r="AC364" s="42">
        <v>-0.79816770382536439</v>
      </c>
      <c r="AD364" s="42">
        <v>6.7184739296711156</v>
      </c>
      <c r="AE364" s="42">
        <v>11.535355923108645</v>
      </c>
      <c r="AF364" s="42">
        <v>16.830375285599771</v>
      </c>
      <c r="AG364" s="42">
        <v>21.457147491789151</v>
      </c>
      <c r="AH364" s="42">
        <v>21.672677908934126</v>
      </c>
      <c r="AI364" s="42">
        <v>22.006501511476571</v>
      </c>
      <c r="AJ364" s="42">
        <v>18.015756241878606</v>
      </c>
      <c r="AK364" s="42">
        <v>12.267227998141664</v>
      </c>
      <c r="AL364" s="42">
        <v>6.6131692320193656</v>
      </c>
      <c r="AM364" s="42">
        <v>-1.9351897140424137</v>
      </c>
      <c r="AN364" s="43">
        <v>4.556683339546562</v>
      </c>
      <c r="AO364" s="42">
        <v>4.1582710555784113</v>
      </c>
      <c r="AP364" s="42">
        <v>9.6427359570651312</v>
      </c>
      <c r="AQ364" s="42">
        <v>17.292481491247571</v>
      </c>
      <c r="AR364" s="42">
        <v>22.568243794608982</v>
      </c>
      <c r="AS364" s="42">
        <v>29.54954482795759</v>
      </c>
      <c r="AT364" s="42">
        <v>31.318459853848125</v>
      </c>
      <c r="AU364" s="42">
        <v>30.634466058594445</v>
      </c>
      <c r="AV364" s="42">
        <v>25.669273274977797</v>
      </c>
      <c r="AW364" s="42">
        <v>17.050731972910842</v>
      </c>
      <c r="AX364" s="42">
        <v>9.2577828128325894</v>
      </c>
      <c r="AY364" s="42">
        <v>5.0250967053776945</v>
      </c>
      <c r="AZ364" s="41">
        <v>7.0290763326519947</v>
      </c>
      <c r="BA364" s="42">
        <v>7.1478371037146076</v>
      </c>
      <c r="BB364" s="42">
        <v>6.5933900860221346</v>
      </c>
      <c r="BC364" s="42">
        <v>6.3052022222852449</v>
      </c>
      <c r="BD364" s="42">
        <v>6.711178156792025</v>
      </c>
      <c r="BE364" s="42">
        <v>5.9843711317169257</v>
      </c>
      <c r="BF364" s="42">
        <v>6.027993527269194</v>
      </c>
      <c r="BG364" s="42">
        <v>4.6339546479457887</v>
      </c>
      <c r="BH364" s="42">
        <v>6.2497825043000512</v>
      </c>
      <c r="BI364" s="42">
        <v>6.3032420078696179</v>
      </c>
      <c r="BJ364" s="42">
        <v>5.3686533804527414</v>
      </c>
      <c r="BK364" s="42">
        <v>6.5547709246839245</v>
      </c>
      <c r="BL364" s="46"/>
      <c r="BM364" s="46"/>
      <c r="BN364" s="46"/>
    </row>
    <row r="365" spans="1:66" ht="15" x14ac:dyDescent="0.2">
      <c r="A365" s="45">
        <v>10634</v>
      </c>
      <c r="B365" s="39">
        <v>-224</v>
      </c>
      <c r="C365" s="39">
        <v>0</v>
      </c>
      <c r="D365" s="40">
        <v>499307.73725778004</v>
      </c>
      <c r="E365" s="40">
        <v>448530.41796647996</v>
      </c>
      <c r="F365" s="40">
        <v>488920.57262873993</v>
      </c>
      <c r="G365" s="40">
        <v>462714.46448387997</v>
      </c>
      <c r="H365" s="40">
        <v>485920.40594729991</v>
      </c>
      <c r="I365" s="40">
        <v>470743.80783762003</v>
      </c>
      <c r="J365" s="40">
        <v>484155.55854996003</v>
      </c>
      <c r="K365" s="40">
        <v>487319.22008663992</v>
      </c>
      <c r="L365" s="40">
        <v>472702.65286170004</v>
      </c>
      <c r="M365" s="40">
        <v>452819.00453141995</v>
      </c>
      <c r="N365" s="40">
        <v>473875.76367659995</v>
      </c>
      <c r="O365" s="40">
        <v>495482.17417187995</v>
      </c>
      <c r="P365" s="41">
        <v>12.172023019655439</v>
      </c>
      <c r="Q365" s="42">
        <v>13.86739629466525</v>
      </c>
      <c r="R365" s="42">
        <v>15.394614698000188</v>
      </c>
      <c r="S365" s="42">
        <v>17.590152208328572</v>
      </c>
      <c r="T365" s="42">
        <v>22.003691720228215</v>
      </c>
      <c r="U365" s="42">
        <v>27.231426744989559</v>
      </c>
      <c r="V365" s="42">
        <v>30.99529799353563</v>
      </c>
      <c r="W365" s="42">
        <v>30.34910687665106</v>
      </c>
      <c r="X365" s="42">
        <v>27.962879686762271</v>
      </c>
      <c r="Y365" s="42">
        <v>21.71378334810732</v>
      </c>
      <c r="Z365" s="42">
        <v>14.712748920213683</v>
      </c>
      <c r="AA365" s="42">
        <v>12.871702648223931</v>
      </c>
      <c r="AB365" s="41">
        <v>7.3448363175594222</v>
      </c>
      <c r="AC365" s="42">
        <v>9.2949344425568761</v>
      </c>
      <c r="AD365" s="42">
        <v>9.0748653971139888</v>
      </c>
      <c r="AE365" s="42">
        <v>10.544468986789949</v>
      </c>
      <c r="AF365" s="42">
        <v>12.62749331390671</v>
      </c>
      <c r="AG365" s="42">
        <v>16.329232200578602</v>
      </c>
      <c r="AH365" s="42">
        <v>19.416586238558732</v>
      </c>
      <c r="AI365" s="42">
        <v>18.654774248116055</v>
      </c>
      <c r="AJ365" s="42">
        <v>16.315779448461491</v>
      </c>
      <c r="AK365" s="42">
        <v>14.58215594645733</v>
      </c>
      <c r="AL365" s="42">
        <v>7.9990768742343867</v>
      </c>
      <c r="AM365" s="42">
        <v>8.2056384224539638</v>
      </c>
      <c r="AN365" s="43">
        <v>6.3691850314749265</v>
      </c>
      <c r="AO365" s="42">
        <v>7.8824629668285757</v>
      </c>
      <c r="AP365" s="42">
        <v>9.6339660138026666</v>
      </c>
      <c r="AQ365" s="42">
        <v>13.869991702280778</v>
      </c>
      <c r="AR365" s="42">
        <v>18.327362011648017</v>
      </c>
      <c r="AS365" s="42">
        <v>25.255522490056158</v>
      </c>
      <c r="AT365" s="42">
        <v>24.972242139070694</v>
      </c>
      <c r="AU365" s="42">
        <v>21.875169073735155</v>
      </c>
      <c r="AV365" s="42">
        <v>19.066562105181983</v>
      </c>
      <c r="AW365" s="42">
        <v>12.153211638714707</v>
      </c>
      <c r="AX365" s="42">
        <v>6.8137622256400201</v>
      </c>
      <c r="AY365" s="42">
        <v>4.0609119825708913</v>
      </c>
      <c r="AZ365" s="41">
        <v>4.517792709425648</v>
      </c>
      <c r="BA365" s="42">
        <v>5.6895633150358025</v>
      </c>
      <c r="BB365" s="42">
        <v>7.5269243695849477</v>
      </c>
      <c r="BC365" s="42">
        <v>8.3036780122307245</v>
      </c>
      <c r="BD365" s="42">
        <v>9.3817579315266517</v>
      </c>
      <c r="BE365" s="42">
        <v>8.4244652774827138</v>
      </c>
      <c r="BF365" s="42">
        <v>7.4291375303180818</v>
      </c>
      <c r="BG365" s="42">
        <v>6.6906436603168498</v>
      </c>
      <c r="BH365" s="42">
        <v>5.6759840815649856</v>
      </c>
      <c r="BI365" s="42">
        <v>6.0034963850450787</v>
      </c>
      <c r="BJ365" s="42">
        <v>6.5621465340649525</v>
      </c>
      <c r="BK365" s="42">
        <v>4.8343664987228054</v>
      </c>
      <c r="BL365" s="46"/>
      <c r="BM365" s="46"/>
      <c r="BN365" s="46"/>
    </row>
    <row r="366" spans="1:66" ht="15" x14ac:dyDescent="0.2">
      <c r="A366" s="45">
        <v>10640</v>
      </c>
      <c r="B366" s="39">
        <v>20</v>
      </c>
      <c r="C366" s="39">
        <v>0</v>
      </c>
      <c r="D366" s="40">
        <v>359028.25035604747</v>
      </c>
      <c r="E366" s="40">
        <v>323174.01537747105</v>
      </c>
      <c r="F366" s="40">
        <v>353787.01016720204</v>
      </c>
      <c r="G366" s="40">
        <v>53591.627336682752</v>
      </c>
      <c r="H366" s="40">
        <v>153602.20240539048</v>
      </c>
      <c r="I366" s="40">
        <v>221396.58879684372</v>
      </c>
      <c r="J366" s="40">
        <v>278253.30601840862</v>
      </c>
      <c r="K366" s="40">
        <v>179373.5448232413</v>
      </c>
      <c r="L366" s="40">
        <v>264797.31173668202</v>
      </c>
      <c r="M366" s="40">
        <v>331995.13320298045</v>
      </c>
      <c r="N366" s="40">
        <v>294909.35647381749</v>
      </c>
      <c r="O366" s="40">
        <v>255195.71941355534</v>
      </c>
      <c r="P366" s="41">
        <v>9.0172871925079825</v>
      </c>
      <c r="Q366" s="42">
        <v>11.270601201093719</v>
      </c>
      <c r="R366" s="42">
        <v>12.081176841876934</v>
      </c>
      <c r="S366" s="42">
        <v>13.003348404391259</v>
      </c>
      <c r="T366" s="42">
        <v>16.18110874434722</v>
      </c>
      <c r="U366" s="42">
        <v>21.845247343618528</v>
      </c>
      <c r="V366" s="42">
        <v>23.055518679113717</v>
      </c>
      <c r="W366" s="42">
        <v>22.012096863456065</v>
      </c>
      <c r="X366" s="42">
        <v>22.249430480907261</v>
      </c>
      <c r="Y366" s="42">
        <v>17.795900397264575</v>
      </c>
      <c r="Z366" s="42">
        <v>11.687317353548824</v>
      </c>
      <c r="AA366" s="42">
        <v>10.278648427440892</v>
      </c>
      <c r="AB366" s="41">
        <v>7.7668518676764284</v>
      </c>
      <c r="AC366" s="42">
        <v>9.4862792877384479</v>
      </c>
      <c r="AD366" s="42">
        <v>8.6964029927470641</v>
      </c>
      <c r="AE366" s="42">
        <v>9.2934075525535089</v>
      </c>
      <c r="AF366" s="42">
        <v>10.8348565568044</v>
      </c>
      <c r="AG366" s="42">
        <v>14.466583132113366</v>
      </c>
      <c r="AH366" s="42">
        <v>15.236159356581409</v>
      </c>
      <c r="AI366" s="42">
        <v>14.860239634569231</v>
      </c>
      <c r="AJ366" s="42">
        <v>14.798477123569617</v>
      </c>
      <c r="AK366" s="42">
        <v>12.787734066639128</v>
      </c>
      <c r="AL366" s="42">
        <v>8.4064428161617073</v>
      </c>
      <c r="AM366" s="42">
        <v>8.7758536252806838</v>
      </c>
      <c r="AN366" s="43">
        <v>8.6248127562158743</v>
      </c>
      <c r="AO366" s="42">
        <v>11.420763972803398</v>
      </c>
      <c r="AP366" s="42">
        <v>13.621379373817145</v>
      </c>
      <c r="AQ366" s="42">
        <v>15.230557301105605</v>
      </c>
      <c r="AR366" s="42">
        <v>17.578787177128483</v>
      </c>
      <c r="AS366" s="42">
        <v>21.611775455376581</v>
      </c>
      <c r="AT366" s="42">
        <v>22.853587896863232</v>
      </c>
      <c r="AU366" s="42">
        <v>21.843199491695952</v>
      </c>
      <c r="AV366" s="42">
        <v>21.123550381028064</v>
      </c>
      <c r="AW366" s="42">
        <v>16.312260892314903</v>
      </c>
      <c r="AX366" s="42">
        <v>12.448017790511097</v>
      </c>
      <c r="AY366" s="42">
        <v>9.4320148923719831</v>
      </c>
      <c r="AZ366" s="41">
        <v>6.299394506212451</v>
      </c>
      <c r="BA366" s="42">
        <v>5.8817376572147584</v>
      </c>
      <c r="BB366" s="42">
        <v>6.6522590517018232</v>
      </c>
      <c r="BC366" s="42">
        <v>7.0893956510723335</v>
      </c>
      <c r="BD366" s="42">
        <v>9.2450521662821412</v>
      </c>
      <c r="BE366" s="42">
        <v>9.4975139871795804</v>
      </c>
      <c r="BF366" s="42">
        <v>7.7177052328436497</v>
      </c>
      <c r="BG366" s="42">
        <v>7.4114674157692733</v>
      </c>
      <c r="BH366" s="42">
        <v>6.4966025364920155</v>
      </c>
      <c r="BI366" s="42">
        <v>5.7056323232868271</v>
      </c>
      <c r="BJ366" s="42">
        <v>5.0252180751633464</v>
      </c>
      <c r="BK366" s="42">
        <v>6.193205072984032</v>
      </c>
      <c r="BL366" s="46"/>
      <c r="BM366" s="46"/>
      <c r="BN366" s="46"/>
    </row>
    <row r="367" spans="1:66" ht="15" x14ac:dyDescent="0.2">
      <c r="A367" s="45">
        <v>10641</v>
      </c>
      <c r="B367" s="39">
        <v>2185</v>
      </c>
      <c r="C367" s="39">
        <v>0</v>
      </c>
      <c r="D367" s="40">
        <v>453288.61898811319</v>
      </c>
      <c r="E367" s="40">
        <v>460969.80406551692</v>
      </c>
      <c r="F367" s="40">
        <v>472240.41840348952</v>
      </c>
      <c r="G367" s="40">
        <v>214033.12696714839</v>
      </c>
      <c r="H367" s="40">
        <v>446483.03864844807</v>
      </c>
      <c r="I367" s="40">
        <v>434948.84107956756</v>
      </c>
      <c r="J367" s="40">
        <v>437879.36734753876</v>
      </c>
      <c r="K367" s="40">
        <v>450807.28108737571</v>
      </c>
      <c r="L367" s="40">
        <v>426243.50558166933</v>
      </c>
      <c r="M367" s="40">
        <v>451090.75154022878</v>
      </c>
      <c r="N367" s="40">
        <v>445247.88246916892</v>
      </c>
      <c r="O367" s="40">
        <v>465898.20618407347</v>
      </c>
      <c r="P367" s="41">
        <v>-4.829458621065557</v>
      </c>
      <c r="Q367" s="42">
        <v>-4.8326518328705763</v>
      </c>
      <c r="R367" s="42">
        <v>5.2365165798546247</v>
      </c>
      <c r="S367" s="42">
        <v>11.764150720250619</v>
      </c>
      <c r="T367" s="42">
        <v>15.801349656731945</v>
      </c>
      <c r="U367" s="42">
        <v>20.277172206096168</v>
      </c>
      <c r="V367" s="42">
        <v>22.507422874661685</v>
      </c>
      <c r="W367" s="42">
        <v>21.063188432704635</v>
      </c>
      <c r="X367" s="42">
        <v>16.759066208114657</v>
      </c>
      <c r="Y367" s="42">
        <v>10.62022948397386</v>
      </c>
      <c r="Z367" s="42">
        <v>4.777789995668063</v>
      </c>
      <c r="AA367" s="42">
        <v>-5.173422241223113</v>
      </c>
      <c r="AB367" s="41">
        <v>-5.8945139183205599</v>
      </c>
      <c r="AC367" s="42">
        <v>-5.724772569702572</v>
      </c>
      <c r="AD367" s="42">
        <v>2.1768621091863869</v>
      </c>
      <c r="AE367" s="42">
        <v>6.8032551574203977</v>
      </c>
      <c r="AF367" s="42">
        <v>12.108377179391164</v>
      </c>
      <c r="AG367" s="42">
        <v>16.923708844239169</v>
      </c>
      <c r="AH367" s="42">
        <v>18.230052883968412</v>
      </c>
      <c r="AI367" s="42">
        <v>17.450396023749974</v>
      </c>
      <c r="AJ367" s="42">
        <v>13.329075269761629</v>
      </c>
      <c r="AK367" s="42">
        <v>7.3858264248278545</v>
      </c>
      <c r="AL367" s="42">
        <v>2.211367732553092</v>
      </c>
      <c r="AM367" s="42">
        <v>-6.3788119762228686</v>
      </c>
      <c r="AN367" s="43">
        <v>2.4309249708499463</v>
      </c>
      <c r="AO367" s="42">
        <v>2.1351831784329112</v>
      </c>
      <c r="AP367" s="42">
        <v>7.2769421059104138</v>
      </c>
      <c r="AQ367" s="42">
        <v>14.181754957985889</v>
      </c>
      <c r="AR367" s="42">
        <v>18.134770650853831</v>
      </c>
      <c r="AS367" s="42">
        <v>24.54421552661994</v>
      </c>
      <c r="AT367" s="42">
        <v>28.9480531108237</v>
      </c>
      <c r="AU367" s="42">
        <v>28.627588902393818</v>
      </c>
      <c r="AV367" s="42">
        <v>23.485485889323673</v>
      </c>
      <c r="AW367" s="42">
        <v>14.794373066323995</v>
      </c>
      <c r="AX367" s="42">
        <v>8.957586377337547</v>
      </c>
      <c r="AY367" s="42">
        <v>3.3006714622642366</v>
      </c>
      <c r="AZ367" s="41">
        <v>11.334881259031084</v>
      </c>
      <c r="BA367" s="42">
        <v>10.433565490745888</v>
      </c>
      <c r="BB367" s="42">
        <v>8.4753520939220159</v>
      </c>
      <c r="BC367" s="42">
        <v>9.0602667172740343</v>
      </c>
      <c r="BD367" s="42">
        <v>7.7484580520049802</v>
      </c>
      <c r="BE367" s="42">
        <v>7.8740028462926679</v>
      </c>
      <c r="BF367" s="42">
        <v>6.1236173305381074</v>
      </c>
      <c r="BG367" s="42">
        <v>5.4311600188620996</v>
      </c>
      <c r="BH367" s="42">
        <v>7.7995476405803537</v>
      </c>
      <c r="BI367" s="42">
        <v>9.1031095447046031</v>
      </c>
      <c r="BJ367" s="42">
        <v>8.6817048706613953</v>
      </c>
      <c r="BK367" s="42">
        <v>11.52807612287206</v>
      </c>
      <c r="BL367" s="46"/>
      <c r="BM367" s="46"/>
      <c r="BN367" s="46"/>
    </row>
    <row r="368" spans="1:66" ht="15" x14ac:dyDescent="0.2">
      <c r="A368" s="45">
        <v>10642</v>
      </c>
      <c r="B368" s="39">
        <v>93</v>
      </c>
      <c r="C368" s="39">
        <v>0</v>
      </c>
      <c r="D368" s="40">
        <v>457483.64023630862</v>
      </c>
      <c r="E368" s="40">
        <v>384243.64733860421</v>
      </c>
      <c r="F368" s="40">
        <v>509760.0879209179</v>
      </c>
      <c r="G368" s="40">
        <v>544906.67505024362</v>
      </c>
      <c r="H368" s="40">
        <v>553873.87677690189</v>
      </c>
      <c r="I368" s="40">
        <v>565374.45999286394</v>
      </c>
      <c r="J368" s="40">
        <v>561355.5519977865</v>
      </c>
      <c r="K368" s="40">
        <v>554743.2441683606</v>
      </c>
      <c r="L368" s="40">
        <v>569735.26237399667</v>
      </c>
      <c r="M368" s="40">
        <v>610731.71088309097</v>
      </c>
      <c r="N368" s="40">
        <v>539874.92802517407</v>
      </c>
      <c r="O368" s="40">
        <v>546435.28222985368</v>
      </c>
      <c r="P368" s="41">
        <v>8.6743113767207253E-2</v>
      </c>
      <c r="Q368" s="42">
        <v>0.55168908958451135</v>
      </c>
      <c r="R368" s="42">
        <v>8.6443786498199344</v>
      </c>
      <c r="S368" s="42">
        <v>13.74419641290122</v>
      </c>
      <c r="T368" s="42">
        <v>18.317146083943879</v>
      </c>
      <c r="U368" s="42">
        <v>23.706923234187109</v>
      </c>
      <c r="V368" s="42">
        <v>27.120757147701305</v>
      </c>
      <c r="W368" s="42">
        <v>24.755335439941991</v>
      </c>
      <c r="X368" s="42">
        <v>21.436415425384236</v>
      </c>
      <c r="Y368" s="42">
        <v>14.480090642863363</v>
      </c>
      <c r="Z368" s="42">
        <v>8.6691845004110064</v>
      </c>
      <c r="AA368" s="42">
        <v>0.41057217663939366</v>
      </c>
      <c r="AB368" s="41">
        <v>-2.4193450988300689</v>
      </c>
      <c r="AC368" s="42">
        <v>-1.7563905771453885</v>
      </c>
      <c r="AD368" s="42">
        <v>4.9481565894264339</v>
      </c>
      <c r="AE368" s="42">
        <v>8.6748348597611145</v>
      </c>
      <c r="AF368" s="42">
        <v>13.53817399492846</v>
      </c>
      <c r="AG368" s="42">
        <v>18.451868734408418</v>
      </c>
      <c r="AH368" s="42">
        <v>20.769159176576164</v>
      </c>
      <c r="AI368" s="42">
        <v>19.604868577524783</v>
      </c>
      <c r="AJ368" s="42">
        <v>16.801837133143572</v>
      </c>
      <c r="AK368" s="42">
        <v>10.571150630708786</v>
      </c>
      <c r="AL368" s="42">
        <v>5.1855234786947095</v>
      </c>
      <c r="AM368" s="42">
        <v>-2.1323565456144462</v>
      </c>
      <c r="AN368" s="43">
        <v>1.9822237721488265</v>
      </c>
      <c r="AO368" s="42">
        <v>2.5321935871863817</v>
      </c>
      <c r="AP368" s="42">
        <v>6.6345444940481952</v>
      </c>
      <c r="AQ368" s="42">
        <v>12.16248908057408</v>
      </c>
      <c r="AR368" s="42">
        <v>16.781748148958862</v>
      </c>
      <c r="AS368" s="42">
        <v>21.666095359744357</v>
      </c>
      <c r="AT368" s="42">
        <v>24.564596262794542</v>
      </c>
      <c r="AU368" s="42">
        <v>24.05408289107584</v>
      </c>
      <c r="AV368" s="42">
        <v>21.395369058240775</v>
      </c>
      <c r="AW368" s="42">
        <v>14.442692182696216</v>
      </c>
      <c r="AX368" s="42">
        <v>9.2012682027737878</v>
      </c>
      <c r="AY368" s="42">
        <v>3.64008466399833</v>
      </c>
      <c r="AZ368" s="41">
        <v>10.620729563758692</v>
      </c>
      <c r="BA368" s="42">
        <v>11.314130092395096</v>
      </c>
      <c r="BB368" s="42">
        <v>11.456336154810517</v>
      </c>
      <c r="BC368" s="42">
        <v>8.9931993909749632</v>
      </c>
      <c r="BD368" s="42">
        <v>8.722206510663197</v>
      </c>
      <c r="BE368" s="42">
        <v>8.2189547469857072</v>
      </c>
      <c r="BF368" s="42">
        <v>7.9728828052238141</v>
      </c>
      <c r="BG368" s="42">
        <v>8.0926812193145992</v>
      </c>
      <c r="BH368" s="42">
        <v>9.4424463165361772</v>
      </c>
      <c r="BI368" s="42">
        <v>9.4642882152953494</v>
      </c>
      <c r="BJ368" s="42">
        <v>9.5214680372109441</v>
      </c>
      <c r="BK368" s="42">
        <v>12.305094110684434</v>
      </c>
      <c r="BL368" s="46"/>
      <c r="BM368" s="46"/>
      <c r="BN368" s="46"/>
    </row>
    <row r="369" spans="1:66" ht="15" x14ac:dyDescent="0.2">
      <c r="A369" s="45">
        <v>10643</v>
      </c>
      <c r="B369" s="39">
        <v>9</v>
      </c>
      <c r="C369" s="39">
        <v>0</v>
      </c>
      <c r="D369" s="40">
        <v>247542.6679842583</v>
      </c>
      <c r="E369" s="40">
        <v>207333.27670034478</v>
      </c>
      <c r="F369" s="40">
        <v>296913.15866808943</v>
      </c>
      <c r="G369" s="40">
        <v>234314.52355245675</v>
      </c>
      <c r="H369" s="40">
        <v>277970.8739639605</v>
      </c>
      <c r="I369" s="40">
        <v>267406.17608210887</v>
      </c>
      <c r="J369" s="40">
        <v>268803.09697519115</v>
      </c>
      <c r="K369" s="40">
        <v>272760.09981536673</v>
      </c>
      <c r="L369" s="40">
        <v>259660.91932623342</v>
      </c>
      <c r="M369" s="40">
        <v>255058.21740298305</v>
      </c>
      <c r="N369" s="40">
        <v>260790.63475173642</v>
      </c>
      <c r="O369" s="40">
        <v>249378.72117615765</v>
      </c>
      <c r="P369" s="41">
        <v>0.15189283915906535</v>
      </c>
      <c r="Q369" s="42">
        <v>0.5695369932547657</v>
      </c>
      <c r="R369" s="42">
        <v>8.930621661848642</v>
      </c>
      <c r="S369" s="42">
        <v>14.401813511607353</v>
      </c>
      <c r="T369" s="42">
        <v>18.962652699212267</v>
      </c>
      <c r="U369" s="42">
        <v>24.188045366376702</v>
      </c>
      <c r="V369" s="42">
        <v>27.518578450009116</v>
      </c>
      <c r="W369" s="42">
        <v>25.140077916455791</v>
      </c>
      <c r="X369" s="42">
        <v>21.724864259674057</v>
      </c>
      <c r="Y369" s="42">
        <v>14.417802809199108</v>
      </c>
      <c r="Z369" s="42">
        <v>8.4832711976343305</v>
      </c>
      <c r="AA369" s="42">
        <v>0.34784317852290614</v>
      </c>
      <c r="AB369" s="41">
        <v>-2.5445859076951489</v>
      </c>
      <c r="AC369" s="42">
        <v>-1.8491639758216729</v>
      </c>
      <c r="AD369" s="42">
        <v>4.8591296937358068</v>
      </c>
      <c r="AE369" s="42">
        <v>8.8035212531457869</v>
      </c>
      <c r="AF369" s="42">
        <v>13.719157547348944</v>
      </c>
      <c r="AG369" s="42">
        <v>18.245535200276265</v>
      </c>
      <c r="AH369" s="42">
        <v>20.822046818120434</v>
      </c>
      <c r="AI369" s="42">
        <v>19.767495192511142</v>
      </c>
      <c r="AJ369" s="42">
        <v>16.905406593970994</v>
      </c>
      <c r="AK369" s="42">
        <v>10.54426904034265</v>
      </c>
      <c r="AL369" s="42">
        <v>5.1946295420650852</v>
      </c>
      <c r="AM369" s="42">
        <v>-2.1655569666514634</v>
      </c>
      <c r="AN369" s="43">
        <v>1.7697910645298034</v>
      </c>
      <c r="AO369" s="42">
        <v>2.1738415592936149</v>
      </c>
      <c r="AP369" s="42">
        <v>7.1825064996082029</v>
      </c>
      <c r="AQ369" s="42">
        <v>13.104517329921899</v>
      </c>
      <c r="AR369" s="42">
        <v>17.403204894277447</v>
      </c>
      <c r="AS369" s="42">
        <v>22.680839333244233</v>
      </c>
      <c r="AT369" s="42">
        <v>25.01066848716129</v>
      </c>
      <c r="AU369" s="42">
        <v>23.498689210384363</v>
      </c>
      <c r="AV369" s="42">
        <v>21.019075589789868</v>
      </c>
      <c r="AW369" s="42">
        <v>14.294421379211384</v>
      </c>
      <c r="AX369" s="42">
        <v>8.789734151440566</v>
      </c>
      <c r="AY369" s="42">
        <v>3.5812638241842292</v>
      </c>
      <c r="AZ369" s="41">
        <v>9.3163951656922315</v>
      </c>
      <c r="BA369" s="42">
        <v>9.9085236763798328</v>
      </c>
      <c r="BB369" s="42">
        <v>9.6174181278540072</v>
      </c>
      <c r="BC369" s="42">
        <v>7.8447024762919089</v>
      </c>
      <c r="BD369" s="42">
        <v>7.6626704051092327</v>
      </c>
      <c r="BE369" s="42">
        <v>7.5618264688164309</v>
      </c>
      <c r="BF369" s="42">
        <v>6.8806383339265569</v>
      </c>
      <c r="BG369" s="42">
        <v>6.2447024762919092</v>
      </c>
      <c r="BH369" s="42">
        <v>7.6054547898945044</v>
      </c>
      <c r="BI369" s="42">
        <v>8.1444595340144801</v>
      </c>
      <c r="BJ369" s="42">
        <v>7.7258906111817822</v>
      </c>
      <c r="BK369" s="42">
        <v>10.497583300582104</v>
      </c>
      <c r="BL369" s="46"/>
      <c r="BM369" s="46"/>
      <c r="BN369" s="46"/>
    </row>
    <row r="370" spans="1:66" ht="15" x14ac:dyDescent="0.2">
      <c r="A370" s="45">
        <v>10646</v>
      </c>
      <c r="B370" s="39">
        <v>38</v>
      </c>
      <c r="C370" s="39">
        <v>0</v>
      </c>
      <c r="D370" s="40">
        <v>119409.58136379004</v>
      </c>
      <c r="E370" s="40">
        <v>146718.16566729068</v>
      </c>
      <c r="F370" s="40">
        <v>159978.52786619583</v>
      </c>
      <c r="G370" s="40">
        <v>150866.1771644174</v>
      </c>
      <c r="H370" s="40">
        <v>152198.79386132385</v>
      </c>
      <c r="I370" s="40">
        <v>154009.81402257056</v>
      </c>
      <c r="J370" s="40">
        <v>151668.0391162124</v>
      </c>
      <c r="K370" s="40">
        <v>158189.76428902245</v>
      </c>
      <c r="L370" s="40">
        <v>145067.52460322308</v>
      </c>
      <c r="M370" s="40">
        <v>156444.84538469231</v>
      </c>
      <c r="N370" s="40">
        <v>150672.29630868658</v>
      </c>
      <c r="O370" s="40">
        <v>156458.23464582916</v>
      </c>
      <c r="P370" s="41">
        <v>-1.4677963784405594</v>
      </c>
      <c r="Q370" s="42">
        <v>0.51291462473833915</v>
      </c>
      <c r="R370" s="42">
        <v>7.0497236937729983</v>
      </c>
      <c r="S370" s="42">
        <v>11.64810052368324</v>
      </c>
      <c r="T370" s="42">
        <v>16.460377415275744</v>
      </c>
      <c r="U370" s="42">
        <v>21.117316643245452</v>
      </c>
      <c r="V370" s="42">
        <v>24.801142695050746</v>
      </c>
      <c r="W370" s="42">
        <v>22.769120896716586</v>
      </c>
      <c r="X370" s="42">
        <v>19.746116666518546</v>
      </c>
      <c r="Y370" s="42">
        <v>12.521750369649201</v>
      </c>
      <c r="Z370" s="42">
        <v>6.0882712817980824</v>
      </c>
      <c r="AA370" s="42">
        <v>-0.49469766524079972</v>
      </c>
      <c r="AB370" s="41">
        <v>-3.0942994297705657</v>
      </c>
      <c r="AC370" s="42">
        <v>-1.7634434119177891</v>
      </c>
      <c r="AD370" s="42">
        <v>4.2645154492413555</v>
      </c>
      <c r="AE370" s="42">
        <v>7.908358229247459</v>
      </c>
      <c r="AF370" s="42">
        <v>12.500542510300205</v>
      </c>
      <c r="AG370" s="42">
        <v>17.625625820508571</v>
      </c>
      <c r="AH370" s="42">
        <v>20.608286091832479</v>
      </c>
      <c r="AI370" s="42">
        <v>18.933659431388591</v>
      </c>
      <c r="AJ370" s="42">
        <v>16.41613787948722</v>
      </c>
      <c r="AK370" s="42">
        <v>9.8892365926869772</v>
      </c>
      <c r="AL370" s="42">
        <v>4.2680358761161665</v>
      </c>
      <c r="AM370" s="42">
        <v>-2.46497135916192</v>
      </c>
      <c r="AN370" s="43">
        <v>1.308009912121354</v>
      </c>
      <c r="AO370" s="42">
        <v>2.1209162294325119</v>
      </c>
      <c r="AP370" s="42">
        <v>4.1638203831237712</v>
      </c>
      <c r="AQ370" s="42">
        <v>9.3050805645103729</v>
      </c>
      <c r="AR370" s="42">
        <v>16.320894859246931</v>
      </c>
      <c r="AS370" s="42">
        <v>20.160345663992249</v>
      </c>
      <c r="AT370" s="42">
        <v>23.352905723340452</v>
      </c>
      <c r="AU370" s="42">
        <v>22.311038476842999</v>
      </c>
      <c r="AV370" s="42">
        <v>19.684923755986382</v>
      </c>
      <c r="AW370" s="42">
        <v>14.470102555918983</v>
      </c>
      <c r="AX370" s="42">
        <v>9.5568031411386158</v>
      </c>
      <c r="AY370" s="42">
        <v>3.7486711926156109</v>
      </c>
      <c r="AZ370" s="41">
        <v>8.0624661108407771</v>
      </c>
      <c r="BA370" s="42">
        <v>9.331694193645296</v>
      </c>
      <c r="BB370" s="42">
        <v>9.402976802280163</v>
      </c>
      <c r="BC370" s="42">
        <v>6.9415069383365697</v>
      </c>
      <c r="BD370" s="42">
        <v>6.8288168544712535</v>
      </c>
      <c r="BE370" s="42">
        <v>5.7898753117429997</v>
      </c>
      <c r="BF370" s="42">
        <v>5.2955790047735789</v>
      </c>
      <c r="BG370" s="42">
        <v>6.2070858539408569</v>
      </c>
      <c r="BH370" s="42">
        <v>7.1919553302321013</v>
      </c>
      <c r="BI370" s="42">
        <v>7.7218559562952711</v>
      </c>
      <c r="BJ370" s="42">
        <v>7.6600001783385832</v>
      </c>
      <c r="BK370" s="42">
        <v>9.7140977374343436</v>
      </c>
      <c r="BL370" s="46"/>
      <c r="BM370" s="46"/>
      <c r="BN370" s="46"/>
    </row>
    <row r="371" spans="1:66" ht="15" x14ac:dyDescent="0.2">
      <c r="A371" s="45">
        <v>10652</v>
      </c>
      <c r="B371" s="39">
        <v>3228</v>
      </c>
      <c r="C371" s="39">
        <v>0</v>
      </c>
      <c r="D371" s="40">
        <v>272818.90032000007</v>
      </c>
      <c r="E371" s="40">
        <v>260349.23888000008</v>
      </c>
      <c r="F371" s="40">
        <v>159316.00144000002</v>
      </c>
      <c r="G371" s="40">
        <v>255382.96832000001</v>
      </c>
      <c r="H371" s="40">
        <v>225707.71264000004</v>
      </c>
      <c r="I371" s="40">
        <v>207159.18784</v>
      </c>
      <c r="J371" s="40">
        <v>196735.06432000003</v>
      </c>
      <c r="K371" s="40">
        <v>199135.82736</v>
      </c>
      <c r="L371" s="40">
        <v>211136.40512000007</v>
      </c>
      <c r="M371" s="40">
        <v>224441.65520000007</v>
      </c>
      <c r="N371" s="40">
        <v>227278.98048</v>
      </c>
      <c r="O371" s="40">
        <v>259465.95776000002</v>
      </c>
      <c r="P371" s="41">
        <v>6.7892015811785535</v>
      </c>
      <c r="Q371" s="42">
        <v>7.8731072984349613</v>
      </c>
      <c r="R371" s="42">
        <v>9.1504802999846415</v>
      </c>
      <c r="S371" s="42">
        <v>9.9720963536333684</v>
      </c>
      <c r="T371" s="42">
        <v>13.875397491905817</v>
      </c>
      <c r="U371" s="42">
        <v>21.420045320232969</v>
      </c>
      <c r="V371" s="42">
        <v>25.934399282022078</v>
      </c>
      <c r="W371" s="42">
        <v>23.572353407644471</v>
      </c>
      <c r="X371" s="42">
        <v>20.777777119999215</v>
      </c>
      <c r="Y371" s="42">
        <v>15.712906435952744</v>
      </c>
      <c r="Z371" s="42">
        <v>8.7617457657032602</v>
      </c>
      <c r="AA371" s="42">
        <v>6.5408498298881783</v>
      </c>
      <c r="AB371" s="41">
        <v>5.4581584413160691</v>
      </c>
      <c r="AC371" s="42">
        <v>5.9007598654024447</v>
      </c>
      <c r="AD371" s="42">
        <v>5.5554164338792473</v>
      </c>
      <c r="AE371" s="42">
        <v>6.2634768283385016</v>
      </c>
      <c r="AF371" s="42">
        <v>8.4506167723450698</v>
      </c>
      <c r="AG371" s="42">
        <v>13.680380663538291</v>
      </c>
      <c r="AH371" s="42">
        <v>16.483116038584608</v>
      </c>
      <c r="AI371" s="42">
        <v>14.694137715073161</v>
      </c>
      <c r="AJ371" s="42">
        <v>12.827090786815992</v>
      </c>
      <c r="AK371" s="42">
        <v>10.548237144251663</v>
      </c>
      <c r="AL371" s="42">
        <v>5.6640829969119961</v>
      </c>
      <c r="AM371" s="42">
        <v>5.4724587329767891</v>
      </c>
      <c r="AN371" s="43">
        <v>3.824695918854311</v>
      </c>
      <c r="AO371" s="42">
        <v>5.6336386666112839</v>
      </c>
      <c r="AP371" s="42">
        <v>7.5055628276249475</v>
      </c>
      <c r="AQ371" s="42">
        <v>10.087011374980095</v>
      </c>
      <c r="AR371" s="42">
        <v>12.600262222530692</v>
      </c>
      <c r="AS371" s="42">
        <v>15.830896688753725</v>
      </c>
      <c r="AT371" s="42">
        <v>19.874180075810678</v>
      </c>
      <c r="AU371" s="42">
        <v>19.986580106410507</v>
      </c>
      <c r="AV371" s="42">
        <v>16.916322452502616</v>
      </c>
      <c r="AW371" s="42">
        <v>12.713679645026486</v>
      </c>
      <c r="AX371" s="42">
        <v>7.5021854379751245</v>
      </c>
      <c r="AY371" s="42">
        <v>4.8761942865866823</v>
      </c>
      <c r="AZ371" s="41">
        <v>5.0876126634187218</v>
      </c>
      <c r="BA371" s="42">
        <v>3.9305234674938703</v>
      </c>
      <c r="BB371" s="42">
        <v>5.6319806619150317</v>
      </c>
      <c r="BC371" s="42">
        <v>5.9776329342089722</v>
      </c>
      <c r="BD371" s="42">
        <v>5.9776329342089722</v>
      </c>
      <c r="BE371" s="42">
        <v>6.3436191094470447</v>
      </c>
      <c r="BF371" s="42">
        <v>4.4437920300705755</v>
      </c>
      <c r="BG371" s="42">
        <v>4.1744121037955528</v>
      </c>
      <c r="BH371" s="42">
        <v>3.6118196795944311</v>
      </c>
      <c r="BI371" s="42">
        <v>4.366445245594015</v>
      </c>
      <c r="BJ371" s="42">
        <v>5.2113689206773746</v>
      </c>
      <c r="BK371" s="42">
        <v>4.5892713817409856</v>
      </c>
      <c r="BL371" s="46"/>
      <c r="BM371" s="46"/>
      <c r="BN371" s="46"/>
    </row>
    <row r="372" spans="1:66" ht="15" x14ac:dyDescent="0.2">
      <c r="A372" s="45">
        <v>10670</v>
      </c>
      <c r="B372" s="39">
        <v>23</v>
      </c>
      <c r="C372" s="39">
        <v>0</v>
      </c>
      <c r="D372" s="40">
        <v>629337.87271199992</v>
      </c>
      <c r="E372" s="40">
        <v>284963.49806400004</v>
      </c>
      <c r="F372" s="40">
        <v>197676.49506600003</v>
      </c>
      <c r="G372" s="40">
        <v>0</v>
      </c>
      <c r="H372" s="40">
        <v>332262.17226799997</v>
      </c>
      <c r="I372" s="40">
        <v>660248.00980800006</v>
      </c>
      <c r="J372" s="40">
        <v>470808.32930799993</v>
      </c>
      <c r="K372" s="40">
        <v>499244.28856200003</v>
      </c>
      <c r="L372" s="40">
        <v>0</v>
      </c>
      <c r="M372" s="40">
        <v>0</v>
      </c>
      <c r="N372" s="40">
        <v>12479.365390000001</v>
      </c>
      <c r="O372" s="40">
        <v>65022.976880000017</v>
      </c>
      <c r="P372" s="41">
        <v>12.095240224398699</v>
      </c>
      <c r="Q372" s="42">
        <v>9.6973726564163858</v>
      </c>
      <c r="R372" s="42">
        <v>15.296333253413906</v>
      </c>
      <c r="S372" s="42">
        <v>20.856080804286467</v>
      </c>
      <c r="T372" s="42">
        <v>26.346846745535228</v>
      </c>
      <c r="U372" s="42">
        <v>29.022485396552206</v>
      </c>
      <c r="V372" s="42">
        <v>28.866141417935765</v>
      </c>
      <c r="W372" s="42">
        <v>29.829880534780735</v>
      </c>
      <c r="X372" s="42">
        <v>27.426063685075608</v>
      </c>
      <c r="Y372" s="42">
        <v>22.679679443285902</v>
      </c>
      <c r="Z372" s="42">
        <v>16.745382970624387</v>
      </c>
      <c r="AA372" s="42">
        <v>13.569505758425661</v>
      </c>
      <c r="AB372" s="41">
        <v>7.5620995257377883</v>
      </c>
      <c r="AC372" s="42">
        <v>6.9692818158618799</v>
      </c>
      <c r="AD372" s="42">
        <v>11.5971844214602</v>
      </c>
      <c r="AE372" s="42">
        <v>16.948811156028732</v>
      </c>
      <c r="AF372" s="42">
        <v>21.582995657408357</v>
      </c>
      <c r="AG372" s="42">
        <v>24.758308389109956</v>
      </c>
      <c r="AH372" s="42">
        <v>25.040866155921055</v>
      </c>
      <c r="AI372" s="42">
        <v>25.078128310241407</v>
      </c>
      <c r="AJ372" s="42">
        <v>23.393342958606823</v>
      </c>
      <c r="AK372" s="42">
        <v>17.171621371967269</v>
      </c>
      <c r="AL372" s="42">
        <v>13.987074581514426</v>
      </c>
      <c r="AM372" s="42">
        <v>10.524010816519393</v>
      </c>
      <c r="AN372" s="43">
        <v>11.097015429087843</v>
      </c>
      <c r="AO372" s="42">
        <v>10.835353917994047</v>
      </c>
      <c r="AP372" s="42">
        <v>15.199702673631835</v>
      </c>
      <c r="AQ372" s="42">
        <v>21.480629354709844</v>
      </c>
      <c r="AR372" s="42">
        <v>26.684596979699226</v>
      </c>
      <c r="AS372" s="42">
        <v>29.953928055867305</v>
      </c>
      <c r="AT372" s="42">
        <v>30.108173552843898</v>
      </c>
      <c r="AU372" s="42">
        <v>31.828009107442636</v>
      </c>
      <c r="AV372" s="42">
        <v>29.152228736460515</v>
      </c>
      <c r="AW372" s="42">
        <v>24.357545829944836</v>
      </c>
      <c r="AX372" s="42">
        <v>18.672164827154113</v>
      </c>
      <c r="AY372" s="42">
        <v>14.129484841930841</v>
      </c>
      <c r="AZ372" s="41">
        <v>7.5317804934702597</v>
      </c>
      <c r="BA372" s="42">
        <v>8.3451191737155277</v>
      </c>
      <c r="BB372" s="42">
        <v>7.5078897213768103</v>
      </c>
      <c r="BC372" s="42">
        <v>8.7126176856366691</v>
      </c>
      <c r="BD372" s="42">
        <v>7.7161399400579214</v>
      </c>
      <c r="BE372" s="42">
        <v>6.4161399400579215</v>
      </c>
      <c r="BF372" s="42">
        <v>5.0380893362885963</v>
      </c>
      <c r="BG372" s="42">
        <v>4.3294786203031883</v>
      </c>
      <c r="BH372" s="42">
        <v>5.2882969715682799</v>
      </c>
      <c r="BI372" s="42">
        <v>5.2835690073084214</v>
      </c>
      <c r="BJ372" s="42">
        <v>7.5380893362885955</v>
      </c>
      <c r="BK372" s="42">
        <v>7.8070992820975738</v>
      </c>
      <c r="BL372" s="46"/>
      <c r="BM372" s="46"/>
      <c r="BN372" s="46"/>
    </row>
    <row r="373" spans="1:66" ht="15" x14ac:dyDescent="0.2">
      <c r="A373" s="45">
        <v>10671</v>
      </c>
      <c r="B373" s="39">
        <v>430</v>
      </c>
      <c r="C373" s="39">
        <v>0</v>
      </c>
      <c r="D373" s="40">
        <v>1267881.8547199997</v>
      </c>
      <c r="E373" s="40">
        <v>1007808.4007999997</v>
      </c>
      <c r="F373" s="40">
        <v>800161.08308000001</v>
      </c>
      <c r="G373" s="40">
        <v>727988.23172000004</v>
      </c>
      <c r="H373" s="40">
        <v>1113874.92368</v>
      </c>
      <c r="I373" s="40">
        <v>1114033.8334400002</v>
      </c>
      <c r="J373" s="40">
        <v>1138279.2990000001</v>
      </c>
      <c r="K373" s="40">
        <v>1231673.6484000001</v>
      </c>
      <c r="L373" s="40">
        <v>1050916.7888799999</v>
      </c>
      <c r="M373" s="40">
        <v>1034507.3212000001</v>
      </c>
      <c r="N373" s="40">
        <v>949094.39600000018</v>
      </c>
      <c r="O373" s="40">
        <v>1068659.9271999998</v>
      </c>
      <c r="P373" s="41">
        <v>1.7872901888587478</v>
      </c>
      <c r="Q373" s="42">
        <v>2.5196309091908771</v>
      </c>
      <c r="R373" s="42">
        <v>10.186297575857543</v>
      </c>
      <c r="S373" s="42">
        <v>17.246553880511286</v>
      </c>
      <c r="T373" s="42">
        <v>21.459850397584638</v>
      </c>
      <c r="U373" s="42">
        <v>27.593526428503957</v>
      </c>
      <c r="V373" s="42">
        <v>28.354163415691389</v>
      </c>
      <c r="W373" s="42">
        <v>29.812430619327515</v>
      </c>
      <c r="X373" s="42">
        <v>23.729876122556156</v>
      </c>
      <c r="Y373" s="42">
        <v>16.769679985427032</v>
      </c>
      <c r="Z373" s="42">
        <v>11.093148787928774</v>
      </c>
      <c r="AA373" s="42">
        <v>4.0081169329691626</v>
      </c>
      <c r="AB373" s="41">
        <v>-2.983479936082192E-2</v>
      </c>
      <c r="AC373" s="42">
        <v>0.50387283630005841</v>
      </c>
      <c r="AD373" s="42">
        <v>6.6692549377395123</v>
      </c>
      <c r="AE373" s="42">
        <v>13.135899421829262</v>
      </c>
      <c r="AF373" s="42">
        <v>17.914146612448402</v>
      </c>
      <c r="AG373" s="42">
        <v>23.47006066796072</v>
      </c>
      <c r="AH373" s="42">
        <v>24.294820415895806</v>
      </c>
      <c r="AI373" s="42">
        <v>23.174783599635827</v>
      </c>
      <c r="AJ373" s="42">
        <v>19.602080873283782</v>
      </c>
      <c r="AK373" s="42">
        <v>12.273077028679589</v>
      </c>
      <c r="AL373" s="42">
        <v>7.6765311974982593</v>
      </c>
      <c r="AM373" s="42">
        <v>1.4645383862705448</v>
      </c>
      <c r="AN373" s="43">
        <v>5.8208388655208756</v>
      </c>
      <c r="AO373" s="42">
        <v>6.2047068666082392</v>
      </c>
      <c r="AP373" s="42">
        <v>10.502181179487486</v>
      </c>
      <c r="AQ373" s="42">
        <v>17.540559556670598</v>
      </c>
      <c r="AR373" s="42">
        <v>22.057109168319712</v>
      </c>
      <c r="AS373" s="42">
        <v>26.696666487277469</v>
      </c>
      <c r="AT373" s="42">
        <v>28.298134249507314</v>
      </c>
      <c r="AU373" s="42">
        <v>29.18189982741394</v>
      </c>
      <c r="AV373" s="42">
        <v>25.201293376689474</v>
      </c>
      <c r="AW373" s="42">
        <v>19.698371715019221</v>
      </c>
      <c r="AX373" s="42">
        <v>13.859623256159258</v>
      </c>
      <c r="AY373" s="42">
        <v>7.7905529385518326</v>
      </c>
      <c r="AZ373" s="41">
        <v>7.3460723331679842</v>
      </c>
      <c r="BA373" s="42">
        <v>7.2244137982849015</v>
      </c>
      <c r="BB373" s="42">
        <v>8.64670442588036</v>
      </c>
      <c r="BC373" s="42">
        <v>7.7076605817030392</v>
      </c>
      <c r="BD373" s="42">
        <v>6.3915441562201982</v>
      </c>
      <c r="BE373" s="42">
        <v>5.7589282909177726</v>
      </c>
      <c r="BF373" s="42">
        <v>5.3200113351215927</v>
      </c>
      <c r="BG373" s="42">
        <v>5.8798278447073402</v>
      </c>
      <c r="BH373" s="42">
        <v>5.9862558235822352</v>
      </c>
      <c r="BI373" s="42">
        <v>5.1861289352010962</v>
      </c>
      <c r="BJ373" s="42">
        <v>8.0195037815970345</v>
      </c>
      <c r="BK373" s="42">
        <v>7.7356225562731984</v>
      </c>
      <c r="BL373" s="46"/>
      <c r="BM373" s="46"/>
      <c r="BN373" s="46"/>
    </row>
    <row r="374" spans="1:66" ht="15" x14ac:dyDescent="0.2">
      <c r="A374" s="45">
        <v>10672</v>
      </c>
      <c r="B374" s="39">
        <v>10</v>
      </c>
      <c r="C374" s="39">
        <v>0</v>
      </c>
      <c r="D374" s="40">
        <v>1370490.5440000002</v>
      </c>
      <c r="E374" s="40">
        <v>1273897.8600000001</v>
      </c>
      <c r="F374" s="40">
        <v>347263.01200000016</v>
      </c>
      <c r="G374" s="40">
        <v>748158.89199999999</v>
      </c>
      <c r="H374" s="40">
        <v>1283577.4816000001</v>
      </c>
      <c r="I374" s="40">
        <v>1388058.78</v>
      </c>
      <c r="J374" s="40">
        <v>1316299.3792000003</v>
      </c>
      <c r="K374" s="40">
        <v>1458236.1800000004</v>
      </c>
      <c r="L374" s="40">
        <v>1291298.6015999999</v>
      </c>
      <c r="M374" s="40">
        <v>1199334.7568000003</v>
      </c>
      <c r="N374" s="40">
        <v>685592.37840000005</v>
      </c>
      <c r="O374" s="40">
        <v>1099682.5024000001</v>
      </c>
      <c r="P374" s="41">
        <v>12.409428642402034</v>
      </c>
      <c r="Q374" s="42">
        <v>9.7252925027335309</v>
      </c>
      <c r="R374" s="42">
        <v>14.180954100818614</v>
      </c>
      <c r="S374" s="42">
        <v>20.035471175832438</v>
      </c>
      <c r="T374" s="42">
        <v>25.398590243444239</v>
      </c>
      <c r="U374" s="42">
        <v>28.334773276275548</v>
      </c>
      <c r="V374" s="42">
        <v>29.013832314683302</v>
      </c>
      <c r="W374" s="42">
        <v>29.038237031875774</v>
      </c>
      <c r="X374" s="42">
        <v>26.636615444582329</v>
      </c>
      <c r="Y374" s="42">
        <v>21.249886851588801</v>
      </c>
      <c r="Z374" s="42">
        <v>16.697476924044899</v>
      </c>
      <c r="AA374" s="42">
        <v>8.3288620465419196</v>
      </c>
      <c r="AB374" s="41">
        <v>6.4214799245155358</v>
      </c>
      <c r="AC374" s="42">
        <v>6.8223060656768553</v>
      </c>
      <c r="AD374" s="42">
        <v>10.588146591182205</v>
      </c>
      <c r="AE374" s="42">
        <v>16.123958347999483</v>
      </c>
      <c r="AF374" s="42">
        <v>21.271411428575501</v>
      </c>
      <c r="AG374" s="42">
        <v>23.691981368475101</v>
      </c>
      <c r="AH374" s="42">
        <v>24.224382518117583</v>
      </c>
      <c r="AI374" s="42">
        <v>24.933947389435598</v>
      </c>
      <c r="AJ374" s="42">
        <v>22.717296070283524</v>
      </c>
      <c r="AK374" s="42">
        <v>16.906586930215617</v>
      </c>
      <c r="AL374" s="42">
        <v>13.484501699873471</v>
      </c>
      <c r="AM374" s="42">
        <v>4.8669094467549021</v>
      </c>
      <c r="AN374" s="43">
        <v>10.994255000787334</v>
      </c>
      <c r="AO374" s="42">
        <v>11.389981495639466</v>
      </c>
      <c r="AP374" s="42">
        <v>14.45611976097836</v>
      </c>
      <c r="AQ374" s="42">
        <v>21.046927046144269</v>
      </c>
      <c r="AR374" s="42">
        <v>25.692095040190601</v>
      </c>
      <c r="AS374" s="42">
        <v>28.520833967631781</v>
      </c>
      <c r="AT374" s="42">
        <v>28.627468052041866</v>
      </c>
      <c r="AU374" s="42">
        <v>28.765898471041105</v>
      </c>
      <c r="AV374" s="42">
        <v>27.096406149946905</v>
      </c>
      <c r="AW374" s="42">
        <v>21.766439211883458</v>
      </c>
      <c r="AX374" s="42">
        <v>17.86223986041708</v>
      </c>
      <c r="AY374" s="42">
        <v>12.685417000051645</v>
      </c>
      <c r="AZ374" s="41">
        <v>7.455542846886468</v>
      </c>
      <c r="BA374" s="42">
        <v>7.4954921755758752</v>
      </c>
      <c r="BB374" s="42">
        <v>7.6045078244241244</v>
      </c>
      <c r="BC374" s="42">
        <v>7.5752834206264001</v>
      </c>
      <c r="BD374" s="42">
        <v>7.2991582059437423</v>
      </c>
      <c r="BE374" s="42">
        <v>5.1096297742824639</v>
      </c>
      <c r="BF374" s="42">
        <v>6.3143781112940909</v>
      </c>
      <c r="BG374" s="42">
        <v>6.2050016935645873</v>
      </c>
      <c r="BH374" s="42">
        <v>5.3741882700171804</v>
      </c>
      <c r="BI374" s="42">
        <v>5.1151124930220568</v>
      </c>
      <c r="BJ374" s="42">
        <v>5.7207154680554</v>
      </c>
      <c r="BK374" s="42">
        <v>7.1611458219198107</v>
      </c>
      <c r="BL374" s="46"/>
      <c r="BM374" s="46"/>
      <c r="BN374" s="46"/>
    </row>
    <row r="375" spans="1:66" ht="15" x14ac:dyDescent="0.2">
      <c r="A375" s="45">
        <v>10673</v>
      </c>
      <c r="B375" s="39">
        <v>3</v>
      </c>
      <c r="C375" s="39">
        <v>0</v>
      </c>
      <c r="D375" s="40">
        <v>741291.49744000018</v>
      </c>
      <c r="E375" s="40">
        <v>621418.36488000001</v>
      </c>
      <c r="F375" s="40">
        <v>673435.02247999993</v>
      </c>
      <c r="G375" s="40">
        <v>641754.03175999981</v>
      </c>
      <c r="H375" s="40">
        <v>628147.2366399999</v>
      </c>
      <c r="I375" s="40">
        <v>721264.99527999992</v>
      </c>
      <c r="J375" s="40">
        <v>697221.12424000027</v>
      </c>
      <c r="K375" s="40">
        <v>740286.01391999994</v>
      </c>
      <c r="L375" s="40">
        <v>733364.24360000005</v>
      </c>
      <c r="M375" s="40">
        <v>750237.42023999989</v>
      </c>
      <c r="N375" s="40">
        <v>699928.81992000015</v>
      </c>
      <c r="O375" s="40">
        <v>747113.97416000022</v>
      </c>
      <c r="P375" s="41">
        <v>23.374169463070082</v>
      </c>
      <c r="Q375" s="42">
        <v>22.292424808321194</v>
      </c>
      <c r="R375" s="42">
        <v>23.527950544974441</v>
      </c>
      <c r="S375" s="42">
        <v>24.082756670173126</v>
      </c>
      <c r="T375" s="42">
        <v>25.507304591921436</v>
      </c>
      <c r="U375" s="42">
        <v>26.249454405760062</v>
      </c>
      <c r="V375" s="42">
        <v>26.23465203061528</v>
      </c>
      <c r="W375" s="42">
        <v>26.761590560165498</v>
      </c>
      <c r="X375" s="42">
        <v>26.684908984047681</v>
      </c>
      <c r="Y375" s="42">
        <v>26.470208836188803</v>
      </c>
      <c r="Z375" s="42">
        <v>24.979436996272973</v>
      </c>
      <c r="AA375" s="42">
        <v>23.541378335086559</v>
      </c>
      <c r="AB375" s="41">
        <v>19.415765280598549</v>
      </c>
      <c r="AC375" s="42">
        <v>18.053096559823274</v>
      </c>
      <c r="AD375" s="42">
        <v>18.478905048358008</v>
      </c>
      <c r="AE375" s="42">
        <v>18.975009329752528</v>
      </c>
      <c r="AF375" s="42">
        <v>20.282571493561235</v>
      </c>
      <c r="AG375" s="42">
        <v>20.588517298755374</v>
      </c>
      <c r="AH375" s="42">
        <v>20.916756484537348</v>
      </c>
      <c r="AI375" s="42">
        <v>20.989542342049699</v>
      </c>
      <c r="AJ375" s="42">
        <v>21.128790411656876</v>
      </c>
      <c r="AK375" s="42">
        <v>21.202743629194821</v>
      </c>
      <c r="AL375" s="42">
        <v>20.837615912687266</v>
      </c>
      <c r="AM375" s="42">
        <v>20.739808316007174</v>
      </c>
      <c r="AN375" s="43">
        <v>68.032258064516128</v>
      </c>
      <c r="AO375" s="42">
        <v>67.857142857142861</v>
      </c>
      <c r="AP375" s="42">
        <v>66.903225806451616</v>
      </c>
      <c r="AQ375" s="42">
        <v>68.032258064516128</v>
      </c>
      <c r="AR375" s="42">
        <v>68.930000000000007</v>
      </c>
      <c r="AS375" s="42">
        <v>71.780645161290352</v>
      </c>
      <c r="AT375" s="42">
        <v>68.032258064516128</v>
      </c>
      <c r="AU375" s="42">
        <v>72.713333333333324</v>
      </c>
      <c r="AV375" s="42">
        <v>72.961290322580652</v>
      </c>
      <c r="AW375" s="42">
        <v>73.103225806451604</v>
      </c>
      <c r="AX375" s="42">
        <v>72.870000000000019</v>
      </c>
      <c r="AY375" s="42">
        <v>71.748387096774181</v>
      </c>
      <c r="AZ375" s="41">
        <v>6.0679874237134364</v>
      </c>
      <c r="BA375" s="42">
        <v>5.2566155229204892</v>
      </c>
      <c r="BB375" s="42">
        <v>7.335113990214059</v>
      </c>
      <c r="BC375" s="42">
        <v>6.6379004392082122</v>
      </c>
      <c r="BD375" s="42">
        <v>6.2894667289592476</v>
      </c>
      <c r="BE375" s="42">
        <v>6.1247715428309055</v>
      </c>
      <c r="BF375" s="42">
        <v>5.4819416604962772</v>
      </c>
      <c r="BG375" s="42">
        <v>6.014806155881697</v>
      </c>
      <c r="BH375" s="42">
        <v>4.9331751090860569</v>
      </c>
      <c r="BI375" s="42">
        <v>5.4980388914113787</v>
      </c>
      <c r="BJ375" s="42">
        <v>5.0819682391896004</v>
      </c>
      <c r="BK375" s="42">
        <v>5.2267326514195256</v>
      </c>
      <c r="BL375" s="46"/>
      <c r="BM375" s="46"/>
      <c r="BN375" s="46"/>
    </row>
    <row r="376" spans="1:66" ht="15" x14ac:dyDescent="0.2">
      <c r="A376" s="45">
        <v>10678</v>
      </c>
      <c r="B376" s="39">
        <v>650</v>
      </c>
      <c r="C376" s="39">
        <v>0</v>
      </c>
      <c r="D376" s="40">
        <v>741562.29525000008</v>
      </c>
      <c r="E376" s="40">
        <v>695820.77040000004</v>
      </c>
      <c r="F376" s="40">
        <v>745513.2174000002</v>
      </c>
      <c r="G376" s="40">
        <v>528163.70490000024</v>
      </c>
      <c r="H376" s="40">
        <v>689370.58172000025</v>
      </c>
      <c r="I376" s="40">
        <v>751859.23525000003</v>
      </c>
      <c r="J376" s="40">
        <v>793382.99536000006</v>
      </c>
      <c r="K376" s="40">
        <v>793655.17056</v>
      </c>
      <c r="L376" s="40">
        <v>549427.00427000003</v>
      </c>
      <c r="M376" s="40">
        <v>512797.36603999994</v>
      </c>
      <c r="N376" s="40">
        <v>653734.07032000006</v>
      </c>
      <c r="O376" s="40">
        <v>742038.64400000032</v>
      </c>
      <c r="P376" s="41">
        <v>-2.1433443584201486</v>
      </c>
      <c r="Q376" s="42">
        <v>-2.2692548480046724</v>
      </c>
      <c r="R376" s="42">
        <v>7.4057779257898728</v>
      </c>
      <c r="S376" s="42">
        <v>13.220908486649497</v>
      </c>
      <c r="T376" s="42">
        <v>17.589106639982411</v>
      </c>
      <c r="U376" s="42">
        <v>22.834544282282078</v>
      </c>
      <c r="V376" s="42">
        <v>24.832526428658646</v>
      </c>
      <c r="W376" s="42">
        <v>23.266692162446596</v>
      </c>
      <c r="X376" s="42">
        <v>17.40595953643475</v>
      </c>
      <c r="Y376" s="42">
        <v>12.58656172320722</v>
      </c>
      <c r="Z376" s="42">
        <v>6.0628894067078996</v>
      </c>
      <c r="AA376" s="42">
        <v>-2.928441136239051</v>
      </c>
      <c r="AB376" s="41">
        <v>-3.8645194735556228</v>
      </c>
      <c r="AC376" s="42">
        <v>-3.8266247762107972</v>
      </c>
      <c r="AD376" s="42">
        <v>3.8722136283260591</v>
      </c>
      <c r="AE376" s="42">
        <v>8.2784748766117229</v>
      </c>
      <c r="AF376" s="42">
        <v>13.721225049611629</v>
      </c>
      <c r="AG376" s="42">
        <v>18.425786413623126</v>
      </c>
      <c r="AH376" s="42">
        <v>19.299587425224633</v>
      </c>
      <c r="AI376" s="42">
        <v>18.782215065827867</v>
      </c>
      <c r="AJ376" s="42">
        <v>14.657541951265999</v>
      </c>
      <c r="AK376" s="42">
        <v>8.9496271277303663</v>
      </c>
      <c r="AL376" s="42">
        <v>3.3740412140135825</v>
      </c>
      <c r="AM376" s="42">
        <v>-4.7492112768064869</v>
      </c>
      <c r="AN376" s="43">
        <v>1.9934632740931053</v>
      </c>
      <c r="AO376" s="42">
        <v>1.3394846902031334</v>
      </c>
      <c r="AP376" s="42">
        <v>7.7650223900267807</v>
      </c>
      <c r="AQ376" s="42">
        <v>14.60657044172148</v>
      </c>
      <c r="AR376" s="42">
        <v>18.673054723089198</v>
      </c>
      <c r="AS376" s="42">
        <v>24.837645434733204</v>
      </c>
      <c r="AT376" s="42">
        <v>27.494797718993429</v>
      </c>
      <c r="AU376" s="42">
        <v>25.842936167041536</v>
      </c>
      <c r="AV376" s="42">
        <v>21.955785349038745</v>
      </c>
      <c r="AW376" s="42">
        <v>14.568620289739432</v>
      </c>
      <c r="AX376" s="42">
        <v>8.9905976602406561</v>
      </c>
      <c r="AY376" s="42">
        <v>2.983651730241391</v>
      </c>
      <c r="AZ376" s="41">
        <v>9.7384951533681843</v>
      </c>
      <c r="BA376" s="42">
        <v>9.5990245543266468</v>
      </c>
      <c r="BB376" s="42">
        <v>8.1231961949006308</v>
      </c>
      <c r="BC376" s="42">
        <v>7.4406592783520775</v>
      </c>
      <c r="BD376" s="42">
        <v>6.4768402231560689</v>
      </c>
      <c r="BE376" s="42">
        <v>6.5583385439743802</v>
      </c>
      <c r="BF376" s="42">
        <v>5.7558081532393333</v>
      </c>
      <c r="BG376" s="42">
        <v>5.0498982262096614</v>
      </c>
      <c r="BH376" s="42">
        <v>6.8493789283445414</v>
      </c>
      <c r="BI376" s="42">
        <v>7.7295355377383457</v>
      </c>
      <c r="BJ376" s="42">
        <v>6.8252072877705574</v>
      </c>
      <c r="BK376" s="42">
        <v>10.383635713802017</v>
      </c>
      <c r="BL376" s="46"/>
      <c r="BM376" s="46"/>
      <c r="BN376" s="46"/>
    </row>
    <row r="377" spans="1:66" ht="15" x14ac:dyDescent="0.2">
      <c r="A377" s="45">
        <v>10682</v>
      </c>
      <c r="B377" s="39">
        <v>4246</v>
      </c>
      <c r="C377" s="39">
        <v>0</v>
      </c>
      <c r="D377" s="40">
        <v>18302.322688</v>
      </c>
      <c r="E377" s="40">
        <v>0</v>
      </c>
      <c r="F377" s="40">
        <v>0</v>
      </c>
      <c r="G377" s="40">
        <v>48614.775303999995</v>
      </c>
      <c r="H377" s="40">
        <v>3325.7023440000003</v>
      </c>
      <c r="I377" s="40">
        <v>49249.671027999997</v>
      </c>
      <c r="J377" s="40">
        <v>76218.610748000006</v>
      </c>
      <c r="K377" s="40">
        <v>62894.557440000004</v>
      </c>
      <c r="L377" s="40">
        <v>2180.404552</v>
      </c>
      <c r="M377" s="40">
        <v>6225.6958960000011</v>
      </c>
      <c r="N377" s="40">
        <v>0</v>
      </c>
      <c r="O377" s="40">
        <v>0</v>
      </c>
      <c r="P377" s="41">
        <v>-0.86593784935433382</v>
      </c>
      <c r="Q377" s="42">
        <v>-2.3248441987817419</v>
      </c>
      <c r="R377" s="42">
        <v>4.8580207326706706</v>
      </c>
      <c r="S377" s="42">
        <v>8.7660555573021455</v>
      </c>
      <c r="T377" s="42">
        <v>12.373636826488987</v>
      </c>
      <c r="U377" s="42">
        <v>20.314943323331793</v>
      </c>
      <c r="V377" s="42">
        <v>23.548169856292287</v>
      </c>
      <c r="W377" s="42">
        <v>23.284170305435971</v>
      </c>
      <c r="X377" s="42">
        <v>19.079929677021497</v>
      </c>
      <c r="Y377" s="42">
        <v>12.429539891591814</v>
      </c>
      <c r="Z377" s="42">
        <v>3.1709144183282985</v>
      </c>
      <c r="AA377" s="42">
        <v>0.85820085621597519</v>
      </c>
      <c r="AB377" s="41">
        <v>-3.9355912784744262</v>
      </c>
      <c r="AC377" s="42">
        <v>-4.6012775110793669</v>
      </c>
      <c r="AD377" s="42">
        <v>0.6414351123655927</v>
      </c>
      <c r="AE377" s="42">
        <v>4.1580316402456399</v>
      </c>
      <c r="AF377" s="42">
        <v>7.4129091320358969</v>
      </c>
      <c r="AG377" s="42">
        <v>13.879317813181494</v>
      </c>
      <c r="AH377" s="42">
        <v>15.840358785505986</v>
      </c>
      <c r="AI377" s="42">
        <v>14.827342853097239</v>
      </c>
      <c r="AJ377" s="42">
        <v>10.150209661884375</v>
      </c>
      <c r="AK377" s="42">
        <v>6.2938809042411217</v>
      </c>
      <c r="AL377" s="42">
        <v>-0.96533310876148604</v>
      </c>
      <c r="AM377" s="42">
        <v>-2.7581384406184957</v>
      </c>
      <c r="AN377" s="43">
        <v>1.8764758017461158</v>
      </c>
      <c r="AO377" s="42">
        <v>3.0837023355555542</v>
      </c>
      <c r="AP377" s="42">
        <v>6.8132630384302022</v>
      </c>
      <c r="AQ377" s="42">
        <v>9.1325359174030591</v>
      </c>
      <c r="AR377" s="42">
        <v>11.785985741758296</v>
      </c>
      <c r="AS377" s="42">
        <v>16.847850005553774</v>
      </c>
      <c r="AT377" s="42">
        <v>21.168338915125172</v>
      </c>
      <c r="AU377" s="42">
        <v>20.175682660711129</v>
      </c>
      <c r="AV377" s="42">
        <v>17.309551073702739</v>
      </c>
      <c r="AW377" s="42">
        <v>12.002046920870011</v>
      </c>
      <c r="AX377" s="42">
        <v>5.9083886561742656</v>
      </c>
      <c r="AY377" s="42">
        <v>3.6544607682204719</v>
      </c>
      <c r="AZ377" s="41">
        <v>9.6692230263547216</v>
      </c>
      <c r="BA377" s="42">
        <v>9.5153056907790283</v>
      </c>
      <c r="BB377" s="42">
        <v>11.704678478143835</v>
      </c>
      <c r="BC377" s="42">
        <v>14.022468870250439</v>
      </c>
      <c r="BD377" s="42">
        <v>13.854225175731933</v>
      </c>
      <c r="BE377" s="42">
        <v>11.252825017063934</v>
      </c>
      <c r="BF377" s="42">
        <v>10.283063607305516</v>
      </c>
      <c r="BG377" s="42">
        <v>10.790226786776923</v>
      </c>
      <c r="BH377" s="42">
        <v>11.140016373361032</v>
      </c>
      <c r="BI377" s="42">
        <v>10.842323136852833</v>
      </c>
      <c r="BJ377" s="42">
        <v>11.555257112979829</v>
      </c>
      <c r="BK377" s="42">
        <v>10.435159957381424</v>
      </c>
      <c r="BL377" s="46"/>
      <c r="BM377" s="46"/>
      <c r="BN377" s="46"/>
    </row>
    <row r="378" spans="1:66" ht="15" x14ac:dyDescent="0.2">
      <c r="A378" s="45">
        <v>10725</v>
      </c>
      <c r="B378" s="39">
        <v>190</v>
      </c>
      <c r="C378" s="39">
        <v>0</v>
      </c>
      <c r="D378" s="40">
        <v>406715.212</v>
      </c>
      <c r="E378" s="40">
        <v>380487.50800000009</v>
      </c>
      <c r="F378" s="40">
        <v>59698.832000000009</v>
      </c>
      <c r="G378" s="40">
        <v>168162.17200000005</v>
      </c>
      <c r="H378" s="40">
        <v>294940.30000000005</v>
      </c>
      <c r="I378" s="40">
        <v>451090.10000000009</v>
      </c>
      <c r="J378" s="40">
        <v>695649.96400000004</v>
      </c>
      <c r="K378" s="40">
        <v>720519.96400000015</v>
      </c>
      <c r="L378" s="40">
        <v>678510.304</v>
      </c>
      <c r="M378" s="40">
        <v>58739.464000000007</v>
      </c>
      <c r="N378" s="40">
        <v>462041.82400000002</v>
      </c>
      <c r="O378" s="40">
        <v>679440.07600000012</v>
      </c>
      <c r="P378" s="41">
        <v>-4.6851432346501589</v>
      </c>
      <c r="Q378" s="42">
        <v>-2.4070554753679967</v>
      </c>
      <c r="R378" s="42">
        <v>4.9674976044300969</v>
      </c>
      <c r="S378" s="42">
        <v>10.465749637084453</v>
      </c>
      <c r="T378" s="42">
        <v>15.747824144757399</v>
      </c>
      <c r="U378" s="42">
        <v>19.418150350681852</v>
      </c>
      <c r="V378" s="42">
        <v>22.932364644027409</v>
      </c>
      <c r="W378" s="42">
        <v>21.463528083667924</v>
      </c>
      <c r="X378" s="42">
        <v>17.544896513351166</v>
      </c>
      <c r="Y378" s="42">
        <v>9.8491243558940109</v>
      </c>
      <c r="Z378" s="42">
        <v>3.967807585934477</v>
      </c>
      <c r="AA378" s="42">
        <v>-3.9200351009007779</v>
      </c>
      <c r="AB378" s="41">
        <v>-5.6859440298540358</v>
      </c>
      <c r="AC378" s="42">
        <v>-3.8974899822432545</v>
      </c>
      <c r="AD378" s="42">
        <v>2.0463172715638103</v>
      </c>
      <c r="AE378" s="42">
        <v>6.7451117776413723</v>
      </c>
      <c r="AF378" s="42">
        <v>12.156235803683412</v>
      </c>
      <c r="AG378" s="42">
        <v>16.401412155979408</v>
      </c>
      <c r="AH378" s="42">
        <v>19.243200205729224</v>
      </c>
      <c r="AI378" s="42">
        <v>17.687007459536293</v>
      </c>
      <c r="AJ378" s="42">
        <v>14.477536683625722</v>
      </c>
      <c r="AK378" s="42">
        <v>7.567523434291946</v>
      </c>
      <c r="AL378" s="42">
        <v>2.1210856156521078</v>
      </c>
      <c r="AM378" s="42">
        <v>-5.0109044490541361</v>
      </c>
      <c r="AN378" s="43">
        <v>1.6349422831866516</v>
      </c>
      <c r="AO378" s="42">
        <v>1.5866340035710198</v>
      </c>
      <c r="AP378" s="42">
        <v>3.707777579220576</v>
      </c>
      <c r="AQ378" s="42">
        <v>9.1861414166566053</v>
      </c>
      <c r="AR378" s="42">
        <v>16.130559641815957</v>
      </c>
      <c r="AS378" s="42">
        <v>19.403515697334399</v>
      </c>
      <c r="AT378" s="42">
        <v>24.510532671649145</v>
      </c>
      <c r="AU378" s="42">
        <v>23.597692591533647</v>
      </c>
      <c r="AV378" s="42">
        <v>21.367504866348252</v>
      </c>
      <c r="AW378" s="42">
        <v>15.373293439867695</v>
      </c>
      <c r="AX378" s="42">
        <v>9.3304325822814143</v>
      </c>
      <c r="AY378" s="42">
        <v>4.5126852001973159</v>
      </c>
      <c r="AZ378" s="41">
        <v>7.988549150330587</v>
      </c>
      <c r="BA378" s="42">
        <v>8.9354685269686449</v>
      </c>
      <c r="BB378" s="42">
        <v>7.5785729768183563</v>
      </c>
      <c r="BC378" s="42">
        <v>6.8162188649634672</v>
      </c>
      <c r="BD378" s="42">
        <v>5.724921373111461</v>
      </c>
      <c r="BE378" s="42">
        <v>5.3375263220795226</v>
      </c>
      <c r="BF378" s="42">
        <v>4.9705731536896502</v>
      </c>
      <c r="BG378" s="42">
        <v>4.9890447552525634</v>
      </c>
      <c r="BH378" s="42">
        <v>5.802139239838227</v>
      </c>
      <c r="BI378" s="42">
        <v>6.6784915320910061</v>
      </c>
      <c r="BJ378" s="42">
        <v>6.5408456439458948</v>
      </c>
      <c r="BK378" s="42">
        <v>8.914945199599229</v>
      </c>
      <c r="BL378" s="46"/>
      <c r="BM378" s="46"/>
      <c r="BN378" s="46"/>
    </row>
    <row r="379" spans="1:66" ht="15" x14ac:dyDescent="0.2">
      <c r="A379" s="45">
        <v>10731</v>
      </c>
      <c r="B379" s="39">
        <v>503</v>
      </c>
      <c r="C379" s="39">
        <v>0</v>
      </c>
      <c r="D379" s="40">
        <v>70453.383999999991</v>
      </c>
      <c r="E379" s="40">
        <v>61449.934560000009</v>
      </c>
      <c r="F379" s="40">
        <v>59429.203519999995</v>
      </c>
      <c r="G379" s="40">
        <v>60207.728320000024</v>
      </c>
      <c r="H379" s="40">
        <v>66505.156640000001</v>
      </c>
      <c r="I379" s="40">
        <v>75912.900160000005</v>
      </c>
      <c r="J379" s="40">
        <v>66440.192960000015</v>
      </c>
      <c r="K379" s="40">
        <v>65289.283680000008</v>
      </c>
      <c r="L379" s="40">
        <v>68603.887840000025</v>
      </c>
      <c r="M379" s="40">
        <v>64676.495360000023</v>
      </c>
      <c r="N379" s="40">
        <v>66287.605280000018</v>
      </c>
      <c r="O379" s="40">
        <v>71904.696640000009</v>
      </c>
      <c r="P379" s="41">
        <v>-1.5740848044978644</v>
      </c>
      <c r="Q379" s="42">
        <v>-1.2835847173085984</v>
      </c>
      <c r="R379" s="42">
        <v>7.7106892210691784</v>
      </c>
      <c r="S379" s="42">
        <v>12.818054742607009</v>
      </c>
      <c r="T379" s="42">
        <v>17.788880443191502</v>
      </c>
      <c r="U379" s="42">
        <v>22.627843051257706</v>
      </c>
      <c r="V379" s="42">
        <v>25.116724476863233</v>
      </c>
      <c r="W379" s="42">
        <v>23.471482387758979</v>
      </c>
      <c r="X379" s="42">
        <v>19.741591321592249</v>
      </c>
      <c r="Y379" s="42">
        <v>12.307372002407151</v>
      </c>
      <c r="Z379" s="42">
        <v>6.4680326573090205</v>
      </c>
      <c r="AA379" s="42">
        <v>-1.6596272306954616</v>
      </c>
      <c r="AB379" s="41">
        <v>-3.5049134903956949</v>
      </c>
      <c r="AC379" s="42">
        <v>-3.1357863468895015</v>
      </c>
      <c r="AD379" s="42">
        <v>4.2510629727877554</v>
      </c>
      <c r="AE379" s="42">
        <v>8.6414588098043179</v>
      </c>
      <c r="AF379" s="42">
        <v>13.913526434940625</v>
      </c>
      <c r="AG379" s="42">
        <v>18.538393279669631</v>
      </c>
      <c r="AH379" s="42">
        <v>19.979232109612081</v>
      </c>
      <c r="AI379" s="42">
        <v>18.954949519846355</v>
      </c>
      <c r="AJ379" s="42">
        <v>15.409544083406708</v>
      </c>
      <c r="AK379" s="42">
        <v>9.1814558244909765</v>
      </c>
      <c r="AL379" s="42">
        <v>3.8305402900578636</v>
      </c>
      <c r="AM379" s="42">
        <v>-3.7404338312953027</v>
      </c>
      <c r="AN379" s="43">
        <v>4.4590674858044776</v>
      </c>
      <c r="AO379" s="42">
        <v>4.8094786206526647</v>
      </c>
      <c r="AP379" s="42">
        <v>7.4969765377230599</v>
      </c>
      <c r="AQ379" s="42">
        <v>12.229617106077852</v>
      </c>
      <c r="AR379" s="42">
        <v>16.793155885907076</v>
      </c>
      <c r="AS379" s="42">
        <v>23.186245244158052</v>
      </c>
      <c r="AT379" s="42">
        <v>27.799619802812561</v>
      </c>
      <c r="AU379" s="42">
        <v>27.536358060004542</v>
      </c>
      <c r="AV379" s="42">
        <v>23.322080959159461</v>
      </c>
      <c r="AW379" s="42">
        <v>12.588475213277514</v>
      </c>
      <c r="AX379" s="42">
        <v>10.016617638396353</v>
      </c>
      <c r="AY379" s="42">
        <v>4.1911679004574873</v>
      </c>
      <c r="AZ379" s="41">
        <v>7.2709499514567266</v>
      </c>
      <c r="BA379" s="42">
        <v>8.3773261120997642</v>
      </c>
      <c r="BB379" s="42">
        <v>7.0495260757733869</v>
      </c>
      <c r="BC379" s="42">
        <v>6.3143288805376665</v>
      </c>
      <c r="BD379" s="42">
        <v>5.5428477513666792</v>
      </c>
      <c r="BE379" s="42">
        <v>5.4214238756833391</v>
      </c>
      <c r="BF379" s="42">
        <v>5.2499183632413251</v>
      </c>
      <c r="BG379" s="42">
        <v>4.5143288805376676</v>
      </c>
      <c r="BH379" s="42">
        <v>5.1791560685729738</v>
      </c>
      <c r="BI379" s="42">
        <v>5.4791560685729737</v>
      </c>
      <c r="BJ379" s="42">
        <v>6.2500572534876468</v>
      </c>
      <c r="BK379" s="42">
        <v>8.79221055362272</v>
      </c>
      <c r="BL379" s="46"/>
      <c r="BM379" s="46"/>
      <c r="BN379" s="46"/>
    </row>
    <row r="380" spans="1:66" ht="15" x14ac:dyDescent="0.2">
      <c r="A380" s="45">
        <v>10741</v>
      </c>
      <c r="B380" s="39">
        <v>15</v>
      </c>
      <c r="C380" s="39">
        <v>0</v>
      </c>
      <c r="D380" s="40">
        <v>0</v>
      </c>
      <c r="E380" s="40">
        <v>0</v>
      </c>
      <c r="F380" s="40">
        <v>0</v>
      </c>
      <c r="G380" s="40">
        <v>0</v>
      </c>
      <c r="H380" s="40">
        <v>0</v>
      </c>
      <c r="I380" s="40">
        <v>0</v>
      </c>
      <c r="J380" s="40">
        <v>0</v>
      </c>
      <c r="K380" s="40">
        <v>0</v>
      </c>
      <c r="L380" s="40">
        <v>0</v>
      </c>
      <c r="M380" s="40">
        <v>0</v>
      </c>
      <c r="N380" s="40">
        <v>860.35600000001432</v>
      </c>
      <c r="O380" s="40">
        <v>1104.5679999999993</v>
      </c>
      <c r="P380" s="41">
        <v>11.696660510555283</v>
      </c>
      <c r="Q380" s="42">
        <v>9.8646083028952702</v>
      </c>
      <c r="R380" s="42">
        <v>15.237606425277347</v>
      </c>
      <c r="S380" s="42">
        <v>20.808411726965311</v>
      </c>
      <c r="T380" s="42">
        <v>26.31864284749501</v>
      </c>
      <c r="U380" s="42">
        <v>29.034205727955086</v>
      </c>
      <c r="V380" s="42">
        <v>28.913810495256921</v>
      </c>
      <c r="W380" s="42">
        <v>29.953422587463265</v>
      </c>
      <c r="X380" s="42">
        <v>27.445197574062814</v>
      </c>
      <c r="Y380" s="42">
        <v>22.613870347858725</v>
      </c>
      <c r="Z380" s="42">
        <v>16.755115560264851</v>
      </c>
      <c r="AA380" s="42">
        <v>13.442319512512061</v>
      </c>
      <c r="AB380" s="41">
        <v>7.6443921878022927</v>
      </c>
      <c r="AC380" s="42">
        <v>7.0522370585138541</v>
      </c>
      <c r="AD380" s="42">
        <v>11.567986652538783</v>
      </c>
      <c r="AE380" s="42">
        <v>16.920275967694788</v>
      </c>
      <c r="AF380" s="42">
        <v>21.583989528289564</v>
      </c>
      <c r="AG380" s="42">
        <v>24.722028352897937</v>
      </c>
      <c r="AH380" s="42">
        <v>25.033452598336723</v>
      </c>
      <c r="AI380" s="42">
        <v>25.070052172069609</v>
      </c>
      <c r="AJ380" s="42">
        <v>23.345011300698193</v>
      </c>
      <c r="AK380" s="42">
        <v>17.160894911445595</v>
      </c>
      <c r="AL380" s="42">
        <v>14.033087207366906</v>
      </c>
      <c r="AM380" s="42">
        <v>10.492162725248104</v>
      </c>
      <c r="AN380" s="43">
        <v>11.137122273614366</v>
      </c>
      <c r="AO380" s="42">
        <v>10.794768765371813</v>
      </c>
      <c r="AP380" s="42">
        <v>14.72479196408398</v>
      </c>
      <c r="AQ380" s="42">
        <v>21.459069465092341</v>
      </c>
      <c r="AR380" s="42">
        <v>26.957690651457238</v>
      </c>
      <c r="AS380" s="42">
        <v>30.146433203126314</v>
      </c>
      <c r="AT380" s="42">
        <v>30.265685686555489</v>
      </c>
      <c r="AU380" s="42">
        <v>31.993507927662748</v>
      </c>
      <c r="AV380" s="42">
        <v>29.25482046454178</v>
      </c>
      <c r="AW380" s="42">
        <v>24.099376079434577</v>
      </c>
      <c r="AX380" s="42">
        <v>18.541551386701546</v>
      </c>
      <c r="AY380" s="42">
        <v>14.056599885437134</v>
      </c>
      <c r="AZ380" s="41">
        <v>7.4902468469522212</v>
      </c>
      <c r="BA380" s="42">
        <v>8.2958017044795032</v>
      </c>
      <c r="BB380" s="42">
        <v>7.3926670537708397</v>
      </c>
      <c r="BC380" s="42">
        <v>8.5508207290892511</v>
      </c>
      <c r="BD380" s="42">
        <v>7.5627011717606951</v>
      </c>
      <c r="BE380" s="42">
        <v>6.2627011717606953</v>
      </c>
      <c r="BF380" s="42">
        <v>4.9156572114968471</v>
      </c>
      <c r="BG380" s="42">
        <v>4.1682560292879769</v>
      </c>
      <c r="BH380" s="42">
        <v>5.1469796555137775</v>
      </c>
      <c r="BI380" s="42">
        <v>5.1888259801953662</v>
      </c>
      <c r="BJ380" s="42">
        <v>7.415657211496848</v>
      </c>
      <c r="BK380" s="42">
        <v>7.7090387091577321</v>
      </c>
      <c r="BL380" s="46"/>
      <c r="BM380" s="46"/>
      <c r="BN380" s="46"/>
    </row>
    <row r="381" spans="1:66" ht="15" x14ac:dyDescent="0.2">
      <c r="A381" s="45">
        <v>10746</v>
      </c>
      <c r="B381" s="39">
        <v>11</v>
      </c>
      <c r="C381" s="39">
        <v>0</v>
      </c>
      <c r="D381" s="40">
        <v>625500.62566514849</v>
      </c>
      <c r="E381" s="40">
        <v>555003.58454078878</v>
      </c>
      <c r="F381" s="40">
        <v>703400.09806184634</v>
      </c>
      <c r="G381" s="40">
        <v>705047.17653947789</v>
      </c>
      <c r="H381" s="40">
        <v>724797.60597272904</v>
      </c>
      <c r="I381" s="40">
        <v>687451.8903592542</v>
      </c>
      <c r="J381" s="40">
        <v>727913.74947832699</v>
      </c>
      <c r="K381" s="40">
        <v>674009.76998729852</v>
      </c>
      <c r="L381" s="40">
        <v>676345.19689236267</v>
      </c>
      <c r="M381" s="40">
        <v>640955.86752175493</v>
      </c>
      <c r="N381" s="40">
        <v>676104.19090857357</v>
      </c>
      <c r="O381" s="40">
        <v>652191.9323219487</v>
      </c>
      <c r="P381" s="41">
        <v>0.70816756132184677</v>
      </c>
      <c r="Q381" s="42">
        <v>-0.21397417910182448</v>
      </c>
      <c r="R381" s="42">
        <v>8.911471045913073</v>
      </c>
      <c r="S381" s="42">
        <v>14.296283407444617</v>
      </c>
      <c r="T381" s="42">
        <v>19.248848870916994</v>
      </c>
      <c r="U381" s="42">
        <v>25.111206099516814</v>
      </c>
      <c r="V381" s="42">
        <v>27.090481057007704</v>
      </c>
      <c r="W381" s="42">
        <v>25.504130093101171</v>
      </c>
      <c r="X381" s="42">
        <v>22.125616427876075</v>
      </c>
      <c r="Y381" s="42">
        <v>14.526804482424224</v>
      </c>
      <c r="Z381" s="42">
        <v>8.5370780868140503</v>
      </c>
      <c r="AA381" s="42">
        <v>0.18303572881499974</v>
      </c>
      <c r="AB381" s="41">
        <v>-1.9731794997323959</v>
      </c>
      <c r="AC381" s="42">
        <v>-2.0719406355472696</v>
      </c>
      <c r="AD381" s="42">
        <v>5.4568546163527758</v>
      </c>
      <c r="AE381" s="42">
        <v>9.6585042249768591</v>
      </c>
      <c r="AF381" s="42">
        <v>14.654342096188921</v>
      </c>
      <c r="AG381" s="42">
        <v>19.561828847043504</v>
      </c>
      <c r="AH381" s="42">
        <v>21.356017109631502</v>
      </c>
      <c r="AI381" s="42">
        <v>20.224282575285251</v>
      </c>
      <c r="AJ381" s="42">
        <v>17.037144914294416</v>
      </c>
      <c r="AK381" s="42">
        <v>10.79021335450461</v>
      </c>
      <c r="AL381" s="42">
        <v>5.1975984860852265</v>
      </c>
      <c r="AM381" s="42">
        <v>-2.380691655405474</v>
      </c>
      <c r="AN381" s="43">
        <v>4.6175248265519873</v>
      </c>
      <c r="AO381" s="42">
        <v>3.5721596722220621</v>
      </c>
      <c r="AP381" s="42">
        <v>8.3576453602069556</v>
      </c>
      <c r="AQ381" s="42">
        <v>14.759586198266987</v>
      </c>
      <c r="AR381" s="42">
        <v>18.781195143899687</v>
      </c>
      <c r="AS381" s="42">
        <v>25.680690316179032</v>
      </c>
      <c r="AT381" s="42">
        <v>28.800056788311984</v>
      </c>
      <c r="AU381" s="42">
        <v>27.670460314137912</v>
      </c>
      <c r="AV381" s="42">
        <v>24.222800437051763</v>
      </c>
      <c r="AW381" s="42">
        <v>17.489114422014971</v>
      </c>
      <c r="AX381" s="42">
        <v>11.740740123753872</v>
      </c>
      <c r="AY381" s="42">
        <v>5.0463596034317373</v>
      </c>
      <c r="AZ381" s="41">
        <v>10.371493896533913</v>
      </c>
      <c r="BA381" s="42">
        <v>11.17890145799254</v>
      </c>
      <c r="BB381" s="42">
        <v>10.070991924418053</v>
      </c>
      <c r="BC381" s="42">
        <v>8.2714938965339133</v>
      </c>
      <c r="BD381" s="42">
        <v>8.4241103747026269</v>
      </c>
      <c r="BE381" s="42">
        <v>8.0393072715990392</v>
      </c>
      <c r="BF381" s="42">
        <v>7.1087932796695084</v>
      </c>
      <c r="BG381" s="42">
        <v>6.9541223945162951</v>
      </c>
      <c r="BH381" s="42">
        <v>8.3419838488361044</v>
      </c>
      <c r="BI381" s="42">
        <v>8.7676466584073669</v>
      </c>
      <c r="BJ381" s="42">
        <v>8.0940983548889545</v>
      </c>
      <c r="BK381" s="42">
        <v>11.511971829022434</v>
      </c>
      <c r="BL381" s="46"/>
      <c r="BM381" s="46"/>
      <c r="BN381" s="46"/>
    </row>
    <row r="382" spans="1:66" ht="15" x14ac:dyDescent="0.2">
      <c r="A382" s="45">
        <v>10751</v>
      </c>
      <c r="B382" s="39">
        <v>19</v>
      </c>
      <c r="C382" s="39">
        <v>0</v>
      </c>
      <c r="D382" s="40">
        <v>23117.997923999999</v>
      </c>
      <c r="E382" s="40">
        <v>9715.1257719999994</v>
      </c>
      <c r="F382" s="40">
        <v>7174.7298600000004</v>
      </c>
      <c r="G382" s="40">
        <v>42768.324687999993</v>
      </c>
      <c r="H382" s="40">
        <v>100276.089108</v>
      </c>
      <c r="I382" s="40">
        <v>145153.39534399999</v>
      </c>
      <c r="J382" s="40">
        <v>268417.67867199995</v>
      </c>
      <c r="K382" s="40">
        <v>248347.43412399999</v>
      </c>
      <c r="L382" s="40">
        <v>179206.59909199999</v>
      </c>
      <c r="M382" s="40">
        <v>129435.82066800003</v>
      </c>
      <c r="N382" s="40">
        <v>121771.68370400002</v>
      </c>
      <c r="O382" s="40">
        <v>56273.908484000007</v>
      </c>
      <c r="P382" s="41">
        <v>0.63697882107521286</v>
      </c>
      <c r="Q382" s="42">
        <v>-0.37299853582077386</v>
      </c>
      <c r="R382" s="42">
        <v>8.7102935407268784</v>
      </c>
      <c r="S382" s="42">
        <v>14.054157135594465</v>
      </c>
      <c r="T382" s="42">
        <v>18.927440655730202</v>
      </c>
      <c r="U382" s="42">
        <v>24.978944195742525</v>
      </c>
      <c r="V382" s="42">
        <v>26.818755775066876</v>
      </c>
      <c r="W382" s="42">
        <v>25.223992858880667</v>
      </c>
      <c r="X382" s="42">
        <v>21.911117355196062</v>
      </c>
      <c r="Y382" s="42">
        <v>14.171371164411177</v>
      </c>
      <c r="Z382" s="42">
        <v>8.3033154334564401</v>
      </c>
      <c r="AA382" s="42">
        <v>-0.12512341955867651</v>
      </c>
      <c r="AB382" s="41">
        <v>-2.1005559551861057</v>
      </c>
      <c r="AC382" s="42">
        <v>-2.1548283291417842</v>
      </c>
      <c r="AD382" s="42">
        <v>5.3573853366685178</v>
      </c>
      <c r="AE382" s="42">
        <v>9.55672349879422</v>
      </c>
      <c r="AF382" s="42">
        <v>14.555097713698776</v>
      </c>
      <c r="AG382" s="42">
        <v>19.517091021096636</v>
      </c>
      <c r="AH382" s="42">
        <v>21.269558508330103</v>
      </c>
      <c r="AI382" s="42">
        <v>20.082033789338524</v>
      </c>
      <c r="AJ382" s="42">
        <v>16.945212165006936</v>
      </c>
      <c r="AK382" s="42">
        <v>10.713602730098367</v>
      </c>
      <c r="AL382" s="42">
        <v>5.0762983695192467</v>
      </c>
      <c r="AM382" s="42">
        <v>-2.6087176054531782</v>
      </c>
      <c r="AN382" s="43">
        <v>2.7574621631607714</v>
      </c>
      <c r="AO382" s="42">
        <v>2.5338663442574272</v>
      </c>
      <c r="AP382" s="42">
        <v>7.9131290724813148</v>
      </c>
      <c r="AQ382" s="42">
        <v>14.223149210499482</v>
      </c>
      <c r="AR382" s="42">
        <v>18.827643896715312</v>
      </c>
      <c r="AS382" s="42">
        <v>25.99064716691235</v>
      </c>
      <c r="AT382" s="42">
        <v>28.674422367713028</v>
      </c>
      <c r="AU382" s="42">
        <v>27.953524902696955</v>
      </c>
      <c r="AV382" s="42">
        <v>23.954616891132151</v>
      </c>
      <c r="AW382" s="42">
        <v>16.200846626055622</v>
      </c>
      <c r="AX382" s="42">
        <v>10.553664579024691</v>
      </c>
      <c r="AY382" s="42">
        <v>4.5837481217326506</v>
      </c>
      <c r="AZ382" s="41">
        <v>9.9723362861100409</v>
      </c>
      <c r="BA382" s="42">
        <v>10.689577184423463</v>
      </c>
      <c r="BB382" s="42">
        <v>9.7584737895427303</v>
      </c>
      <c r="BC382" s="42">
        <v>7.9764908729358206</v>
      </c>
      <c r="BD382" s="42">
        <v>8.1201920045627318</v>
      </c>
      <c r="BE382" s="42">
        <v>7.7945749444633314</v>
      </c>
      <c r="BF382" s="42">
        <v>7.0067510946024649</v>
      </c>
      <c r="BG382" s="42">
        <v>6.6983079446820666</v>
      </c>
      <c r="BH382" s="42">
        <v>8.0814886329756916</v>
      </c>
      <c r="BI382" s="42">
        <v>8.5306760993839337</v>
      </c>
      <c r="BJ382" s="42">
        <v>7.8462306512691766</v>
      </c>
      <c r="BK382" s="42">
        <v>11.086198782677352</v>
      </c>
      <c r="BL382" s="46"/>
      <c r="BM382" s="46"/>
      <c r="BN382" s="46"/>
    </row>
    <row r="383" spans="1:66" ht="15" x14ac:dyDescent="0.2">
      <c r="A383" s="45">
        <v>10755</v>
      </c>
      <c r="B383" s="39">
        <v>5526</v>
      </c>
      <c r="C383" s="39">
        <v>0</v>
      </c>
      <c r="D383" s="40">
        <v>0</v>
      </c>
      <c r="E383" s="40">
        <v>0</v>
      </c>
      <c r="F383" s="40">
        <v>0</v>
      </c>
      <c r="G383" s="40">
        <v>0</v>
      </c>
      <c r="H383" s="40">
        <v>0</v>
      </c>
      <c r="I383" s="40">
        <v>0</v>
      </c>
      <c r="J383" s="40">
        <v>0</v>
      </c>
      <c r="K383" s="40">
        <v>0</v>
      </c>
      <c r="L383" s="40">
        <v>442.98400000000038</v>
      </c>
      <c r="M383" s="40">
        <v>2986.9880000000007</v>
      </c>
      <c r="N383" s="40">
        <v>3772.076</v>
      </c>
      <c r="O383" s="40">
        <v>10.14</v>
      </c>
      <c r="P383" s="41">
        <v>-5.8273427902635042</v>
      </c>
      <c r="Q383" s="42">
        <v>-4.3003690074472507</v>
      </c>
      <c r="R383" s="42">
        <v>2.6794526871001128</v>
      </c>
      <c r="S383" s="42">
        <v>7.5817429507481853</v>
      </c>
      <c r="T383" s="42">
        <v>11.501178506231323</v>
      </c>
      <c r="U383" s="42">
        <v>19.470248165438402</v>
      </c>
      <c r="V383" s="42">
        <v>22.371295566691938</v>
      </c>
      <c r="W383" s="42">
        <v>19.855429024667046</v>
      </c>
      <c r="X383" s="42">
        <v>16.991201237956446</v>
      </c>
      <c r="Y383" s="42">
        <v>10.088747359678546</v>
      </c>
      <c r="Z383" s="42">
        <v>-0.42572383332406832</v>
      </c>
      <c r="AA383" s="42">
        <v>-0.23281855415687305</v>
      </c>
      <c r="AB383" s="41">
        <v>-7.1508793181411319</v>
      </c>
      <c r="AC383" s="42">
        <v>-5.3939474431905943</v>
      </c>
      <c r="AD383" s="42">
        <v>-0.62995471437066974</v>
      </c>
      <c r="AE383" s="42">
        <v>2.3293334692729633</v>
      </c>
      <c r="AF383" s="42">
        <v>4.8708163433606959</v>
      </c>
      <c r="AG383" s="42">
        <v>10.178082097491389</v>
      </c>
      <c r="AH383" s="42">
        <v>13.359268983431637</v>
      </c>
      <c r="AI383" s="42">
        <v>12.697652959842484</v>
      </c>
      <c r="AJ383" s="42">
        <v>8.3085403020507158</v>
      </c>
      <c r="AK383" s="42">
        <v>4.9833339314961718</v>
      </c>
      <c r="AL383" s="42">
        <v>-2.1997069692741928</v>
      </c>
      <c r="AM383" s="42">
        <v>-2.16449704313513</v>
      </c>
      <c r="AN383" s="43">
        <v>0.76106452249097334</v>
      </c>
      <c r="AO383" s="42">
        <v>1.790065249787659</v>
      </c>
      <c r="AP383" s="42">
        <v>5.5815732448743161</v>
      </c>
      <c r="AQ383" s="42">
        <v>8.3787850640831927</v>
      </c>
      <c r="AR383" s="42">
        <v>9.9256964989938421</v>
      </c>
      <c r="AS383" s="42">
        <v>13.357071491384382</v>
      </c>
      <c r="AT383" s="42">
        <v>18.244378132407075</v>
      </c>
      <c r="AU383" s="42">
        <v>17.26303058358658</v>
      </c>
      <c r="AV383" s="42">
        <v>14.419721197078434</v>
      </c>
      <c r="AW383" s="42">
        <v>10.775935847290798</v>
      </c>
      <c r="AX383" s="42">
        <v>4.5168821586177659</v>
      </c>
      <c r="AY383" s="42">
        <v>2.8545888214044242</v>
      </c>
      <c r="AZ383" s="41">
        <v>3.3426917997128105</v>
      </c>
      <c r="BA383" s="42">
        <v>3.2223577764537827</v>
      </c>
      <c r="BB383" s="42">
        <v>5.6494172356348331</v>
      </c>
      <c r="BC383" s="42">
        <v>7.7064860760319283</v>
      </c>
      <c r="BD383" s="42">
        <v>8.1569178897319023</v>
      </c>
      <c r="BE383" s="42">
        <v>7.2170250613888944</v>
      </c>
      <c r="BF383" s="42">
        <v>6.5772206422707873</v>
      </c>
      <c r="BG383" s="42">
        <v>6.40636639608688</v>
      </c>
      <c r="BH383" s="42">
        <v>6.4789791677908308</v>
      </c>
      <c r="BI383" s="42">
        <v>4.9800821550808747</v>
      </c>
      <c r="BJ383" s="42">
        <v>5.2281311757509519</v>
      </c>
      <c r="BK383" s="42">
        <v>3.6795462967959249</v>
      </c>
      <c r="BL383" s="46"/>
      <c r="BM383" s="46"/>
      <c r="BN383" s="46"/>
    </row>
    <row r="384" spans="1:66" ht="15" x14ac:dyDescent="0.2">
      <c r="A384" s="45">
        <v>10759</v>
      </c>
      <c r="B384" s="39">
        <v>-228</v>
      </c>
      <c r="C384" s="39">
        <v>0</v>
      </c>
      <c r="D384" s="40">
        <v>589273.10987501987</v>
      </c>
      <c r="E384" s="40">
        <v>529346.69478437991</v>
      </c>
      <c r="F384" s="40">
        <v>577014.38111004001</v>
      </c>
      <c r="G384" s="40">
        <v>546086.4439369801</v>
      </c>
      <c r="H384" s="40">
        <v>573473.61939431995</v>
      </c>
      <c r="I384" s="40">
        <v>555562.51226213994</v>
      </c>
      <c r="J384" s="40">
        <v>571390.78704833984</v>
      </c>
      <c r="K384" s="40">
        <v>575124.49812653998</v>
      </c>
      <c r="L384" s="40">
        <v>557874.31301795994</v>
      </c>
      <c r="M384" s="40">
        <v>534408.00677087996</v>
      </c>
      <c r="N384" s="40">
        <v>559258.77796619991</v>
      </c>
      <c r="O384" s="40">
        <v>584758.23570720002</v>
      </c>
      <c r="P384" s="41">
        <v>12.144948414956158</v>
      </c>
      <c r="Q384" s="42">
        <v>13.83091911171125</v>
      </c>
      <c r="R384" s="42">
        <v>15.348473105716446</v>
      </c>
      <c r="S384" s="42">
        <v>17.51890264153824</v>
      </c>
      <c r="T384" s="42">
        <v>21.922406821290892</v>
      </c>
      <c r="U384" s="42">
        <v>27.119589274601683</v>
      </c>
      <c r="V384" s="42">
        <v>30.870793802313983</v>
      </c>
      <c r="W384" s="42">
        <v>30.243508215056629</v>
      </c>
      <c r="X384" s="42">
        <v>27.871636542818369</v>
      </c>
      <c r="Y384" s="42">
        <v>21.656695836408417</v>
      </c>
      <c r="Z384" s="42">
        <v>14.669420536187122</v>
      </c>
      <c r="AA384" s="42">
        <v>12.846364847244168</v>
      </c>
      <c r="AB384" s="41">
        <v>7.3414267193240725</v>
      </c>
      <c r="AC384" s="42">
        <v>9.2819491651208708</v>
      </c>
      <c r="AD384" s="42">
        <v>9.0674498106651118</v>
      </c>
      <c r="AE384" s="42">
        <v>10.535803894857487</v>
      </c>
      <c r="AF384" s="42">
        <v>12.619670440726509</v>
      </c>
      <c r="AG384" s="42">
        <v>16.314731227271789</v>
      </c>
      <c r="AH384" s="42">
        <v>19.377384577476626</v>
      </c>
      <c r="AI384" s="42">
        <v>18.619824404021578</v>
      </c>
      <c r="AJ384" s="42">
        <v>16.30263271306826</v>
      </c>
      <c r="AK384" s="42">
        <v>14.574175974632121</v>
      </c>
      <c r="AL384" s="42">
        <v>7.9954898157408758</v>
      </c>
      <c r="AM384" s="42">
        <v>8.2030710429708691</v>
      </c>
      <c r="AN384" s="43">
        <v>6.3767803479819767</v>
      </c>
      <c r="AO384" s="42">
        <v>7.8847408266777297</v>
      </c>
      <c r="AP384" s="42">
        <v>9.6312014842527773</v>
      </c>
      <c r="AQ384" s="42">
        <v>13.877380820204387</v>
      </c>
      <c r="AR384" s="42">
        <v>18.350207871161622</v>
      </c>
      <c r="AS384" s="42">
        <v>25.270065832515435</v>
      </c>
      <c r="AT384" s="42">
        <v>24.966780276525089</v>
      </c>
      <c r="AU384" s="42">
        <v>21.871815553039784</v>
      </c>
      <c r="AV384" s="42">
        <v>19.064360077494563</v>
      </c>
      <c r="AW384" s="42">
        <v>12.151598979278921</v>
      </c>
      <c r="AX384" s="42">
        <v>6.8152449612470161</v>
      </c>
      <c r="AY384" s="42">
        <v>4.0619106680095971</v>
      </c>
      <c r="AZ384" s="41">
        <v>4.5054037027323446</v>
      </c>
      <c r="BA384" s="42">
        <v>5.6926286151734917</v>
      </c>
      <c r="BB384" s="42">
        <v>7.5432826964813859</v>
      </c>
      <c r="BC384" s="42">
        <v>8.2990161589529183</v>
      </c>
      <c r="BD384" s="42">
        <v>9.4052926317144987</v>
      </c>
      <c r="BE384" s="42">
        <v>8.4169217174419142</v>
      </c>
      <c r="BF384" s="42">
        <v>7.393941223531697</v>
      </c>
      <c r="BG384" s="42">
        <v>6.6674691734743776</v>
      </c>
      <c r="BH384" s="42">
        <v>5.6723819481112452</v>
      </c>
      <c r="BI384" s="42">
        <v>6.0027829317583494</v>
      </c>
      <c r="BJ384" s="42">
        <v>6.5616236475569378</v>
      </c>
      <c r="BK384" s="42">
        <v>4.8381522255512435</v>
      </c>
      <c r="BL384" s="46"/>
      <c r="BM384" s="46"/>
      <c r="BN384" s="46"/>
    </row>
    <row r="385" spans="1:66" ht="15" x14ac:dyDescent="0.2">
      <c r="A385" s="45">
        <v>10761</v>
      </c>
      <c r="B385" s="39">
        <v>1925</v>
      </c>
      <c r="C385" s="39">
        <v>0</v>
      </c>
      <c r="D385" s="40">
        <v>0</v>
      </c>
      <c r="E385" s="40">
        <v>0</v>
      </c>
      <c r="F385" s="40">
        <v>0</v>
      </c>
      <c r="G385" s="40">
        <v>48.851788000000013</v>
      </c>
      <c r="H385" s="40">
        <v>47.291788000000011</v>
      </c>
      <c r="I385" s="40">
        <v>32639.100171999999</v>
      </c>
      <c r="J385" s="40">
        <v>57023.064284000007</v>
      </c>
      <c r="K385" s="40">
        <v>55461.301484000011</v>
      </c>
      <c r="L385" s="40">
        <v>34568.634483999995</v>
      </c>
      <c r="M385" s="40">
        <v>0</v>
      </c>
      <c r="N385" s="40">
        <v>0</v>
      </c>
      <c r="O385" s="40">
        <v>0</v>
      </c>
      <c r="P385" s="41">
        <v>8.7498993561392808</v>
      </c>
      <c r="Q385" s="42">
        <v>10.762829150192369</v>
      </c>
      <c r="R385" s="42">
        <v>14.046703498817518</v>
      </c>
      <c r="S385" s="42">
        <v>17.06327122732009</v>
      </c>
      <c r="T385" s="42">
        <v>21.378831813318655</v>
      </c>
      <c r="U385" s="42">
        <v>29.927085779194638</v>
      </c>
      <c r="V385" s="42">
        <v>34.728290229461287</v>
      </c>
      <c r="W385" s="42">
        <v>31.931313362669925</v>
      </c>
      <c r="X385" s="42">
        <v>28.46322092288997</v>
      </c>
      <c r="Y385" s="42">
        <v>20.77457964619385</v>
      </c>
      <c r="Z385" s="42">
        <v>12.741024421448344</v>
      </c>
      <c r="AA385" s="42">
        <v>10.002824119749356</v>
      </c>
      <c r="AB385" s="41">
        <v>4.1266951436281154</v>
      </c>
      <c r="AC385" s="42">
        <v>6.1481058254123706</v>
      </c>
      <c r="AD385" s="42">
        <v>6.1252688019492867</v>
      </c>
      <c r="AE385" s="42">
        <v>7.6681158862983914</v>
      </c>
      <c r="AF385" s="42">
        <v>9.478612196168644</v>
      </c>
      <c r="AG385" s="42">
        <v>14.299826707321321</v>
      </c>
      <c r="AH385" s="42">
        <v>17.520032938838924</v>
      </c>
      <c r="AI385" s="42">
        <v>16.129128059245406</v>
      </c>
      <c r="AJ385" s="42">
        <v>13.008725088530698</v>
      </c>
      <c r="AK385" s="42">
        <v>11.893165071097672</v>
      </c>
      <c r="AL385" s="42">
        <v>5.4501212475514489</v>
      </c>
      <c r="AM385" s="42">
        <v>5.6337496896804575</v>
      </c>
      <c r="AN385" s="43">
        <v>5.8048928777504756</v>
      </c>
      <c r="AO385" s="42">
        <v>8.3536900820004067</v>
      </c>
      <c r="AP385" s="42">
        <v>10.83180239831427</v>
      </c>
      <c r="AQ385" s="42">
        <v>12.690504587916017</v>
      </c>
      <c r="AR385" s="42">
        <v>15.240182970537358</v>
      </c>
      <c r="AS385" s="42">
        <v>23.030014372985939</v>
      </c>
      <c r="AT385" s="42">
        <v>25.52754945838435</v>
      </c>
      <c r="AU385" s="42">
        <v>22.894921921066761</v>
      </c>
      <c r="AV385" s="42">
        <v>20.346733217029517</v>
      </c>
      <c r="AW385" s="42">
        <v>12.594806588764628</v>
      </c>
      <c r="AX385" s="42">
        <v>6.8049940990357234</v>
      </c>
      <c r="AY385" s="42">
        <v>4.1165162194886342</v>
      </c>
      <c r="AZ385" s="41">
        <v>5.1490050844869115</v>
      </c>
      <c r="BA385" s="42">
        <v>5.1588918676916062</v>
      </c>
      <c r="BB385" s="42">
        <v>9.2560310407310897</v>
      </c>
      <c r="BC385" s="42">
        <v>9.9125354252077535</v>
      </c>
      <c r="BD385" s="42">
        <v>10.673225703455167</v>
      </c>
      <c r="BE385" s="42">
        <v>9.9194649254080396</v>
      </c>
      <c r="BF385" s="42">
        <v>8.7578754418827209</v>
      </c>
      <c r="BG385" s="42">
        <v>9.2899945046469092</v>
      </c>
      <c r="BH385" s="42">
        <v>6.8065036386679543</v>
      </c>
      <c r="BI385" s="42">
        <v>6.2210021771757331</v>
      </c>
      <c r="BJ385" s="42">
        <v>8.5064561564547159</v>
      </c>
      <c r="BK385" s="42">
        <v>6.3210021771757336</v>
      </c>
      <c r="BL385" s="46"/>
      <c r="BM385" s="46"/>
      <c r="BN385" s="46"/>
    </row>
    <row r="386" spans="1:66" ht="15" x14ac:dyDescent="0.2">
      <c r="A386" s="45">
        <v>10763</v>
      </c>
      <c r="B386" s="39">
        <v>38</v>
      </c>
      <c r="C386" s="39">
        <v>0</v>
      </c>
      <c r="D386" s="40">
        <v>163545.03444720001</v>
      </c>
      <c r="E386" s="40">
        <v>146913.23932872002</v>
      </c>
      <c r="F386" s="40">
        <v>160142.78109107999</v>
      </c>
      <c r="G386" s="40">
        <v>151559.12934438</v>
      </c>
      <c r="H386" s="40">
        <v>159160.09349364002</v>
      </c>
      <c r="I386" s="40">
        <v>154189.10408009999</v>
      </c>
      <c r="J386" s="40">
        <v>158582.01871589999</v>
      </c>
      <c r="K386" s="40">
        <v>159618.27089856</v>
      </c>
      <c r="L386" s="40">
        <v>154830.71054586</v>
      </c>
      <c r="M386" s="40">
        <v>148317.93062177999</v>
      </c>
      <c r="N386" s="40">
        <v>155214.94235880001</v>
      </c>
      <c r="O386" s="40">
        <v>162291.98059398</v>
      </c>
      <c r="P386" s="41">
        <v>12.214633166939088</v>
      </c>
      <c r="Q386" s="42">
        <v>13.828572449375498</v>
      </c>
      <c r="R386" s="42">
        <v>15.331680220752181</v>
      </c>
      <c r="S386" s="42">
        <v>17.528352941137218</v>
      </c>
      <c r="T386" s="42">
        <v>21.853082217677507</v>
      </c>
      <c r="U386" s="42">
        <v>27.155334208530981</v>
      </c>
      <c r="V386" s="42">
        <v>30.968771903082352</v>
      </c>
      <c r="W386" s="42">
        <v>30.317567118836191</v>
      </c>
      <c r="X386" s="42">
        <v>27.949760899792075</v>
      </c>
      <c r="Y386" s="42">
        <v>21.664124746790982</v>
      </c>
      <c r="Z386" s="42">
        <v>14.714809368294826</v>
      </c>
      <c r="AA386" s="42">
        <v>12.825883231972163</v>
      </c>
      <c r="AB386" s="41">
        <v>7.3131394707830912</v>
      </c>
      <c r="AC386" s="42">
        <v>9.2683366130380236</v>
      </c>
      <c r="AD386" s="42">
        <v>9.0447697821141304</v>
      </c>
      <c r="AE386" s="42">
        <v>10.44748189275642</v>
      </c>
      <c r="AF386" s="42">
        <v>12.492023774166983</v>
      </c>
      <c r="AG386" s="42">
        <v>16.148113944378903</v>
      </c>
      <c r="AH386" s="42">
        <v>19.341977117155537</v>
      </c>
      <c r="AI386" s="42">
        <v>18.573379527783018</v>
      </c>
      <c r="AJ386" s="42">
        <v>16.17862332704939</v>
      </c>
      <c r="AK386" s="42">
        <v>14.481080423086707</v>
      </c>
      <c r="AL386" s="42">
        <v>7.9089607290265969</v>
      </c>
      <c r="AM386" s="42">
        <v>8.1354591299714301</v>
      </c>
      <c r="AN386" s="43">
        <v>6.3627845251367248</v>
      </c>
      <c r="AO386" s="42">
        <v>7.7985343329418324</v>
      </c>
      <c r="AP386" s="42">
        <v>9.5068874344930361</v>
      </c>
      <c r="AQ386" s="42">
        <v>14.039854702992177</v>
      </c>
      <c r="AR386" s="42">
        <v>18.218114960718164</v>
      </c>
      <c r="AS386" s="42">
        <v>24.800713078395862</v>
      </c>
      <c r="AT386" s="42">
        <v>24.764475580434407</v>
      </c>
      <c r="AU386" s="42">
        <v>21.809749768652971</v>
      </c>
      <c r="AV386" s="42">
        <v>19.498448554543611</v>
      </c>
      <c r="AW386" s="42">
        <v>12.535761566294337</v>
      </c>
      <c r="AX386" s="42">
        <v>6.7774330307376873</v>
      </c>
      <c r="AY386" s="42">
        <v>4.0248984803782122</v>
      </c>
      <c r="AZ386" s="41">
        <v>5.1523971771921007</v>
      </c>
      <c r="BA386" s="42">
        <v>5.878455737555961</v>
      </c>
      <c r="BB386" s="42">
        <v>7.54438462719909</v>
      </c>
      <c r="BC386" s="42">
        <v>8.193080441354903</v>
      </c>
      <c r="BD386" s="42">
        <v>8.9146520521737305</v>
      </c>
      <c r="BE386" s="42">
        <v>7.7906695899754057</v>
      </c>
      <c r="BF386" s="42">
        <v>7.9448186885312087</v>
      </c>
      <c r="BG386" s="42">
        <v>6.8004614097069096</v>
      </c>
      <c r="BH386" s="42">
        <v>5.4</v>
      </c>
      <c r="BI386" s="42">
        <v>6.0218628485916481</v>
      </c>
      <c r="BJ386" s="42">
        <v>6.9245922861187559</v>
      </c>
      <c r="BK386" s="42">
        <v>5.3808665889354588</v>
      </c>
      <c r="BL386" s="46"/>
      <c r="BM386" s="46"/>
      <c r="BN386" s="46"/>
    </row>
    <row r="387" spans="1:66" ht="15" x14ac:dyDescent="0.2">
      <c r="A387" s="45">
        <v>10764</v>
      </c>
      <c r="B387" s="39">
        <v>83</v>
      </c>
      <c r="C387" s="39">
        <v>0</v>
      </c>
      <c r="D387" s="40">
        <v>0</v>
      </c>
      <c r="E387" s="40">
        <v>0</v>
      </c>
      <c r="F387" s="40">
        <v>0</v>
      </c>
      <c r="G387" s="40">
        <v>2043.3171200000002</v>
      </c>
      <c r="H387" s="40">
        <v>17558.616000000002</v>
      </c>
      <c r="I387" s="40">
        <v>15890.325440000002</v>
      </c>
      <c r="J387" s="40">
        <v>47993.853920000001</v>
      </c>
      <c r="K387" s="40">
        <v>72964.098239999992</v>
      </c>
      <c r="L387" s="40">
        <v>68075.521120000019</v>
      </c>
      <c r="M387" s="40">
        <v>50941.54896</v>
      </c>
      <c r="N387" s="40">
        <v>41288.04559999999</v>
      </c>
      <c r="O387" s="40">
        <v>44102.945600000014</v>
      </c>
      <c r="P387" s="41">
        <v>9.3248351953229438</v>
      </c>
      <c r="Q387" s="42">
        <v>9.9189549780712056</v>
      </c>
      <c r="R387" s="42">
        <v>8.6600572556544755</v>
      </c>
      <c r="S387" s="42">
        <v>8.9113540077679261</v>
      </c>
      <c r="T387" s="42">
        <v>10.465925234301659</v>
      </c>
      <c r="U387" s="42">
        <v>13.569865548203033</v>
      </c>
      <c r="V387" s="42">
        <v>13.715468079831375</v>
      </c>
      <c r="W387" s="42">
        <v>14.202069715429523</v>
      </c>
      <c r="X387" s="42">
        <v>14.974257620299356</v>
      </c>
      <c r="Y387" s="42">
        <v>12.988425562263133</v>
      </c>
      <c r="Z387" s="42">
        <v>8.9177407668772251</v>
      </c>
      <c r="AA387" s="42">
        <v>9.3482478217037848</v>
      </c>
      <c r="AB387" s="41">
        <v>8.8894206838356542</v>
      </c>
      <c r="AC387" s="42">
        <v>8.801672529484442</v>
      </c>
      <c r="AD387" s="42">
        <v>7.1648493000971945</v>
      </c>
      <c r="AE387" s="42">
        <v>7.400771799495887</v>
      </c>
      <c r="AF387" s="42">
        <v>8.8946076922894921</v>
      </c>
      <c r="AG387" s="42">
        <v>11.494446278438353</v>
      </c>
      <c r="AH387" s="42">
        <v>11.394686282987472</v>
      </c>
      <c r="AI387" s="42">
        <v>11.905872316808741</v>
      </c>
      <c r="AJ387" s="42">
        <v>12.207085081948867</v>
      </c>
      <c r="AK387" s="42">
        <v>10.896425058858959</v>
      </c>
      <c r="AL387" s="42">
        <v>7.5057980642723185</v>
      </c>
      <c r="AM387" s="42">
        <v>7.957002541029393</v>
      </c>
      <c r="AN387" s="43">
        <v>6.1348789928445804</v>
      </c>
      <c r="AO387" s="42">
        <v>7.2549598381094889</v>
      </c>
      <c r="AP387" s="42">
        <v>8.2079128537754471</v>
      </c>
      <c r="AQ387" s="42">
        <v>10.56890697567585</v>
      </c>
      <c r="AR387" s="42">
        <v>12.663893782097773</v>
      </c>
      <c r="AS387" s="42">
        <v>15.230820837606801</v>
      </c>
      <c r="AT387" s="42">
        <v>18.179326730316376</v>
      </c>
      <c r="AU387" s="42">
        <v>18.403054095583833</v>
      </c>
      <c r="AV387" s="42">
        <v>16.064283518142968</v>
      </c>
      <c r="AW387" s="42">
        <v>12.262020011503061</v>
      </c>
      <c r="AX387" s="42">
        <v>7.3945966009695061</v>
      </c>
      <c r="AY387" s="42">
        <v>4.8957783302848217</v>
      </c>
      <c r="AZ387" s="41">
        <v>6.5476297051294603</v>
      </c>
      <c r="BA387" s="42">
        <v>5.7126883745753938</v>
      </c>
      <c r="BB387" s="42">
        <v>6.3189858048540337</v>
      </c>
      <c r="BC387" s="42">
        <v>7.9814320917562549</v>
      </c>
      <c r="BD387" s="42">
        <v>6.1544303286356863</v>
      </c>
      <c r="BE387" s="42">
        <v>7.4291109524366963</v>
      </c>
      <c r="BF387" s="42">
        <v>5.400467052161269</v>
      </c>
      <c r="BG387" s="42">
        <v>4.7394942038754833</v>
      </c>
      <c r="BH387" s="42">
        <v>3.99238481515868</v>
      </c>
      <c r="BI387" s="42">
        <v>5.3521293141994875</v>
      </c>
      <c r="BJ387" s="42">
        <v>4.9824153516297729</v>
      </c>
      <c r="BK387" s="42">
        <v>7.3942228861340169</v>
      </c>
      <c r="BL387" s="46"/>
      <c r="BM387" s="46"/>
      <c r="BN387" s="46"/>
    </row>
    <row r="388" spans="1:66" ht="15" x14ac:dyDescent="0.2">
      <c r="A388" s="45">
        <v>10765</v>
      </c>
      <c r="B388" s="39">
        <v>148</v>
      </c>
      <c r="C388" s="39">
        <v>0</v>
      </c>
      <c r="D388" s="40">
        <v>149453.54720000006</v>
      </c>
      <c r="E388" s="40">
        <v>132533.9952</v>
      </c>
      <c r="F388" s="40">
        <v>145625.88560000001</v>
      </c>
      <c r="G388" s="40">
        <v>72386.998400000011</v>
      </c>
      <c r="H388" s="40">
        <v>152755.56400000004</v>
      </c>
      <c r="I388" s="40">
        <v>111065.89600000002</v>
      </c>
      <c r="J388" s="40">
        <v>153428.36080000002</v>
      </c>
      <c r="K388" s="40">
        <v>141618.43440000003</v>
      </c>
      <c r="L388" s="40">
        <v>48530.519200000002</v>
      </c>
      <c r="M388" s="40">
        <v>0</v>
      </c>
      <c r="N388" s="40">
        <v>0</v>
      </c>
      <c r="O388" s="40">
        <v>0</v>
      </c>
      <c r="P388" s="41">
        <v>-5.175541437651928</v>
      </c>
      <c r="Q388" s="42">
        <v>-2.5586670660450217</v>
      </c>
      <c r="R388" s="42">
        <v>3.1372756635837677</v>
      </c>
      <c r="S388" s="42">
        <v>8.8478564246936102</v>
      </c>
      <c r="T388" s="42">
        <v>14.233863683334599</v>
      </c>
      <c r="U388" s="42">
        <v>17.368372656791252</v>
      </c>
      <c r="V388" s="42">
        <v>22.298179069754632</v>
      </c>
      <c r="W388" s="42">
        <v>20.339096593829133</v>
      </c>
      <c r="X388" s="42">
        <v>16.406293610497062</v>
      </c>
      <c r="Y388" s="42">
        <v>8.8419782240770317</v>
      </c>
      <c r="Z388" s="42">
        <v>2.5670820765471487</v>
      </c>
      <c r="AA388" s="42">
        <v>-3.2252187925909048</v>
      </c>
      <c r="AB388" s="41">
        <v>-6.2691328870340808</v>
      </c>
      <c r="AC388" s="42">
        <v>-4.2428533944406457</v>
      </c>
      <c r="AD388" s="42">
        <v>0.15479532531272136</v>
      </c>
      <c r="AE388" s="42">
        <v>5.4209316419781217</v>
      </c>
      <c r="AF388" s="42">
        <v>9.8069389006191123</v>
      </c>
      <c r="AG388" s="42">
        <v>14.330336762964651</v>
      </c>
      <c r="AH388" s="42">
        <v>18.456085905556822</v>
      </c>
      <c r="AI388" s="42">
        <v>16.426809842594707</v>
      </c>
      <c r="AJ388" s="42">
        <v>13.643153864200343</v>
      </c>
      <c r="AK388" s="42">
        <v>6.5729602771637294</v>
      </c>
      <c r="AL388" s="42">
        <v>1.0349243833371307</v>
      </c>
      <c r="AM388" s="42">
        <v>-3.9942367395042035</v>
      </c>
      <c r="AN388" s="43">
        <v>1.3615701434714149</v>
      </c>
      <c r="AO388" s="42">
        <v>1.7125547020015712</v>
      </c>
      <c r="AP388" s="42">
        <v>4.0671936819617649</v>
      </c>
      <c r="AQ388" s="42">
        <v>8.9686124198711248</v>
      </c>
      <c r="AR388" s="42">
        <v>16.664912389171207</v>
      </c>
      <c r="AS388" s="42">
        <v>20.928779409745413</v>
      </c>
      <c r="AT388" s="42">
        <v>24.984872691897809</v>
      </c>
      <c r="AU388" s="42">
        <v>24.001366519012347</v>
      </c>
      <c r="AV388" s="42">
        <v>20.914084293376138</v>
      </c>
      <c r="AW388" s="42">
        <v>15.003988071699293</v>
      </c>
      <c r="AX388" s="42">
        <v>14.453097975655423</v>
      </c>
      <c r="AY388" s="42">
        <v>11.946313022288587</v>
      </c>
      <c r="AZ388" s="41">
        <v>7.6608950656749979</v>
      </c>
      <c r="BA388" s="42">
        <v>8.7598964372508821</v>
      </c>
      <c r="BB388" s="42">
        <v>8.3930874647422069</v>
      </c>
      <c r="BC388" s="42">
        <v>6.3463819329896491</v>
      </c>
      <c r="BD388" s="42">
        <v>6.8229533755031344</v>
      </c>
      <c r="BE388" s="42">
        <v>4.8155247936180201</v>
      </c>
      <c r="BF388" s="42">
        <v>5.6465539485320901</v>
      </c>
      <c r="BG388" s="42">
        <v>4.9468775472949993</v>
      </c>
      <c r="BH388" s="42">
        <v>5.4607434824545278</v>
      </c>
      <c r="BI388" s="42">
        <v>6.7729431593421481</v>
      </c>
      <c r="BJ388" s="42">
        <v>6.365190978694125</v>
      </c>
      <c r="BK388" s="42">
        <v>8.0693148761708127</v>
      </c>
      <c r="BL388" s="46"/>
      <c r="BM388" s="46"/>
      <c r="BN388" s="46"/>
    </row>
    <row r="389" spans="1:66" ht="15" x14ac:dyDescent="0.2">
      <c r="A389" s="45">
        <v>10766</v>
      </c>
      <c r="B389" s="39">
        <v>229</v>
      </c>
      <c r="C389" s="39">
        <v>0</v>
      </c>
      <c r="D389" s="40">
        <v>155063.35840000003</v>
      </c>
      <c r="E389" s="40">
        <v>101818.19840000001</v>
      </c>
      <c r="F389" s="40">
        <v>96457.480000000025</v>
      </c>
      <c r="G389" s="40">
        <v>141319.92800000001</v>
      </c>
      <c r="H389" s="40">
        <v>91238.90400000001</v>
      </c>
      <c r="I389" s="40">
        <v>148131.84880000004</v>
      </c>
      <c r="J389" s="40">
        <v>140915.54000000004</v>
      </c>
      <c r="K389" s="40">
        <v>141088.33120000002</v>
      </c>
      <c r="L389" s="40">
        <v>94262.264800000004</v>
      </c>
      <c r="M389" s="40">
        <v>145391.84160000001</v>
      </c>
      <c r="N389" s="40">
        <v>138483.42560000005</v>
      </c>
      <c r="O389" s="40">
        <v>142014.49920000005</v>
      </c>
      <c r="P389" s="41">
        <v>-5.8643052025262898</v>
      </c>
      <c r="Q389" s="42">
        <v>-3.4230549540229878</v>
      </c>
      <c r="R389" s="42">
        <v>2.4124128111393852</v>
      </c>
      <c r="S389" s="42">
        <v>8.2615978159257999</v>
      </c>
      <c r="T389" s="42">
        <v>13.799674690322057</v>
      </c>
      <c r="U389" s="42">
        <v>16.933876733159707</v>
      </c>
      <c r="V389" s="42">
        <v>21.851752427139413</v>
      </c>
      <c r="W389" s="42">
        <v>19.829333188867469</v>
      </c>
      <c r="X389" s="42">
        <v>15.706519918496062</v>
      </c>
      <c r="Y389" s="42">
        <v>8.2058482250414819</v>
      </c>
      <c r="Z389" s="42">
        <v>1.9973581460481269</v>
      </c>
      <c r="AA389" s="42">
        <v>-3.966923253923083</v>
      </c>
      <c r="AB389" s="41">
        <v>-6.9181143969103251</v>
      </c>
      <c r="AC389" s="42">
        <v>-5.0056569181690911</v>
      </c>
      <c r="AD389" s="42">
        <v>-0.49173073961145441</v>
      </c>
      <c r="AE389" s="42">
        <v>4.9258613315712081</v>
      </c>
      <c r="AF389" s="42">
        <v>9.3868291409233038</v>
      </c>
      <c r="AG389" s="42">
        <v>13.935623094331223</v>
      </c>
      <c r="AH389" s="42">
        <v>18.111857488429141</v>
      </c>
      <c r="AI389" s="42">
        <v>16.045868476658992</v>
      </c>
      <c r="AJ389" s="42">
        <v>13.109529021271342</v>
      </c>
      <c r="AK389" s="42">
        <v>5.9759986718882789</v>
      </c>
      <c r="AL389" s="42">
        <v>0.46489352221910629</v>
      </c>
      <c r="AM389" s="42">
        <v>-4.6582182745541978</v>
      </c>
      <c r="AN389" s="43">
        <v>1.0146905323711888</v>
      </c>
      <c r="AO389" s="42">
        <v>1.2348198614568029</v>
      </c>
      <c r="AP389" s="42">
        <v>3.8038707872020101</v>
      </c>
      <c r="AQ389" s="42">
        <v>8.8208333310199016</v>
      </c>
      <c r="AR389" s="42">
        <v>16.604806603665725</v>
      </c>
      <c r="AS389" s="42">
        <v>21.307284392803542</v>
      </c>
      <c r="AT389" s="42">
        <v>25.096545741468521</v>
      </c>
      <c r="AU389" s="42">
        <v>24.416571506448381</v>
      </c>
      <c r="AV389" s="42">
        <v>21.243189707882479</v>
      </c>
      <c r="AW389" s="42">
        <v>14.500533469512222</v>
      </c>
      <c r="AX389" s="42">
        <v>15.746205513399072</v>
      </c>
      <c r="AY389" s="42">
        <v>13.447626807104294</v>
      </c>
      <c r="AZ389" s="41">
        <v>7.7835034442959872</v>
      </c>
      <c r="BA389" s="42">
        <v>9.4454324808887371</v>
      </c>
      <c r="BB389" s="42">
        <v>8.090435296502374</v>
      </c>
      <c r="BC389" s="42">
        <v>6.2483610983599203</v>
      </c>
      <c r="BD389" s="42">
        <v>6.566442792362654</v>
      </c>
      <c r="BE389" s="42">
        <v>4.5680011041726676</v>
      </c>
      <c r="BF389" s="42">
        <v>5.0359753818566251</v>
      </c>
      <c r="BG389" s="42">
        <v>4.5766792743379083</v>
      </c>
      <c r="BH389" s="42">
        <v>4.9460774328776571</v>
      </c>
      <c r="BI389" s="42">
        <v>6.6749597050849658</v>
      </c>
      <c r="BJ389" s="42">
        <v>6.498468514678696</v>
      </c>
      <c r="BK389" s="42">
        <v>8.3788285088659507</v>
      </c>
      <c r="BL389" s="46"/>
      <c r="BM389" s="46"/>
      <c r="BN389" s="46"/>
    </row>
    <row r="390" spans="1:66" ht="15" x14ac:dyDescent="0.2">
      <c r="A390" s="45">
        <v>10767</v>
      </c>
      <c r="B390" s="39">
        <v>301</v>
      </c>
      <c r="C390" s="39">
        <v>0</v>
      </c>
      <c r="D390" s="40">
        <v>102613.49699200001</v>
      </c>
      <c r="E390" s="40">
        <v>124885.59484799998</v>
      </c>
      <c r="F390" s="40">
        <v>127803.13465600001</v>
      </c>
      <c r="G390" s="40">
        <v>98677.624480000028</v>
      </c>
      <c r="H390" s="40">
        <v>76347.994912000009</v>
      </c>
      <c r="I390" s="40">
        <v>122490.48688000001</v>
      </c>
      <c r="J390" s="40">
        <v>130896.98035200001</v>
      </c>
      <c r="K390" s="40">
        <v>123816.39427199999</v>
      </c>
      <c r="L390" s="40">
        <v>107297.94304</v>
      </c>
      <c r="M390" s="40">
        <v>125884.40448000001</v>
      </c>
      <c r="N390" s="40">
        <v>143470.41542399998</v>
      </c>
      <c r="O390" s="40">
        <v>133412.28224</v>
      </c>
      <c r="P390" s="41">
        <v>9.1553640639988672</v>
      </c>
      <c r="Q390" s="42">
        <v>11.11015898798993</v>
      </c>
      <c r="R390" s="42">
        <v>12.728130662739723</v>
      </c>
      <c r="S390" s="42">
        <v>13.941300361205128</v>
      </c>
      <c r="T390" s="42">
        <v>18.049701051204028</v>
      </c>
      <c r="U390" s="42">
        <v>24.839817777620073</v>
      </c>
      <c r="V390" s="42">
        <v>27.729340213053352</v>
      </c>
      <c r="W390" s="42">
        <v>25.974078659117307</v>
      </c>
      <c r="X390" s="42">
        <v>24.40618415492348</v>
      </c>
      <c r="Y390" s="42">
        <v>19.236289758185908</v>
      </c>
      <c r="Z390" s="42">
        <v>11.859827071376072</v>
      </c>
      <c r="AA390" s="42">
        <v>10.334024422652877</v>
      </c>
      <c r="AB390" s="41">
        <v>7.4131058679465092</v>
      </c>
      <c r="AC390" s="42">
        <v>9.3664877505974644</v>
      </c>
      <c r="AD390" s="42">
        <v>9.1639562455544521</v>
      </c>
      <c r="AE390" s="42">
        <v>10.054545889659217</v>
      </c>
      <c r="AF390" s="42">
        <v>11.601048921457963</v>
      </c>
      <c r="AG390" s="42">
        <v>15.790174269191207</v>
      </c>
      <c r="AH390" s="42">
        <v>17.656777105338975</v>
      </c>
      <c r="AI390" s="42">
        <v>16.712275118119379</v>
      </c>
      <c r="AJ390" s="42">
        <v>15.912038659275018</v>
      </c>
      <c r="AK390" s="42">
        <v>13.878884242010892</v>
      </c>
      <c r="AL390" s="42">
        <v>8.694170070605745</v>
      </c>
      <c r="AM390" s="42">
        <v>8.7059330154747769</v>
      </c>
      <c r="AN390" s="43">
        <v>6.4541618412432289</v>
      </c>
      <c r="AO390" s="42">
        <v>9.5509426865933431</v>
      </c>
      <c r="AP390" s="42">
        <v>12.438137720037208</v>
      </c>
      <c r="AQ390" s="42">
        <v>13.59514809575696</v>
      </c>
      <c r="AR390" s="42">
        <v>18.276937734785157</v>
      </c>
      <c r="AS390" s="42">
        <v>23.927897375504646</v>
      </c>
      <c r="AT390" s="42">
        <v>24.969783638627018</v>
      </c>
      <c r="AU390" s="42">
        <v>22.811416274569744</v>
      </c>
      <c r="AV390" s="42">
        <v>20.719995515148266</v>
      </c>
      <c r="AW390" s="42">
        <v>13.162610212519157</v>
      </c>
      <c r="AX390" s="42">
        <v>8.953463614620798</v>
      </c>
      <c r="AY390" s="42">
        <v>6.119302318342581</v>
      </c>
      <c r="AZ390" s="41">
        <v>4.2045241857272266</v>
      </c>
      <c r="BA390" s="42">
        <v>3.4022804748453814</v>
      </c>
      <c r="BB390" s="42">
        <v>5.0842099238220122</v>
      </c>
      <c r="BC390" s="42">
        <v>6.0381692768768929</v>
      </c>
      <c r="BD390" s="42">
        <v>7.9504807326672671</v>
      </c>
      <c r="BE390" s="42">
        <v>8.890893720426007</v>
      </c>
      <c r="BF390" s="42">
        <v>7.0696547571497916</v>
      </c>
      <c r="BG390" s="42">
        <v>6.2662234728037172</v>
      </c>
      <c r="BH390" s="42">
        <v>4.9943250047720813</v>
      </c>
      <c r="BI390" s="42">
        <v>4.613451693213066</v>
      </c>
      <c r="BJ390" s="42">
        <v>3.5831537864043965</v>
      </c>
      <c r="BK390" s="42">
        <v>3.9022804748453814</v>
      </c>
      <c r="BL390" s="46"/>
      <c r="BM390" s="46"/>
      <c r="BN390" s="46"/>
    </row>
    <row r="391" spans="1:66" ht="15" x14ac:dyDescent="0.2">
      <c r="A391" s="45">
        <v>10768</v>
      </c>
      <c r="B391" s="39">
        <v>728.70734908136478</v>
      </c>
      <c r="C391" s="39">
        <v>0</v>
      </c>
      <c r="D391" s="40">
        <v>184080.08889504342</v>
      </c>
      <c r="E391" s="40">
        <v>172951.32128103269</v>
      </c>
      <c r="F391" s="40">
        <v>32602.863396777131</v>
      </c>
      <c r="G391" s="40">
        <v>105493.14117162673</v>
      </c>
      <c r="H391" s="40">
        <v>186248.08973055051</v>
      </c>
      <c r="I391" s="40">
        <v>176815.79123946305</v>
      </c>
      <c r="J391" s="40">
        <v>161957.07622164206</v>
      </c>
      <c r="K391" s="40">
        <v>189266.33688538108</v>
      </c>
      <c r="L391" s="40">
        <v>165149.54605560849</v>
      </c>
      <c r="M391" s="40">
        <v>185860.36239391859</v>
      </c>
      <c r="N391" s="40">
        <v>125722.90050630161</v>
      </c>
      <c r="O391" s="40">
        <v>189259.83047350307</v>
      </c>
      <c r="P391" s="41">
        <v>9.7693168563278583</v>
      </c>
      <c r="Q391" s="42">
        <v>11.808309014056732</v>
      </c>
      <c r="R391" s="42">
        <v>13.357313152505052</v>
      </c>
      <c r="S391" s="42">
        <v>14.848711325360584</v>
      </c>
      <c r="T391" s="42">
        <v>18.729197597626076</v>
      </c>
      <c r="U391" s="42">
        <v>25.300132911162258</v>
      </c>
      <c r="V391" s="42">
        <v>28.837316494273992</v>
      </c>
      <c r="W391" s="42">
        <v>27.281048463455544</v>
      </c>
      <c r="X391" s="42">
        <v>25.01429351595338</v>
      </c>
      <c r="Y391" s="42">
        <v>20.264685683866997</v>
      </c>
      <c r="Z391" s="42">
        <v>12.412526825891625</v>
      </c>
      <c r="AA391" s="42">
        <v>11.362255205516224</v>
      </c>
      <c r="AB391" s="41">
        <v>7.7412878163310079</v>
      </c>
      <c r="AC391" s="42">
        <v>9.4629976567880902</v>
      </c>
      <c r="AD391" s="42">
        <v>9.137284011967985</v>
      </c>
      <c r="AE391" s="42">
        <v>10.086813181071522</v>
      </c>
      <c r="AF391" s="42">
        <v>11.586656595449483</v>
      </c>
      <c r="AG391" s="42">
        <v>15.961845018560698</v>
      </c>
      <c r="AH391" s="42">
        <v>17.940196896074937</v>
      </c>
      <c r="AI391" s="42">
        <v>16.668058849620415</v>
      </c>
      <c r="AJ391" s="42">
        <v>16.107689115750802</v>
      </c>
      <c r="AK391" s="42">
        <v>14.187427757646272</v>
      </c>
      <c r="AL391" s="42">
        <v>8.9047218408314368</v>
      </c>
      <c r="AM391" s="42">
        <v>9.1877835537893784</v>
      </c>
      <c r="AN391" s="43">
        <v>7.149167180532527</v>
      </c>
      <c r="AO391" s="42">
        <v>10.061201212260722</v>
      </c>
      <c r="AP391" s="42">
        <v>11.048163471227097</v>
      </c>
      <c r="AQ391" s="42">
        <v>13.499906508648667</v>
      </c>
      <c r="AR391" s="42">
        <v>18.271673365235213</v>
      </c>
      <c r="AS391" s="42">
        <v>24.376349745711124</v>
      </c>
      <c r="AT391" s="42">
        <v>24.722921244477444</v>
      </c>
      <c r="AU391" s="42">
        <v>21.753173772714042</v>
      </c>
      <c r="AV391" s="42">
        <v>19.625578508474071</v>
      </c>
      <c r="AW391" s="42">
        <v>12.515677910430373</v>
      </c>
      <c r="AX391" s="42">
        <v>7.7845927654154892</v>
      </c>
      <c r="AY391" s="42">
        <v>4.9969991887987515</v>
      </c>
      <c r="AZ391" s="41">
        <v>4.427425352488636</v>
      </c>
      <c r="BA391" s="42">
        <v>3.9664889219446935</v>
      </c>
      <c r="BB391" s="42">
        <v>5.1007070884910384</v>
      </c>
      <c r="BC391" s="42">
        <v>6.2874323862533332</v>
      </c>
      <c r="BD391" s="42">
        <v>7.5125905002259694</v>
      </c>
      <c r="BE391" s="42">
        <v>7.1228037098131018</v>
      </c>
      <c r="BF391" s="42">
        <v>6.3554014669891616</v>
      </c>
      <c r="BG391" s="42">
        <v>6.2386104396555133</v>
      </c>
      <c r="BH391" s="42">
        <v>5.1234949731029973</v>
      </c>
      <c r="BI391" s="42">
        <v>5.1415582241947444</v>
      </c>
      <c r="BJ391" s="42">
        <v>4.4087899048516705</v>
      </c>
      <c r="BK391" s="42">
        <v>4.1873240367753244</v>
      </c>
      <c r="BL391" s="46"/>
      <c r="BM391" s="46"/>
      <c r="BN391" s="46"/>
    </row>
    <row r="392" spans="1:66" ht="15" x14ac:dyDescent="0.2">
      <c r="A392" s="45">
        <v>10769</v>
      </c>
      <c r="B392" s="39">
        <v>637</v>
      </c>
      <c r="C392" s="39">
        <v>0</v>
      </c>
      <c r="D392" s="40">
        <v>190738.43102683156</v>
      </c>
      <c r="E392" s="40">
        <v>171305.34008700826</v>
      </c>
      <c r="F392" s="40">
        <v>188462.39519634005</v>
      </c>
      <c r="G392" s="40">
        <v>184666.61471037066</v>
      </c>
      <c r="H392" s="40">
        <v>40907.473106910496</v>
      </c>
      <c r="I392" s="40">
        <v>180972.28205676374</v>
      </c>
      <c r="J392" s="40">
        <v>178488.90293103969</v>
      </c>
      <c r="K392" s="40">
        <v>183761.20671505248</v>
      </c>
      <c r="L392" s="40">
        <v>153025.73568862578</v>
      </c>
      <c r="M392" s="40">
        <v>190578.01874880996</v>
      </c>
      <c r="N392" s="40">
        <v>151337.64740026422</v>
      </c>
      <c r="O392" s="40">
        <v>189949.16643383936</v>
      </c>
      <c r="P392" s="41">
        <v>9.7513563108347228</v>
      </c>
      <c r="Q392" s="42">
        <v>11.752121261300164</v>
      </c>
      <c r="R392" s="42">
        <v>13.286157073622839</v>
      </c>
      <c r="S392" s="42">
        <v>14.757289789589443</v>
      </c>
      <c r="T392" s="42">
        <v>18.618201699707743</v>
      </c>
      <c r="U392" s="42">
        <v>25.09541022182519</v>
      </c>
      <c r="V392" s="42">
        <v>28.589990983941181</v>
      </c>
      <c r="W392" s="42">
        <v>27.032572046558041</v>
      </c>
      <c r="X392" s="42">
        <v>24.791839842782849</v>
      </c>
      <c r="Y392" s="42">
        <v>20.108094229207708</v>
      </c>
      <c r="Z392" s="42">
        <v>12.340679996519494</v>
      </c>
      <c r="AA392" s="42">
        <v>11.302382933769072</v>
      </c>
      <c r="AB392" s="41">
        <v>7.6597699637224066</v>
      </c>
      <c r="AC392" s="42">
        <v>9.3798673645327177</v>
      </c>
      <c r="AD392" s="42">
        <v>9.071424719597216</v>
      </c>
      <c r="AE392" s="42">
        <v>10.032237351583994</v>
      </c>
      <c r="AF392" s="42">
        <v>11.531620093509439</v>
      </c>
      <c r="AG392" s="42">
        <v>15.874798580144146</v>
      </c>
      <c r="AH392" s="42">
        <v>17.803639787511706</v>
      </c>
      <c r="AI392" s="42">
        <v>16.544628065876417</v>
      </c>
      <c r="AJ392" s="42">
        <v>15.973665791739384</v>
      </c>
      <c r="AK392" s="42">
        <v>14.108902640782878</v>
      </c>
      <c r="AL392" s="42">
        <v>8.8153739335373213</v>
      </c>
      <c r="AM392" s="42">
        <v>9.1104102041202353</v>
      </c>
      <c r="AN392" s="43">
        <v>7.1510944396582925</v>
      </c>
      <c r="AO392" s="42">
        <v>10.081871501306178</v>
      </c>
      <c r="AP392" s="42">
        <v>11.08474889235824</v>
      </c>
      <c r="AQ392" s="42">
        <v>13.511472208872728</v>
      </c>
      <c r="AR392" s="42">
        <v>18.270870921855462</v>
      </c>
      <c r="AS392" s="42">
        <v>24.364274821678592</v>
      </c>
      <c r="AT392" s="42">
        <v>24.742251243751785</v>
      </c>
      <c r="AU392" s="42">
        <v>21.780375682908371</v>
      </c>
      <c r="AV392" s="42">
        <v>19.652715095712811</v>
      </c>
      <c r="AW392" s="42">
        <v>12.529204459210881</v>
      </c>
      <c r="AX392" s="42">
        <v>7.810070943680647</v>
      </c>
      <c r="AY392" s="42">
        <v>5.0225233083910883</v>
      </c>
      <c r="AZ392" s="41">
        <v>4.655208043430382</v>
      </c>
      <c r="BA392" s="42">
        <v>4.1495247569708278</v>
      </c>
      <c r="BB392" s="42">
        <v>5.3072104609970108</v>
      </c>
      <c r="BC392" s="42">
        <v>6.4481038528650574</v>
      </c>
      <c r="BD392" s="42">
        <v>7.6765204501445945</v>
      </c>
      <c r="BE392" s="42">
        <v>7.3253969446712341</v>
      </c>
      <c r="BF392" s="42">
        <v>6.4631380108731324</v>
      </c>
      <c r="BG392" s="42">
        <v>6.3216498217402677</v>
      </c>
      <c r="BH392" s="42">
        <v>5.2534764568882419</v>
      </c>
      <c r="BI392" s="42">
        <v>5.2813248245108815</v>
      </c>
      <c r="BJ392" s="42">
        <v>4.6586446489067432</v>
      </c>
      <c r="BK392" s="42">
        <v>4.4469937961774209</v>
      </c>
      <c r="BL392" s="46"/>
      <c r="BM392" s="46"/>
      <c r="BN392" s="46"/>
    </row>
    <row r="393" spans="1:66" ht="15" x14ac:dyDescent="0.2">
      <c r="A393" s="45">
        <v>10771</v>
      </c>
      <c r="B393" s="39">
        <v>48</v>
      </c>
      <c r="C393" s="39">
        <v>0</v>
      </c>
      <c r="D393" s="40">
        <v>176312.30685110824</v>
      </c>
      <c r="E393" s="40">
        <v>201854.30678078672</v>
      </c>
      <c r="F393" s="40">
        <v>0</v>
      </c>
      <c r="G393" s="40">
        <v>60472.73192919603</v>
      </c>
      <c r="H393" s="40">
        <v>27092.154629365603</v>
      </c>
      <c r="I393" s="40">
        <v>176864.11094740202</v>
      </c>
      <c r="J393" s="40">
        <v>188751.39988215515</v>
      </c>
      <c r="K393" s="40">
        <v>101144.16221354861</v>
      </c>
      <c r="L393" s="40">
        <v>49997.132408998368</v>
      </c>
      <c r="M393" s="40">
        <v>16532.356849327418</v>
      </c>
      <c r="N393" s="40">
        <v>33478.143564696918</v>
      </c>
      <c r="O393" s="40">
        <v>131914.94863035018</v>
      </c>
      <c r="P393" s="41">
        <v>2.1138786329854518</v>
      </c>
      <c r="Q393" s="42">
        <v>1.8717252359576975</v>
      </c>
      <c r="R393" s="42">
        <v>10.825813787182131</v>
      </c>
      <c r="S393" s="42">
        <v>16.495762553773325</v>
      </c>
      <c r="T393" s="42">
        <v>21.084211873103673</v>
      </c>
      <c r="U393" s="42">
        <v>27.084414066097281</v>
      </c>
      <c r="V393" s="42">
        <v>28.055647556486164</v>
      </c>
      <c r="W393" s="42">
        <v>26.366208905975761</v>
      </c>
      <c r="X393" s="42">
        <v>23.427519889405971</v>
      </c>
      <c r="Y393" s="42">
        <v>15.989400546917867</v>
      </c>
      <c r="Z393" s="42">
        <v>9.786447824488878</v>
      </c>
      <c r="AA393" s="42">
        <v>0.29378389141321687</v>
      </c>
      <c r="AB393" s="41">
        <v>-0.53665353685040684</v>
      </c>
      <c r="AC393" s="42">
        <v>-0.79781914464629999</v>
      </c>
      <c r="AD393" s="42">
        <v>6.7185175451781181</v>
      </c>
      <c r="AE393" s="42">
        <v>11.535403996624044</v>
      </c>
      <c r="AF393" s="42">
        <v>16.83014323433941</v>
      </c>
      <c r="AG393" s="42">
        <v>21.457186649287745</v>
      </c>
      <c r="AH393" s="42">
        <v>21.672991768623017</v>
      </c>
      <c r="AI393" s="42">
        <v>22.006527294949937</v>
      </c>
      <c r="AJ393" s="42">
        <v>18.015877207805712</v>
      </c>
      <c r="AK393" s="42">
        <v>12.267233420727138</v>
      </c>
      <c r="AL393" s="42">
        <v>6.6133640549352615</v>
      </c>
      <c r="AM393" s="42">
        <v>-1.9350945315886687</v>
      </c>
      <c r="AN393" s="43">
        <v>4.5540843719604069</v>
      </c>
      <c r="AO393" s="42">
        <v>4.1531029090378357</v>
      </c>
      <c r="AP393" s="42">
        <v>9.6430781412209576</v>
      </c>
      <c r="AQ393" s="42">
        <v>17.291544279941892</v>
      </c>
      <c r="AR393" s="42">
        <v>22.562770712698274</v>
      </c>
      <c r="AS393" s="42">
        <v>29.543518613173124</v>
      </c>
      <c r="AT393" s="42">
        <v>31.306950928010224</v>
      </c>
      <c r="AU393" s="42">
        <v>30.623493867482228</v>
      </c>
      <c r="AV393" s="42">
        <v>25.654943899939063</v>
      </c>
      <c r="AW393" s="42">
        <v>17.05473985182207</v>
      </c>
      <c r="AX393" s="42">
        <v>9.2653787090989734</v>
      </c>
      <c r="AY393" s="42">
        <v>5.0267223367834664</v>
      </c>
      <c r="AZ393" s="41">
        <v>7.0355425860488197</v>
      </c>
      <c r="BA393" s="42">
        <v>7.1536021598948389</v>
      </c>
      <c r="BB393" s="42">
        <v>6.5992613412772121</v>
      </c>
      <c r="BC393" s="42">
        <v>6.3100318766389991</v>
      </c>
      <c r="BD393" s="42">
        <v>6.7166246157477199</v>
      </c>
      <c r="BE393" s="42">
        <v>5.9885948846988359</v>
      </c>
      <c r="BF393" s="42">
        <v>6.0332915908427189</v>
      </c>
      <c r="BG393" s="42">
        <v>4.6394542064389075</v>
      </c>
      <c r="BH393" s="42">
        <v>6.2549947586458616</v>
      </c>
      <c r="BI393" s="42">
        <v>6.3082091543754437</v>
      </c>
      <c r="BJ393" s="42">
        <v>5.374609028322471</v>
      </c>
      <c r="BK393" s="42">
        <v>6.5604610748665388</v>
      </c>
      <c r="BL393" s="46"/>
      <c r="BM393" s="46"/>
      <c r="BN393" s="46"/>
    </row>
    <row r="394" spans="1:66" ht="15" x14ac:dyDescent="0.2">
      <c r="A394" s="45">
        <v>10772</v>
      </c>
      <c r="B394" s="39">
        <v>142</v>
      </c>
      <c r="C394" s="39">
        <v>0</v>
      </c>
      <c r="D394" s="40">
        <v>135920.86320000002</v>
      </c>
      <c r="E394" s="40">
        <v>129892.2424</v>
      </c>
      <c r="F394" s="40">
        <v>145108.12560000003</v>
      </c>
      <c r="G394" s="40">
        <v>175431.15840000004</v>
      </c>
      <c r="H394" s="40">
        <v>208796.23679999998</v>
      </c>
      <c r="I394" s="40">
        <v>137959.8144</v>
      </c>
      <c r="J394" s="40">
        <v>137090.83840000001</v>
      </c>
      <c r="K394" s="40">
        <v>160107.97039999999</v>
      </c>
      <c r="L394" s="40">
        <v>150200.98320000002</v>
      </c>
      <c r="M394" s="40">
        <v>165178.22159999996</v>
      </c>
      <c r="N394" s="40">
        <v>158807.82320000004</v>
      </c>
      <c r="O394" s="40">
        <v>156120.01120000001</v>
      </c>
      <c r="P394" s="41">
        <v>7.722126772709375</v>
      </c>
      <c r="Q394" s="42">
        <v>9.6456275237190461</v>
      </c>
      <c r="R394" s="42">
        <v>10.443078497075934</v>
      </c>
      <c r="S394" s="42">
        <v>11.353448994662266</v>
      </c>
      <c r="T394" s="42">
        <v>14.672446881966104</v>
      </c>
      <c r="U394" s="42">
        <v>21.349578907135026</v>
      </c>
      <c r="V394" s="42">
        <v>23.051895608625287</v>
      </c>
      <c r="W394" s="42">
        <v>21.772825148435931</v>
      </c>
      <c r="X394" s="42">
        <v>21.8961577023484</v>
      </c>
      <c r="Y394" s="42">
        <v>16.939120919743292</v>
      </c>
      <c r="Z394" s="42">
        <v>10.384299195198915</v>
      </c>
      <c r="AA394" s="42">
        <v>8.7664923468771363</v>
      </c>
      <c r="AB394" s="41">
        <v>6.7802467569503513</v>
      </c>
      <c r="AC394" s="42">
        <v>8.0471531198804005</v>
      </c>
      <c r="AD394" s="42">
        <v>7.3745023624583403</v>
      </c>
      <c r="AE394" s="42">
        <v>8.0877921934501771</v>
      </c>
      <c r="AF394" s="42">
        <v>9.6780027318201203</v>
      </c>
      <c r="AG394" s="42">
        <v>14.400530544152158</v>
      </c>
      <c r="AH394" s="42">
        <v>15.423522935565579</v>
      </c>
      <c r="AI394" s="42">
        <v>14.466892209305939</v>
      </c>
      <c r="AJ394" s="42">
        <v>14.333587843042103</v>
      </c>
      <c r="AK394" s="42">
        <v>12.03540303867403</v>
      </c>
      <c r="AL394" s="42">
        <v>7.3054104971339768</v>
      </c>
      <c r="AM394" s="42">
        <v>7.5322366378946271</v>
      </c>
      <c r="AN394" s="43">
        <v>6.2350107319897168</v>
      </c>
      <c r="AO394" s="42">
        <v>8.3313932851083177</v>
      </c>
      <c r="AP394" s="42">
        <v>10.36869274403622</v>
      </c>
      <c r="AQ394" s="42">
        <v>12.580748598338397</v>
      </c>
      <c r="AR394" s="42">
        <v>15.487259669226571</v>
      </c>
      <c r="AS394" s="42">
        <v>18.202557853964358</v>
      </c>
      <c r="AT394" s="42">
        <v>20.562598047230555</v>
      </c>
      <c r="AU394" s="42">
        <v>19.775149549196961</v>
      </c>
      <c r="AV394" s="42">
        <v>18.814814196537263</v>
      </c>
      <c r="AW394" s="42">
        <v>14.891916172503255</v>
      </c>
      <c r="AX394" s="42">
        <v>10.938337043937086</v>
      </c>
      <c r="AY394" s="42">
        <v>8.0631062056697207</v>
      </c>
      <c r="AZ394" s="41">
        <v>5.7673337291718454</v>
      </c>
      <c r="BA394" s="42">
        <v>5.312809589091974</v>
      </c>
      <c r="BB394" s="42">
        <v>7.0248245653123123</v>
      </c>
      <c r="BC394" s="42">
        <v>7.5471318211121705</v>
      </c>
      <c r="BD394" s="42">
        <v>8.124148833745739</v>
      </c>
      <c r="BE394" s="42">
        <v>8.4792412416788192</v>
      </c>
      <c r="BF394" s="42">
        <v>7.677028430225266</v>
      </c>
      <c r="BG394" s="42">
        <v>7.6833737841187197</v>
      </c>
      <c r="BH394" s="42">
        <v>5.3037613089322306</v>
      </c>
      <c r="BI394" s="42">
        <v>6.0828055162655144</v>
      </c>
      <c r="BJ394" s="42">
        <v>6.6395424677989379</v>
      </c>
      <c r="BK394" s="42">
        <v>5.7386811194785308</v>
      </c>
      <c r="BL394" s="46"/>
      <c r="BM394" s="46"/>
      <c r="BN394" s="46"/>
    </row>
    <row r="395" spans="1:66" ht="15" x14ac:dyDescent="0.2">
      <c r="A395" s="45">
        <v>10773</v>
      </c>
      <c r="B395" s="39">
        <v>547</v>
      </c>
      <c r="C395" s="39">
        <v>0</v>
      </c>
      <c r="D395" s="40">
        <v>196734.16541205562</v>
      </c>
      <c r="E395" s="40">
        <v>223406.02925333148</v>
      </c>
      <c r="F395" s="40">
        <v>0</v>
      </c>
      <c r="G395" s="40">
        <v>0</v>
      </c>
      <c r="H395" s="40">
        <v>37027.977430092855</v>
      </c>
      <c r="I395" s="40">
        <v>184872.29029280707</v>
      </c>
      <c r="J395" s="40">
        <v>205484.28103201475</v>
      </c>
      <c r="K395" s="40">
        <v>139833.45984430498</v>
      </c>
      <c r="L395" s="40">
        <v>165590.07335431193</v>
      </c>
      <c r="M395" s="40">
        <v>61448.863628472383</v>
      </c>
      <c r="N395" s="40">
        <v>0</v>
      </c>
      <c r="O395" s="40">
        <v>0</v>
      </c>
      <c r="P395" s="41">
        <v>1.2711515931153943</v>
      </c>
      <c r="Q395" s="42">
        <v>1.6723579219026361</v>
      </c>
      <c r="R395" s="42">
        <v>10.390639674328732</v>
      </c>
      <c r="S395" s="42">
        <v>16.397893236456046</v>
      </c>
      <c r="T395" s="42">
        <v>20.676523914870675</v>
      </c>
      <c r="U395" s="42">
        <v>26.054993851568106</v>
      </c>
      <c r="V395" s="42">
        <v>26.642076771036109</v>
      </c>
      <c r="W395" s="42">
        <v>26.000414001720412</v>
      </c>
      <c r="X395" s="42">
        <v>21.772610579564603</v>
      </c>
      <c r="Y395" s="42">
        <v>16.014584945159509</v>
      </c>
      <c r="Z395" s="42">
        <v>8.9230776728128021</v>
      </c>
      <c r="AA395" s="42">
        <v>0.34568360997042191</v>
      </c>
      <c r="AB395" s="41">
        <v>-1.0128791438858029</v>
      </c>
      <c r="AC395" s="42">
        <v>-0.98872814717168267</v>
      </c>
      <c r="AD395" s="42">
        <v>6.3199374696262112</v>
      </c>
      <c r="AE395" s="42">
        <v>11.220323734515334</v>
      </c>
      <c r="AF395" s="42">
        <v>16.802219971141298</v>
      </c>
      <c r="AG395" s="42">
        <v>21.260991000834597</v>
      </c>
      <c r="AH395" s="42">
        <v>21.45430169264846</v>
      </c>
      <c r="AI395" s="42">
        <v>21.81878122491257</v>
      </c>
      <c r="AJ395" s="42">
        <v>17.393165539500547</v>
      </c>
      <c r="AK395" s="42">
        <v>11.694499773266251</v>
      </c>
      <c r="AL395" s="42">
        <v>5.5695787967276109</v>
      </c>
      <c r="AM395" s="42">
        <v>-2.3150662782883598</v>
      </c>
      <c r="AN395" s="43">
        <v>4.5477145220696045</v>
      </c>
      <c r="AO395" s="42">
        <v>5.4226406172164818</v>
      </c>
      <c r="AP395" s="42">
        <v>9.2191576616915825</v>
      </c>
      <c r="AQ395" s="42">
        <v>15.507371706263037</v>
      </c>
      <c r="AR395" s="42">
        <v>19.528473912555516</v>
      </c>
      <c r="AS395" s="42">
        <v>25.212303445451237</v>
      </c>
      <c r="AT395" s="42">
        <v>26.004148913862771</v>
      </c>
      <c r="AU395" s="42">
        <v>24.635329960433555</v>
      </c>
      <c r="AV395" s="42">
        <v>21.361607037285722</v>
      </c>
      <c r="AW395" s="42">
        <v>15.580769861518094</v>
      </c>
      <c r="AX395" s="42">
        <v>8.752952190211877</v>
      </c>
      <c r="AY395" s="42">
        <v>2.5310438749475086</v>
      </c>
      <c r="AZ395" s="41">
        <v>6.4502721155521465</v>
      </c>
      <c r="BA395" s="42">
        <v>6.0389815634886848</v>
      </c>
      <c r="BB395" s="42">
        <v>5.7240202526489687</v>
      </c>
      <c r="BC395" s="42">
        <v>5.425136057776073</v>
      </c>
      <c r="BD395" s="42">
        <v>5.3189253679040824</v>
      </c>
      <c r="BE395" s="42">
        <v>4.3310384268065363</v>
      </c>
      <c r="BF395" s="42">
        <v>4.0505654138402596</v>
      </c>
      <c r="BG395" s="42">
        <v>3.4418147928725333</v>
      </c>
      <c r="BH395" s="42">
        <v>4.3135371848710848</v>
      </c>
      <c r="BI395" s="42">
        <v>5.1208636798701788</v>
      </c>
      <c r="BJ395" s="42">
        <v>4.0505654138402596</v>
      </c>
      <c r="BK395" s="42">
        <v>5.667773357487599</v>
      </c>
      <c r="BL395" s="46"/>
      <c r="BM395" s="46"/>
      <c r="BN395" s="46"/>
    </row>
    <row r="396" spans="1:66" ht="15" x14ac:dyDescent="0.2">
      <c r="A396" s="45">
        <v>10774</v>
      </c>
      <c r="B396" s="39">
        <v>18</v>
      </c>
      <c r="C396" s="39">
        <v>0</v>
      </c>
      <c r="D396" s="40">
        <v>223076.00459947647</v>
      </c>
      <c r="E396" s="40">
        <v>241436.92377940423</v>
      </c>
      <c r="F396" s="40">
        <v>0</v>
      </c>
      <c r="G396" s="40">
        <v>92586.392045685076</v>
      </c>
      <c r="H396" s="40">
        <v>66075.307075720601</v>
      </c>
      <c r="I396" s="40">
        <v>209097.74532559756</v>
      </c>
      <c r="J396" s="40">
        <v>229468.97595378317</v>
      </c>
      <c r="K396" s="40">
        <v>160943.18397423549</v>
      </c>
      <c r="L396" s="40">
        <v>97480.215148717311</v>
      </c>
      <c r="M396" s="40">
        <v>74779.403869131536</v>
      </c>
      <c r="N396" s="40">
        <v>0</v>
      </c>
      <c r="O396" s="40">
        <v>163861.94135162525</v>
      </c>
      <c r="P396" s="41">
        <v>3.2578364964184479</v>
      </c>
      <c r="Q396" s="42">
        <v>2.9083116518738055</v>
      </c>
      <c r="R396" s="42">
        <v>10.982947948869702</v>
      </c>
      <c r="S396" s="42">
        <v>16.350228098880262</v>
      </c>
      <c r="T396" s="42">
        <v>21.197718342862402</v>
      </c>
      <c r="U396" s="42">
        <v>26.863399905438648</v>
      </c>
      <c r="V396" s="42">
        <v>27.325794522154546</v>
      </c>
      <c r="W396" s="42">
        <v>26.148629511445947</v>
      </c>
      <c r="X396" s="42">
        <v>23.277734286303151</v>
      </c>
      <c r="Y396" s="42">
        <v>16.425828599059546</v>
      </c>
      <c r="Z396" s="42">
        <v>10.565599773604738</v>
      </c>
      <c r="AA396" s="42">
        <v>1.1894118849663391</v>
      </c>
      <c r="AB396" s="41">
        <v>0.5853252872514858</v>
      </c>
      <c r="AC396" s="42">
        <v>0.23882014735976595</v>
      </c>
      <c r="AD396" s="42">
        <v>7.2276394498892484</v>
      </c>
      <c r="AE396" s="42">
        <v>12.256380586020128</v>
      </c>
      <c r="AF396" s="42">
        <v>17.456842694033099</v>
      </c>
      <c r="AG396" s="42">
        <v>22.493896198312498</v>
      </c>
      <c r="AH396" s="42">
        <v>22.605007309423613</v>
      </c>
      <c r="AI396" s="42">
        <v>22.760536770094387</v>
      </c>
      <c r="AJ396" s="42">
        <v>19.458066156403692</v>
      </c>
      <c r="AK396" s="42">
        <v>13.616144515419496</v>
      </c>
      <c r="AL396" s="42">
        <v>8.0848979724182186</v>
      </c>
      <c r="AM396" s="42">
        <v>-1.0126140173012388</v>
      </c>
      <c r="AN396" s="43">
        <v>4.87083743339418</v>
      </c>
      <c r="AO396" s="42">
        <v>4.2761760698657252</v>
      </c>
      <c r="AP396" s="42">
        <v>9.4328159396747289</v>
      </c>
      <c r="AQ396" s="42">
        <v>16.655403707876978</v>
      </c>
      <c r="AR396" s="42">
        <v>21.851735726004538</v>
      </c>
      <c r="AS396" s="42">
        <v>28.359605132646578</v>
      </c>
      <c r="AT396" s="42">
        <v>29.361696437180527</v>
      </c>
      <c r="AU396" s="42">
        <v>28.942960488158764</v>
      </c>
      <c r="AV396" s="42">
        <v>24.580007444616324</v>
      </c>
      <c r="AW396" s="42">
        <v>18.723692898024197</v>
      </c>
      <c r="AX396" s="42">
        <v>12.346226422778134</v>
      </c>
      <c r="AY396" s="42">
        <v>6.0893122314138699</v>
      </c>
      <c r="AZ396" s="41">
        <v>8.9657853324837262</v>
      </c>
      <c r="BA396" s="42">
        <v>8.4219113284906673</v>
      </c>
      <c r="BB396" s="42">
        <v>8.3300227528471176</v>
      </c>
      <c r="BC396" s="42">
        <v>7.945969961327636</v>
      </c>
      <c r="BD396" s="42">
        <v>8.5142005773683689</v>
      </c>
      <c r="BE396" s="42">
        <v>7.3497131902784547</v>
      </c>
      <c r="BF396" s="42">
        <v>7.7780886715093311</v>
      </c>
      <c r="BG396" s="42">
        <v>6.3226356544413882</v>
      </c>
      <c r="BH396" s="42">
        <v>8.0138512511459403</v>
      </c>
      <c r="BI396" s="42">
        <v>8.0472679067214479</v>
      </c>
      <c r="BJ396" s="42">
        <v>7.4799859098520969</v>
      </c>
      <c r="BK396" s="42">
        <v>7.9495881572766853</v>
      </c>
      <c r="BL396" s="46"/>
      <c r="BM396" s="46"/>
      <c r="BN396" s="46"/>
    </row>
    <row r="397" spans="1:66" ht="15" x14ac:dyDescent="0.2">
      <c r="A397" s="45">
        <v>10777</v>
      </c>
      <c r="B397" s="39">
        <v>4035</v>
      </c>
      <c r="C397" s="39">
        <v>0</v>
      </c>
      <c r="D397" s="40">
        <v>171588.86240000007</v>
      </c>
      <c r="E397" s="40">
        <v>166154.2984</v>
      </c>
      <c r="F397" s="40">
        <v>171621.60156800001</v>
      </c>
      <c r="G397" s="40">
        <v>109219.40976000002</v>
      </c>
      <c r="H397" s="40">
        <v>187781.86144000004</v>
      </c>
      <c r="I397" s="40">
        <v>186999.48400000003</v>
      </c>
      <c r="J397" s="40">
        <v>99135.555999999997</v>
      </c>
      <c r="K397" s="40">
        <v>97324.293120000017</v>
      </c>
      <c r="L397" s="40">
        <v>89956.05292799999</v>
      </c>
      <c r="M397" s="40">
        <v>69327.38646400001</v>
      </c>
      <c r="N397" s="40">
        <v>59970.369631999994</v>
      </c>
      <c r="O397" s="40">
        <v>88677.537600000025</v>
      </c>
      <c r="P397" s="41">
        <v>5.0848878393543888</v>
      </c>
      <c r="Q397" s="42">
        <v>5.6779488106457796</v>
      </c>
      <c r="R397" s="42">
        <v>6.1130530936939724</v>
      </c>
      <c r="S397" s="42">
        <v>7.2125135728139087</v>
      </c>
      <c r="T397" s="42">
        <v>10.281586928901511</v>
      </c>
      <c r="U397" s="42">
        <v>17.847714896837275</v>
      </c>
      <c r="V397" s="42">
        <v>22.416545411703591</v>
      </c>
      <c r="W397" s="42">
        <v>20.295786076450238</v>
      </c>
      <c r="X397" s="42">
        <v>18.316870206323966</v>
      </c>
      <c r="Y397" s="42">
        <v>13.200423957460591</v>
      </c>
      <c r="Z397" s="42">
        <v>5.9501998351684309</v>
      </c>
      <c r="AA397" s="42">
        <v>4.6022518975732831</v>
      </c>
      <c r="AB397" s="41">
        <v>3.2367437596183595</v>
      </c>
      <c r="AC397" s="42">
        <v>3.3289971978610291</v>
      </c>
      <c r="AD397" s="42">
        <v>2.9190427632172344</v>
      </c>
      <c r="AE397" s="42">
        <v>3.8855750127249973</v>
      </c>
      <c r="AF397" s="42">
        <v>5.998016445890503</v>
      </c>
      <c r="AG397" s="42">
        <v>11.527115149690209</v>
      </c>
      <c r="AH397" s="42">
        <v>13.792107907617176</v>
      </c>
      <c r="AI397" s="42">
        <v>11.987331904959056</v>
      </c>
      <c r="AJ397" s="42">
        <v>10.555999127230232</v>
      </c>
      <c r="AK397" s="42">
        <v>8.5544214373165381</v>
      </c>
      <c r="AL397" s="42">
        <v>2.9872105151856747</v>
      </c>
      <c r="AM397" s="42">
        <v>3.138202942098371</v>
      </c>
      <c r="AN397" s="43">
        <v>3.1563664223490537</v>
      </c>
      <c r="AO397" s="42">
        <v>5.6861158982278388</v>
      </c>
      <c r="AP397" s="42">
        <v>7.8364322303874925</v>
      </c>
      <c r="AQ397" s="42">
        <v>9.9957078035697453</v>
      </c>
      <c r="AR397" s="42">
        <v>13.197954874555482</v>
      </c>
      <c r="AS397" s="42">
        <v>16.439699522158048</v>
      </c>
      <c r="AT397" s="42">
        <v>20.974504330519899</v>
      </c>
      <c r="AU397" s="42">
        <v>19.705792500703097</v>
      </c>
      <c r="AV397" s="42">
        <v>16.74630295006148</v>
      </c>
      <c r="AW397" s="42">
        <v>12.78178397643979</v>
      </c>
      <c r="AX397" s="42">
        <v>7.7669176917667118</v>
      </c>
      <c r="AY397" s="42">
        <v>5.0607308423704245</v>
      </c>
      <c r="AZ397" s="41">
        <v>4.3427998058061954</v>
      </c>
      <c r="BA397" s="42">
        <v>3.9265622489749816</v>
      </c>
      <c r="BB397" s="42">
        <v>6.7823782859417889</v>
      </c>
      <c r="BC397" s="42">
        <v>7.8928475248475927</v>
      </c>
      <c r="BD397" s="42">
        <v>7.5332723158239716</v>
      </c>
      <c r="BE397" s="42">
        <v>7.5779367207367274</v>
      </c>
      <c r="BF397" s="42">
        <v>6.3986923821152004</v>
      </c>
      <c r="BG397" s="42">
        <v>5.8734568858605671</v>
      </c>
      <c r="BH397" s="42">
        <v>4.3212169684224868</v>
      </c>
      <c r="BI397" s="42">
        <v>4.5042396139363783</v>
      </c>
      <c r="BJ397" s="42">
        <v>4.8017880597643634</v>
      </c>
      <c r="BK397" s="42">
        <v>5.0446261352416579</v>
      </c>
      <c r="BL397" s="46"/>
      <c r="BM397" s="46"/>
      <c r="BN397" s="46"/>
    </row>
    <row r="398" spans="1:66" ht="15" x14ac:dyDescent="0.2">
      <c r="A398" s="45">
        <v>10784</v>
      </c>
      <c r="B398" s="39">
        <v>3247</v>
      </c>
      <c r="C398" s="39">
        <v>0</v>
      </c>
      <c r="D398" s="40">
        <v>236815.99395991667</v>
      </c>
      <c r="E398" s="40">
        <v>213892.77522229974</v>
      </c>
      <c r="F398" s="40">
        <v>242656.06631193354</v>
      </c>
      <c r="G398" s="40">
        <v>220475.75842614344</v>
      </c>
      <c r="H398" s="40">
        <v>231809.14275526925</v>
      </c>
      <c r="I398" s="40">
        <v>229627.34114842457</v>
      </c>
      <c r="J398" s="40">
        <v>230368.06376617317</v>
      </c>
      <c r="K398" s="40">
        <v>228720.87770451148</v>
      </c>
      <c r="L398" s="40">
        <v>220756.65463032335</v>
      </c>
      <c r="M398" s="40">
        <v>240521.62500288207</v>
      </c>
      <c r="N398" s="40">
        <v>230275.9510002562</v>
      </c>
      <c r="O398" s="40">
        <v>240192.23165919556</v>
      </c>
      <c r="P398" s="41">
        <v>-6.6534265280652001</v>
      </c>
      <c r="Q398" s="42">
        <v>-6.4375852704174328</v>
      </c>
      <c r="R398" s="42">
        <v>4.6998910598239698</v>
      </c>
      <c r="S398" s="42">
        <v>7.8687671597178586</v>
      </c>
      <c r="T398" s="42">
        <v>10.903866393556777</v>
      </c>
      <c r="U398" s="42">
        <v>17.656414062164497</v>
      </c>
      <c r="V398" s="42">
        <v>21.810886354662372</v>
      </c>
      <c r="W398" s="42">
        <v>21.573426436392523</v>
      </c>
      <c r="X398" s="42">
        <v>14.919809119199726</v>
      </c>
      <c r="Y398" s="42">
        <v>11.223535078526462</v>
      </c>
      <c r="Z398" s="42">
        <v>-1.8025977498583323</v>
      </c>
      <c r="AA398" s="42">
        <v>-6.8193887368255721</v>
      </c>
      <c r="AB398" s="41">
        <v>-7.7252594018092964</v>
      </c>
      <c r="AC398" s="42">
        <v>-7.450313070129293</v>
      </c>
      <c r="AD398" s="42">
        <v>0.96731460298850025</v>
      </c>
      <c r="AE398" s="42">
        <v>3.863521876792654</v>
      </c>
      <c r="AF398" s="42">
        <v>7.4950756951477899</v>
      </c>
      <c r="AG398" s="42">
        <v>13.05237533075055</v>
      </c>
      <c r="AH398" s="42">
        <v>15.216196936846826</v>
      </c>
      <c r="AI398" s="42">
        <v>14.298924942928092</v>
      </c>
      <c r="AJ398" s="42">
        <v>9.837464021262738</v>
      </c>
      <c r="AK398" s="42">
        <v>6.5078171093322688</v>
      </c>
      <c r="AL398" s="42">
        <v>-3.9269428572791534</v>
      </c>
      <c r="AM398" s="42">
        <v>-7.858174392067351</v>
      </c>
      <c r="AN398" s="43">
        <v>1.6424712849914263</v>
      </c>
      <c r="AO398" s="42">
        <v>2.6287570717551456</v>
      </c>
      <c r="AP398" s="42">
        <v>4.1859490252398572</v>
      </c>
      <c r="AQ398" s="42">
        <v>8.1942084560130581</v>
      </c>
      <c r="AR398" s="42">
        <v>11.288458701315772</v>
      </c>
      <c r="AS398" s="42">
        <v>15.944855879473344</v>
      </c>
      <c r="AT398" s="42">
        <v>20.873529199296069</v>
      </c>
      <c r="AU398" s="42">
        <v>20.712626208430379</v>
      </c>
      <c r="AV398" s="42">
        <v>14.893638297438857</v>
      </c>
      <c r="AW398" s="42">
        <v>10.50993926719193</v>
      </c>
      <c r="AX398" s="42">
        <v>5.875430311953755</v>
      </c>
      <c r="AY398" s="42">
        <v>3.4347095884390608</v>
      </c>
      <c r="AZ398" s="41">
        <v>8.0878964891778846</v>
      </c>
      <c r="BA398" s="42">
        <v>6.3835760889392219</v>
      </c>
      <c r="BB398" s="42">
        <v>8.3567025195744105</v>
      </c>
      <c r="BC398" s="42">
        <v>11.557613673450533</v>
      </c>
      <c r="BD398" s="42">
        <v>10.453206305134241</v>
      </c>
      <c r="BE398" s="42">
        <v>8.221149164715797</v>
      </c>
      <c r="BF398" s="42">
        <v>7.5453272284284756</v>
      </c>
      <c r="BG398" s="42">
        <v>7.8107095334966843</v>
      </c>
      <c r="BH398" s="42">
        <v>8.1233528488739442</v>
      </c>
      <c r="BI398" s="42">
        <v>8.5136269583652364</v>
      </c>
      <c r="BJ398" s="42">
        <v>9.2892514814868381</v>
      </c>
      <c r="BK398" s="42">
        <v>7.579303671761715</v>
      </c>
      <c r="BL398" s="46"/>
      <c r="BM398" s="46"/>
      <c r="BN398" s="46"/>
    </row>
    <row r="399" spans="1:66" ht="15" x14ac:dyDescent="0.2">
      <c r="A399" s="45">
        <v>10802</v>
      </c>
      <c r="B399" s="39">
        <v>96</v>
      </c>
      <c r="C399" s="39">
        <v>0</v>
      </c>
      <c r="D399" s="40">
        <v>443.31441600000005</v>
      </c>
      <c r="E399" s="40">
        <v>319.50204800000006</v>
      </c>
      <c r="F399" s="40">
        <v>437.19771200000002</v>
      </c>
      <c r="G399" s="40">
        <v>360.14039600000001</v>
      </c>
      <c r="H399" s="40">
        <v>529.873604</v>
      </c>
      <c r="I399" s="40">
        <v>536.27135600000008</v>
      </c>
      <c r="J399" s="40">
        <v>1300.8926839999999</v>
      </c>
      <c r="K399" s="40">
        <v>701.10063600000012</v>
      </c>
      <c r="L399" s="40">
        <v>700.12749999999994</v>
      </c>
      <c r="M399" s="40">
        <v>600.42533200000003</v>
      </c>
      <c r="N399" s="40">
        <v>367.34203200000002</v>
      </c>
      <c r="O399" s="40">
        <v>533.25228400000015</v>
      </c>
      <c r="P399" s="41">
        <v>-2.9950288851628195</v>
      </c>
      <c r="Q399" s="42">
        <v>-0.43440677755279428</v>
      </c>
      <c r="R399" s="42">
        <v>5.6403744803836551</v>
      </c>
      <c r="S399" s="42">
        <v>10.808971824202878</v>
      </c>
      <c r="T399" s="42">
        <v>16.220064777157674</v>
      </c>
      <c r="U399" s="42">
        <v>20.538238994240764</v>
      </c>
      <c r="V399" s="42">
        <v>24.391743098574683</v>
      </c>
      <c r="W399" s="42">
        <v>22.233128524342987</v>
      </c>
      <c r="X399" s="42">
        <v>18.957405575716979</v>
      </c>
      <c r="Y399" s="42">
        <v>11.115089438719956</v>
      </c>
      <c r="Z399" s="42">
        <v>5.479671715782513</v>
      </c>
      <c r="AA399" s="42">
        <v>-1.1829760833621528</v>
      </c>
      <c r="AB399" s="41">
        <v>-4.3020223136044979</v>
      </c>
      <c r="AC399" s="42">
        <v>-2.5353776058594826</v>
      </c>
      <c r="AD399" s="42">
        <v>2.9555775144772056</v>
      </c>
      <c r="AE399" s="42">
        <v>7.0989852538500111</v>
      </c>
      <c r="AF399" s="42">
        <v>12.00104050583699</v>
      </c>
      <c r="AG399" s="42">
        <v>16.833381051941981</v>
      </c>
      <c r="AH399" s="42">
        <v>19.501040505836986</v>
      </c>
      <c r="AI399" s="42">
        <v>17.795962974321686</v>
      </c>
      <c r="AJ399" s="42">
        <v>15.546462957283602</v>
      </c>
      <c r="AK399" s="42">
        <v>8.372744164105784</v>
      </c>
      <c r="AL399" s="42">
        <v>3.1686594198188285</v>
      </c>
      <c r="AM399" s="42">
        <v>-3.0394585493810924</v>
      </c>
      <c r="AN399" s="43">
        <v>1.9947411408486486</v>
      </c>
      <c r="AO399" s="42">
        <v>1.9714069957358586</v>
      </c>
      <c r="AP399" s="42">
        <v>3.7397828352335325</v>
      </c>
      <c r="AQ399" s="42">
        <v>9.4609743492678842</v>
      </c>
      <c r="AR399" s="42">
        <v>18.013943723702919</v>
      </c>
      <c r="AS399" s="42">
        <v>21.609117556792711</v>
      </c>
      <c r="AT399" s="42">
        <v>26.005480104578265</v>
      </c>
      <c r="AU399" s="42">
        <v>24.779911313740001</v>
      </c>
      <c r="AV399" s="42">
        <v>22.288489823137038</v>
      </c>
      <c r="AW399" s="42">
        <v>14.567984256450998</v>
      </c>
      <c r="AX399" s="42">
        <v>10.122335141086138</v>
      </c>
      <c r="AY399" s="42">
        <v>6.0047070130202238</v>
      </c>
      <c r="AZ399" s="41">
        <v>7.8584698889293314</v>
      </c>
      <c r="BA399" s="42">
        <v>9.2839796245798425</v>
      </c>
      <c r="BB399" s="42">
        <v>9.0894863487350346</v>
      </c>
      <c r="BC399" s="42">
        <v>6.6577934545510473</v>
      </c>
      <c r="BD399" s="42">
        <v>6.6625381346662236</v>
      </c>
      <c r="BE399" s="42">
        <v>5.9272008215962195</v>
      </c>
      <c r="BF399" s="42">
        <v>6.2829649730124153</v>
      </c>
      <c r="BG399" s="42">
        <v>6.3496569630772637</v>
      </c>
      <c r="BH399" s="42">
        <v>6.6275390387853612</v>
      </c>
      <c r="BI399" s="42">
        <v>7.4982992745871</v>
      </c>
      <c r="BJ399" s="42">
        <v>6.855078077570723</v>
      </c>
      <c r="BK399" s="42">
        <v>8.9183022860824188</v>
      </c>
      <c r="BL399" s="46"/>
      <c r="BM399" s="46"/>
      <c r="BN399" s="46"/>
    </row>
    <row r="400" spans="1:66" ht="15" x14ac:dyDescent="0.2">
      <c r="A400" s="45">
        <v>10805</v>
      </c>
      <c r="B400" s="39">
        <v>97</v>
      </c>
      <c r="C400" s="39">
        <v>0</v>
      </c>
      <c r="D400" s="40">
        <v>51389.304040000017</v>
      </c>
      <c r="E400" s="40">
        <v>44764.449476000002</v>
      </c>
      <c r="F400" s="40">
        <v>39641.540896000006</v>
      </c>
      <c r="G400" s="40">
        <v>47097.951764000005</v>
      </c>
      <c r="H400" s="40">
        <v>55334.845595999999</v>
      </c>
      <c r="I400" s="40">
        <v>71127.664612000008</v>
      </c>
      <c r="J400" s="40">
        <v>90628.319427999988</v>
      </c>
      <c r="K400" s="40">
        <v>78007.287532000017</v>
      </c>
      <c r="L400" s="40">
        <v>64031.200303999998</v>
      </c>
      <c r="M400" s="40">
        <v>53314.019400000005</v>
      </c>
      <c r="N400" s="40">
        <v>51239.931244000007</v>
      </c>
      <c r="O400" s="40">
        <v>57643.980708000003</v>
      </c>
      <c r="P400" s="41">
        <v>-0.18362521282983163</v>
      </c>
      <c r="Q400" s="42">
        <v>0.41337297586978078</v>
      </c>
      <c r="R400" s="42">
        <v>8.6792350029111827</v>
      </c>
      <c r="S400" s="42">
        <v>14.073022211450105</v>
      </c>
      <c r="T400" s="42">
        <v>18.797586081124209</v>
      </c>
      <c r="U400" s="42">
        <v>23.994209679691121</v>
      </c>
      <c r="V400" s="42">
        <v>27.161091371104053</v>
      </c>
      <c r="W400" s="42">
        <v>24.771793445289354</v>
      </c>
      <c r="X400" s="42">
        <v>21.368238121286385</v>
      </c>
      <c r="Y400" s="42">
        <v>14.100616483331724</v>
      </c>
      <c r="Z400" s="42">
        <v>8.0433013168628964</v>
      </c>
      <c r="AA400" s="42">
        <v>-1.4401873965004499E-2</v>
      </c>
      <c r="AB400" s="41">
        <v>-2.8379881044010467</v>
      </c>
      <c r="AC400" s="42">
        <v>-2.0267761980299821</v>
      </c>
      <c r="AD400" s="42">
        <v>4.7103064714858514</v>
      </c>
      <c r="AE400" s="42">
        <v>8.6168064920460417</v>
      </c>
      <c r="AF400" s="42">
        <v>13.594879077263313</v>
      </c>
      <c r="AG400" s="42">
        <v>18.185628372325425</v>
      </c>
      <c r="AH400" s="42">
        <v>20.812029980222704</v>
      </c>
      <c r="AI400" s="42">
        <v>19.752373166301993</v>
      </c>
      <c r="AJ400" s="42">
        <v>16.838058653370577</v>
      </c>
      <c r="AK400" s="42">
        <v>10.457975330317343</v>
      </c>
      <c r="AL400" s="42">
        <v>4.9585783794226952</v>
      </c>
      <c r="AM400" s="42">
        <v>-2.361848129709843</v>
      </c>
      <c r="AN400" s="43">
        <v>1.7036976176971708</v>
      </c>
      <c r="AO400" s="42">
        <v>2.0258937152278769</v>
      </c>
      <c r="AP400" s="42">
        <v>7.2309774948121763</v>
      </c>
      <c r="AQ400" s="42">
        <v>13.304686610584247</v>
      </c>
      <c r="AR400" s="42">
        <v>17.620812552439759</v>
      </c>
      <c r="AS400" s="42">
        <v>23.116743231293444</v>
      </c>
      <c r="AT400" s="42">
        <v>25.268544474939308</v>
      </c>
      <c r="AU400" s="42">
        <v>23.650234139629941</v>
      </c>
      <c r="AV400" s="42">
        <v>20.96596236207197</v>
      </c>
      <c r="AW400" s="42">
        <v>14.287572697979652</v>
      </c>
      <c r="AX400" s="42">
        <v>8.6817939802829045</v>
      </c>
      <c r="AY400" s="42">
        <v>3.617691772501614</v>
      </c>
      <c r="AZ400" s="41">
        <v>9.2491495765906002</v>
      </c>
      <c r="BA400" s="42">
        <v>9.8607846296813868</v>
      </c>
      <c r="BB400" s="42">
        <v>9.5681668947386562</v>
      </c>
      <c r="BC400" s="42">
        <v>7.7984322214341999</v>
      </c>
      <c r="BD400" s="42">
        <v>7.6104164964481535</v>
      </c>
      <c r="BE400" s="42">
        <v>7.4886189231995131</v>
      </c>
      <c r="BF400" s="42">
        <v>6.8224007714621067</v>
      </c>
      <c r="BG400" s="42">
        <v>6.1984322214341994</v>
      </c>
      <c r="BH400" s="42">
        <v>7.5037326752372158</v>
      </c>
      <c r="BI400" s="42">
        <v>8.0847531797092937</v>
      </c>
      <c r="BJ400" s="42">
        <v>7.6646503731716047</v>
      </c>
      <c r="BK400" s="42">
        <v>10.415367728328004</v>
      </c>
      <c r="BL400" s="46"/>
      <c r="BM400" s="46"/>
      <c r="BN400" s="46"/>
    </row>
    <row r="401" spans="1:66" ht="15" x14ac:dyDescent="0.2">
      <c r="A401" s="45">
        <v>10811</v>
      </c>
      <c r="B401" s="39">
        <v>12</v>
      </c>
      <c r="C401" s="39">
        <v>0</v>
      </c>
      <c r="D401" s="40">
        <v>71489.829551999981</v>
      </c>
      <c r="E401" s="40">
        <v>62307.759499999986</v>
      </c>
      <c r="F401" s="40">
        <v>72270.195903999993</v>
      </c>
      <c r="G401" s="40">
        <v>55780.843072000018</v>
      </c>
      <c r="H401" s="40">
        <v>49004.049652000016</v>
      </c>
      <c r="I401" s="40">
        <v>50698.443859999999</v>
      </c>
      <c r="J401" s="40">
        <v>49625.685543999993</v>
      </c>
      <c r="K401" s="40">
        <v>59461.463452000025</v>
      </c>
      <c r="L401" s="40">
        <v>49049.344624000005</v>
      </c>
      <c r="M401" s="40">
        <v>67966.503044000012</v>
      </c>
      <c r="N401" s="40">
        <v>44057.748531999998</v>
      </c>
      <c r="O401" s="40">
        <v>61236.221184000024</v>
      </c>
      <c r="P401" s="41">
        <v>14.791099696581982</v>
      </c>
      <c r="Q401" s="42">
        <v>14.755729136906236</v>
      </c>
      <c r="R401" s="42">
        <v>15.706606422024711</v>
      </c>
      <c r="S401" s="42">
        <v>15.712550677131734</v>
      </c>
      <c r="T401" s="42">
        <v>17.038516747189718</v>
      </c>
      <c r="U401" s="42">
        <v>18.258283821528874</v>
      </c>
      <c r="V401" s="42">
        <v>19.607140438157227</v>
      </c>
      <c r="W401" s="42">
        <v>20.493915279246881</v>
      </c>
      <c r="X401" s="42">
        <v>20.289616519622037</v>
      </c>
      <c r="Y401" s="42">
        <v>19.224627601735506</v>
      </c>
      <c r="Z401" s="42">
        <v>16.263139148714295</v>
      </c>
      <c r="AA401" s="42">
        <v>14.464780306392186</v>
      </c>
      <c r="AB401" s="41">
        <v>10.722227422433141</v>
      </c>
      <c r="AC401" s="42">
        <v>11.303373875038719</v>
      </c>
      <c r="AD401" s="42">
        <v>11.404905957961834</v>
      </c>
      <c r="AE401" s="42">
        <v>11.911045647295664</v>
      </c>
      <c r="AF401" s="42">
        <v>13.319385743900757</v>
      </c>
      <c r="AG401" s="42">
        <v>14.805139802917052</v>
      </c>
      <c r="AH401" s="42">
        <v>16.020092478977325</v>
      </c>
      <c r="AI401" s="42">
        <v>16.66136368282076</v>
      </c>
      <c r="AJ401" s="42">
        <v>16.391344036771947</v>
      </c>
      <c r="AK401" s="42">
        <v>15.631544690172253</v>
      </c>
      <c r="AL401" s="42">
        <v>11.481238012288525</v>
      </c>
      <c r="AM401" s="42">
        <v>11.474359334580184</v>
      </c>
      <c r="AN401" s="43">
        <v>6.9492698821084984</v>
      </c>
      <c r="AO401" s="42">
        <v>8.3011424130293179</v>
      </c>
      <c r="AP401" s="42">
        <v>9.5850327776130371</v>
      </c>
      <c r="AQ401" s="42">
        <v>13.651085118272762</v>
      </c>
      <c r="AR401" s="42">
        <v>18.754168050007365</v>
      </c>
      <c r="AS401" s="42">
        <v>25.443734441706845</v>
      </c>
      <c r="AT401" s="42">
        <v>24.674348367538386</v>
      </c>
      <c r="AU401" s="42">
        <v>20.768371336544796</v>
      </c>
      <c r="AV401" s="42">
        <v>18.601465039376642</v>
      </c>
      <c r="AW401" s="42">
        <v>12.122829317332862</v>
      </c>
      <c r="AX401" s="42">
        <v>6.8847924842111317</v>
      </c>
      <c r="AY401" s="42">
        <v>4.1166180837893434</v>
      </c>
      <c r="AZ401" s="41">
        <v>5.0970868036887476</v>
      </c>
      <c r="BA401" s="42">
        <v>5.5468661213518136</v>
      </c>
      <c r="BB401" s="42">
        <v>5.9599513044433321</v>
      </c>
      <c r="BC401" s="42">
        <v>6.6445669051914411</v>
      </c>
      <c r="BD401" s="42">
        <v>6.4037157029730123</v>
      </c>
      <c r="BE401" s="42">
        <v>5.6799308606888577</v>
      </c>
      <c r="BF401" s="42">
        <v>5.9336913551946786</v>
      </c>
      <c r="BG401" s="42">
        <v>6.0702095989621023</v>
      </c>
      <c r="BH401" s="42">
        <v>5.440058055936313</v>
      </c>
      <c r="BI401" s="42">
        <v>4.6363423529633003</v>
      </c>
      <c r="BJ401" s="42">
        <v>4.8992964367835024</v>
      </c>
      <c r="BK401" s="42">
        <v>5.9532328220934474</v>
      </c>
      <c r="BL401" s="46"/>
      <c r="BM401" s="46"/>
      <c r="BN401" s="46"/>
    </row>
    <row r="402" spans="1:66" ht="15" x14ac:dyDescent="0.2">
      <c r="A402" s="45">
        <v>10812</v>
      </c>
      <c r="B402" s="39">
        <v>18</v>
      </c>
      <c r="C402" s="39">
        <v>0</v>
      </c>
      <c r="D402" s="40">
        <v>35237.690336</v>
      </c>
      <c r="E402" s="40">
        <v>32532.930540000016</v>
      </c>
      <c r="F402" s="40">
        <v>34644.406116000027</v>
      </c>
      <c r="G402" s="40">
        <v>29182.204703999989</v>
      </c>
      <c r="H402" s="40">
        <v>21254.496412000008</v>
      </c>
      <c r="I402" s="40">
        <v>19841.795612000016</v>
      </c>
      <c r="J402" s="40">
        <v>32755.221751999998</v>
      </c>
      <c r="K402" s="40">
        <v>38662.145711999998</v>
      </c>
      <c r="L402" s="40">
        <v>35826.471768000003</v>
      </c>
      <c r="M402" s="40">
        <v>40220.166192000033</v>
      </c>
      <c r="N402" s="40">
        <v>33869.500308000002</v>
      </c>
      <c r="O402" s="40">
        <v>31728.550548000014</v>
      </c>
      <c r="P402" s="41">
        <v>15.238163644904407</v>
      </c>
      <c r="Q402" s="42">
        <v>14.975730427261915</v>
      </c>
      <c r="R402" s="42">
        <v>15.858470353566645</v>
      </c>
      <c r="S402" s="42">
        <v>15.849271299276417</v>
      </c>
      <c r="T402" s="42">
        <v>17.176322105920967</v>
      </c>
      <c r="U402" s="42">
        <v>18.365155975763372</v>
      </c>
      <c r="V402" s="42">
        <v>19.711099684907179</v>
      </c>
      <c r="W402" s="42">
        <v>20.670081444926002</v>
      </c>
      <c r="X402" s="42">
        <v>20.461406950440637</v>
      </c>
      <c r="Y402" s="42">
        <v>19.47460036184156</v>
      </c>
      <c r="Z402" s="42">
        <v>16.456023366723571</v>
      </c>
      <c r="AA402" s="42">
        <v>14.6191451477654</v>
      </c>
      <c r="AB402" s="41">
        <v>10.854925467941806</v>
      </c>
      <c r="AC402" s="42">
        <v>11.431974546216814</v>
      </c>
      <c r="AD402" s="42">
        <v>11.532584564558029</v>
      </c>
      <c r="AE402" s="42">
        <v>12.024999999389589</v>
      </c>
      <c r="AF402" s="42">
        <v>13.431658638835577</v>
      </c>
      <c r="AG402" s="42">
        <v>14.89485896493553</v>
      </c>
      <c r="AH402" s="42">
        <v>16.077680893037485</v>
      </c>
      <c r="AI402" s="42">
        <v>16.7414310321027</v>
      </c>
      <c r="AJ402" s="42">
        <v>16.484473096588079</v>
      </c>
      <c r="AK402" s="42">
        <v>15.80923573365456</v>
      </c>
      <c r="AL402" s="42">
        <v>11.60927586975799</v>
      </c>
      <c r="AM402" s="42">
        <v>11.595721228542907</v>
      </c>
      <c r="AN402" s="43">
        <v>6.9552678345682573</v>
      </c>
      <c r="AO402" s="42">
        <v>8.3083294063343125</v>
      </c>
      <c r="AP402" s="42">
        <v>9.5923232803293086</v>
      </c>
      <c r="AQ402" s="42">
        <v>13.651583625349158</v>
      </c>
      <c r="AR402" s="42">
        <v>18.751106833670622</v>
      </c>
      <c r="AS402" s="42">
        <v>25.438661059933931</v>
      </c>
      <c r="AT402" s="42">
        <v>24.67632030735675</v>
      </c>
      <c r="AU402" s="42">
        <v>20.772428358709309</v>
      </c>
      <c r="AV402" s="42">
        <v>18.606489485360129</v>
      </c>
      <c r="AW402" s="42">
        <v>12.123921528427017</v>
      </c>
      <c r="AX402" s="42">
        <v>6.8886262997467389</v>
      </c>
      <c r="AY402" s="42">
        <v>4.120242853689505</v>
      </c>
      <c r="AZ402" s="41">
        <v>5.0386945630254072</v>
      </c>
      <c r="BA402" s="42">
        <v>5.6029123025496315</v>
      </c>
      <c r="BB402" s="42">
        <v>6.0636553283683847</v>
      </c>
      <c r="BC402" s="42">
        <v>6.8584055786857538</v>
      </c>
      <c r="BD402" s="42">
        <v>6.5967719238132236</v>
      </c>
      <c r="BE402" s="42">
        <v>5.8220546849237431</v>
      </c>
      <c r="BF402" s="42">
        <v>6.1328008218076944</v>
      </c>
      <c r="BG402" s="42">
        <v>6.3755325096944109</v>
      </c>
      <c r="BH402" s="42">
        <v>5.7380505714903229</v>
      </c>
      <c r="BI402" s="42">
        <v>4.6802136260908043</v>
      </c>
      <c r="BJ402" s="42">
        <v>4.9756078679432587</v>
      </c>
      <c r="BK402" s="42">
        <v>6.0063870162551005</v>
      </c>
      <c r="BL402" s="46"/>
      <c r="BM402" s="46"/>
      <c r="BN402" s="46"/>
    </row>
    <row r="403" spans="1:66" ht="15" x14ac:dyDescent="0.2">
      <c r="A403" s="45">
        <v>10819</v>
      </c>
      <c r="B403" s="39">
        <v>631</v>
      </c>
      <c r="C403" s="39">
        <v>0</v>
      </c>
      <c r="D403" s="40">
        <v>2716.9789080000191</v>
      </c>
      <c r="E403" s="40">
        <v>2503.5941079999975</v>
      </c>
      <c r="F403" s="40">
        <v>3402.0180280000204</v>
      </c>
      <c r="G403" s="40">
        <v>4632.8558680000133</v>
      </c>
      <c r="H403" s="40">
        <v>7151.4779760000238</v>
      </c>
      <c r="I403" s="40">
        <v>6477.2082959999971</v>
      </c>
      <c r="J403" s="40">
        <v>6510.6010960000131</v>
      </c>
      <c r="K403" s="40">
        <v>6573.3636560000159</v>
      </c>
      <c r="L403" s="40">
        <v>5897.6410160000087</v>
      </c>
      <c r="M403" s="40">
        <v>5480.3982160000014</v>
      </c>
      <c r="N403" s="40">
        <v>4082.3948560000135</v>
      </c>
      <c r="O403" s="40">
        <v>3306.4319760000217</v>
      </c>
      <c r="P403" s="41">
        <v>-3.7231320639652887</v>
      </c>
      <c r="Q403" s="42">
        <v>-2.6939550054583687</v>
      </c>
      <c r="R403" s="42">
        <v>5.0484305504565121</v>
      </c>
      <c r="S403" s="42">
        <v>11.962995721606502</v>
      </c>
      <c r="T403" s="42">
        <v>16.387924630767504</v>
      </c>
      <c r="U403" s="42">
        <v>20.579288701723122</v>
      </c>
      <c r="V403" s="42">
        <v>24.129069265376401</v>
      </c>
      <c r="W403" s="42">
        <v>23.867237210407168</v>
      </c>
      <c r="X403" s="42">
        <v>17.121874964914142</v>
      </c>
      <c r="Y403" s="42">
        <v>11.985611658209613</v>
      </c>
      <c r="Z403" s="42">
        <v>5.6106560606725058</v>
      </c>
      <c r="AA403" s="42">
        <v>-2.3517465380372276</v>
      </c>
      <c r="AB403" s="41">
        <v>-4.9088594746109315</v>
      </c>
      <c r="AC403" s="42">
        <v>-3.8401418787202144</v>
      </c>
      <c r="AD403" s="42">
        <v>1.7572286890097368</v>
      </c>
      <c r="AE403" s="42">
        <v>7.6890351797867016</v>
      </c>
      <c r="AF403" s="42">
        <v>12.69629851647805</v>
      </c>
      <c r="AG403" s="42">
        <v>17.096074970911499</v>
      </c>
      <c r="AH403" s="42">
        <v>20.30182738365751</v>
      </c>
      <c r="AI403" s="42">
        <v>19.811419611517763</v>
      </c>
      <c r="AJ403" s="42">
        <v>13.837481648854244</v>
      </c>
      <c r="AK403" s="42">
        <v>8.7003085004066509</v>
      </c>
      <c r="AL403" s="42">
        <v>3.0546457138124889</v>
      </c>
      <c r="AM403" s="42">
        <v>-3.5674222582064061</v>
      </c>
      <c r="AN403" s="43">
        <v>2.5670562280106335</v>
      </c>
      <c r="AO403" s="42">
        <v>1.6880696674542812</v>
      </c>
      <c r="AP403" s="42">
        <v>4.3096879868615368</v>
      </c>
      <c r="AQ403" s="42">
        <v>11.26913639920674</v>
      </c>
      <c r="AR403" s="42">
        <v>15.407982754428325</v>
      </c>
      <c r="AS403" s="42">
        <v>19.974045285274869</v>
      </c>
      <c r="AT403" s="42">
        <v>22.848018553165172</v>
      </c>
      <c r="AU403" s="42">
        <v>23.029649456218873</v>
      </c>
      <c r="AV403" s="42">
        <v>18.820243403992464</v>
      </c>
      <c r="AW403" s="42">
        <v>12.919540026561291</v>
      </c>
      <c r="AX403" s="42">
        <v>7.5264236635770061</v>
      </c>
      <c r="AY403" s="42">
        <v>2.1508698728160267</v>
      </c>
      <c r="AZ403" s="41">
        <v>9.827536730360217</v>
      </c>
      <c r="BA403" s="42">
        <v>7.7598614080377377</v>
      </c>
      <c r="BB403" s="42">
        <v>7.6598614080377372</v>
      </c>
      <c r="BC403" s="42">
        <v>10.205829719241565</v>
      </c>
      <c r="BD403" s="42">
        <v>8.5295213918448507</v>
      </c>
      <c r="BE403" s="42">
        <v>7.8527413864472253</v>
      </c>
      <c r="BF403" s="42">
        <v>6.8593897300368214</v>
      </c>
      <c r="BG403" s="42">
        <v>6.964053412141781</v>
      </c>
      <c r="BH403" s="42">
        <v>8.7700073965956893</v>
      </c>
      <c r="BI403" s="42">
        <v>8.5633590530060921</v>
      </c>
      <c r="BJ403" s="42">
        <v>9.4471343483404322</v>
      </c>
      <c r="BK403" s="42">
        <v>9.4791120796708359</v>
      </c>
      <c r="BL403" s="46"/>
      <c r="BM403" s="46"/>
      <c r="BN403" s="46"/>
    </row>
    <row r="404" spans="1:66" ht="15" x14ac:dyDescent="0.2">
      <c r="A404" s="45">
        <v>10822</v>
      </c>
      <c r="B404" s="39">
        <v>1255</v>
      </c>
      <c r="C404" s="39">
        <v>0</v>
      </c>
      <c r="D404" s="40">
        <v>187110.26000000004</v>
      </c>
      <c r="E404" s="40">
        <v>173127.83199999999</v>
      </c>
      <c r="F404" s="40">
        <v>142981.27200000003</v>
      </c>
      <c r="G404" s="40">
        <v>126212.99600000003</v>
      </c>
      <c r="H404" s="40">
        <v>189409.11199999999</v>
      </c>
      <c r="I404" s="40">
        <v>143854.916</v>
      </c>
      <c r="J404" s="40">
        <v>160429.52799999999</v>
      </c>
      <c r="K404" s="40">
        <v>145911.26</v>
      </c>
      <c r="L404" s="40">
        <v>72928.132000000012</v>
      </c>
      <c r="M404" s="40">
        <v>28676.387999999999</v>
      </c>
      <c r="N404" s="40">
        <v>144750.19200000004</v>
      </c>
      <c r="O404" s="40">
        <v>160404.83199999999</v>
      </c>
      <c r="P404" s="41">
        <v>-5.8623248298970667</v>
      </c>
      <c r="Q404" s="42">
        <v>-5.534911654801987</v>
      </c>
      <c r="R404" s="42">
        <v>2.8868992553445239</v>
      </c>
      <c r="S404" s="42">
        <v>8.9043176410773786</v>
      </c>
      <c r="T404" s="42">
        <v>14.146930513750284</v>
      </c>
      <c r="U404" s="42">
        <v>17.47793389430138</v>
      </c>
      <c r="V404" s="42">
        <v>21.373713387003288</v>
      </c>
      <c r="W404" s="42">
        <v>21.286935636635462</v>
      </c>
      <c r="X404" s="42">
        <v>13.474635265688409</v>
      </c>
      <c r="Y404" s="42">
        <v>8.7198557126438594</v>
      </c>
      <c r="Z404" s="42">
        <v>3.1981804383219785</v>
      </c>
      <c r="AA404" s="42">
        <v>-5.2768560745978492</v>
      </c>
      <c r="AB404" s="41">
        <v>-6.6946633464582179</v>
      </c>
      <c r="AC404" s="42">
        <v>-6.3419341794463788</v>
      </c>
      <c r="AD404" s="42">
        <v>-0.13349139510616029</v>
      </c>
      <c r="AE404" s="42">
        <v>5.2458627588910449</v>
      </c>
      <c r="AF404" s="42">
        <v>10.54599644946645</v>
      </c>
      <c r="AG404" s="42">
        <v>14.841834924912673</v>
      </c>
      <c r="AH404" s="42">
        <v>18.23927591751978</v>
      </c>
      <c r="AI404" s="42">
        <v>18.150520719206295</v>
      </c>
      <c r="AJ404" s="42">
        <v>11.495025916139095</v>
      </c>
      <c r="AK404" s="42">
        <v>6.427291494613188</v>
      </c>
      <c r="AL404" s="42">
        <v>1.4164599502516022</v>
      </c>
      <c r="AM404" s="42">
        <v>-5.8317571326190984</v>
      </c>
      <c r="AN404" s="43">
        <v>1.3698054400155852</v>
      </c>
      <c r="AO404" s="42">
        <v>1.4342941919855146</v>
      </c>
      <c r="AP404" s="42">
        <v>4.9507146326354787</v>
      </c>
      <c r="AQ404" s="42">
        <v>10.318151091001967</v>
      </c>
      <c r="AR404" s="42">
        <v>15.187647353902891</v>
      </c>
      <c r="AS404" s="42">
        <v>18.546698469931751</v>
      </c>
      <c r="AT404" s="42">
        <v>21.286259776290329</v>
      </c>
      <c r="AU404" s="42">
        <v>20.926530560755882</v>
      </c>
      <c r="AV404" s="42">
        <v>14.790001043946413</v>
      </c>
      <c r="AW404" s="42">
        <v>10.462186813019139</v>
      </c>
      <c r="AX404" s="42">
        <v>5.755914230321455</v>
      </c>
      <c r="AY404" s="42">
        <v>1.3053315777281671</v>
      </c>
      <c r="AZ404" s="41">
        <v>8.2307405196909507</v>
      </c>
      <c r="BA404" s="42">
        <v>6.0117653926183161</v>
      </c>
      <c r="BB404" s="42">
        <v>5.9307624537686268</v>
      </c>
      <c r="BC404" s="42">
        <v>7.9609593866036841</v>
      </c>
      <c r="BD404" s="42">
        <v>7.0710250308820379</v>
      </c>
      <c r="BE404" s="42">
        <v>6.2940812170350675</v>
      </c>
      <c r="BF404" s="42">
        <v>5.6982531979654247</v>
      </c>
      <c r="BG404" s="42">
        <v>6.156856393445616</v>
      </c>
      <c r="BH404" s="42">
        <v>7.5012000296394223</v>
      </c>
      <c r="BI404" s="42">
        <v>6.7710030968043631</v>
      </c>
      <c r="BJ404" s="42">
        <v>8.3846500814625688</v>
      </c>
      <c r="BK404" s="42">
        <v>8.1390154937793788</v>
      </c>
      <c r="BL404" s="46"/>
      <c r="BM404" s="46"/>
      <c r="BN404" s="46"/>
    </row>
    <row r="405" spans="1:66" ht="15" x14ac:dyDescent="0.2">
      <c r="A405" s="45">
        <v>10836</v>
      </c>
      <c r="B405" s="39">
        <v>38</v>
      </c>
      <c r="C405" s="39">
        <v>0</v>
      </c>
      <c r="D405" s="40">
        <v>267641.14815999998</v>
      </c>
      <c r="E405" s="40">
        <v>395256.23040000017</v>
      </c>
      <c r="F405" s="40">
        <v>179423.94879999998</v>
      </c>
      <c r="G405" s="40">
        <v>247398.09664000003</v>
      </c>
      <c r="H405" s="40">
        <v>226386.20288000006</v>
      </c>
      <c r="I405" s="40">
        <v>243408.592</v>
      </c>
      <c r="J405" s="40">
        <v>260814.60800000004</v>
      </c>
      <c r="K405" s="40">
        <v>262592.49472000008</v>
      </c>
      <c r="L405" s="40">
        <v>259935.05472000007</v>
      </c>
      <c r="M405" s="40">
        <v>179823.07712000006</v>
      </c>
      <c r="N405" s="40">
        <v>337930.17215999996</v>
      </c>
      <c r="O405" s="40">
        <v>298832.09088000003</v>
      </c>
      <c r="P405" s="41">
        <v>8.551991559015697</v>
      </c>
      <c r="Q405" s="42">
        <v>10.913256541769764</v>
      </c>
      <c r="R405" s="42">
        <v>11.872257754957303</v>
      </c>
      <c r="S405" s="42">
        <v>12.91557819352477</v>
      </c>
      <c r="T405" s="42">
        <v>16.260555699813466</v>
      </c>
      <c r="U405" s="42">
        <v>22.645109028478238</v>
      </c>
      <c r="V405" s="42">
        <v>23.61319168649522</v>
      </c>
      <c r="W405" s="42">
        <v>22.457475667655871</v>
      </c>
      <c r="X405" s="42">
        <v>22.615446671335228</v>
      </c>
      <c r="Y405" s="42">
        <v>18.024470233976174</v>
      </c>
      <c r="Z405" s="42">
        <v>11.585362618169787</v>
      </c>
      <c r="AA405" s="42">
        <v>10.021660219283739</v>
      </c>
      <c r="AB405" s="41">
        <v>7.8827200398471966</v>
      </c>
      <c r="AC405" s="42">
        <v>9.479967907343239</v>
      </c>
      <c r="AD405" s="42">
        <v>8.7515768360793249</v>
      </c>
      <c r="AE405" s="42">
        <v>9.469951861014863</v>
      </c>
      <c r="AF405" s="42">
        <v>11.003847197286683</v>
      </c>
      <c r="AG405" s="42">
        <v>15.474004220492155</v>
      </c>
      <c r="AH405" s="42">
        <v>16.136926270967436</v>
      </c>
      <c r="AI405" s="42">
        <v>15.4184486649366</v>
      </c>
      <c r="AJ405" s="42">
        <v>15.37221563058139</v>
      </c>
      <c r="AK405" s="42">
        <v>13.037151589525772</v>
      </c>
      <c r="AL405" s="42">
        <v>8.5656741829792349</v>
      </c>
      <c r="AM405" s="42">
        <v>8.904380259130928</v>
      </c>
      <c r="AN405" s="43">
        <v>6.84022914249661</v>
      </c>
      <c r="AO405" s="42">
        <v>8.8629359914789685</v>
      </c>
      <c r="AP405" s="42">
        <v>10.958661334266699</v>
      </c>
      <c r="AQ405" s="42">
        <v>13.104714217009557</v>
      </c>
      <c r="AR405" s="42">
        <v>15.728789408548284</v>
      </c>
      <c r="AS405" s="42">
        <v>18.570768003027446</v>
      </c>
      <c r="AT405" s="42">
        <v>20.330521999443665</v>
      </c>
      <c r="AU405" s="42">
        <v>19.481279504828933</v>
      </c>
      <c r="AV405" s="42">
        <v>19.009963639608344</v>
      </c>
      <c r="AW405" s="42">
        <v>15.503668048648032</v>
      </c>
      <c r="AX405" s="42">
        <v>11.598481992446143</v>
      </c>
      <c r="AY405" s="42">
        <v>8.6432522181718312</v>
      </c>
      <c r="AZ405" s="41">
        <v>5.7730725556961575</v>
      </c>
      <c r="BA405" s="42">
        <v>5.382732315249342</v>
      </c>
      <c r="BB405" s="42">
        <v>7.053018309239059</v>
      </c>
      <c r="BC405" s="42">
        <v>7.6459341529480378</v>
      </c>
      <c r="BD405" s="42">
        <v>8.1762322017059983</v>
      </c>
      <c r="BE405" s="42">
        <v>8.7317357034453877</v>
      </c>
      <c r="BF405" s="42">
        <v>8.0543354162440401</v>
      </c>
      <c r="BG405" s="42">
        <v>8.0278714670054274</v>
      </c>
      <c r="BH405" s="42">
        <v>5.5020518343557123</v>
      </c>
      <c r="BI405" s="42">
        <v>6.1627082057128533</v>
      </c>
      <c r="BJ405" s="42">
        <v>6.5304487333610153</v>
      </c>
      <c r="BK405" s="42">
        <v>5.7066206612257897</v>
      </c>
      <c r="BL405" s="46"/>
      <c r="BM405" s="46"/>
      <c r="BN405" s="46"/>
    </row>
    <row r="406" spans="1:66" ht="15" x14ac:dyDescent="0.2">
      <c r="A406" s="45">
        <v>10837</v>
      </c>
      <c r="B406" s="39">
        <v>163</v>
      </c>
      <c r="C406" s="39">
        <v>0</v>
      </c>
      <c r="D406" s="40">
        <v>183120.07024000003</v>
      </c>
      <c r="E406" s="40">
        <v>141886.64096000002</v>
      </c>
      <c r="F406" s="40">
        <v>178249.83408000003</v>
      </c>
      <c r="G406" s="40">
        <v>177398.34864000004</v>
      </c>
      <c r="H406" s="40">
        <v>81231.95984000001</v>
      </c>
      <c r="I406" s="40">
        <v>149365.19184000001</v>
      </c>
      <c r="J406" s="40">
        <v>164376.30255999998</v>
      </c>
      <c r="K406" s="40">
        <v>136661.05551999999</v>
      </c>
      <c r="L406" s="40">
        <v>141956.81279999999</v>
      </c>
      <c r="M406" s="40">
        <v>114138.37967999998</v>
      </c>
      <c r="N406" s="40">
        <v>148328.02559999999</v>
      </c>
      <c r="O406" s="40">
        <v>163922.30864000006</v>
      </c>
      <c r="P406" s="41">
        <v>8.9943318274543831</v>
      </c>
      <c r="Q406" s="42">
        <v>10.879703230083328</v>
      </c>
      <c r="R406" s="42">
        <v>12.067199934601803</v>
      </c>
      <c r="S406" s="42">
        <v>13.267174588849347</v>
      </c>
      <c r="T406" s="42">
        <v>17.255324488704066</v>
      </c>
      <c r="U406" s="42">
        <v>23.852019524904335</v>
      </c>
      <c r="V406" s="42">
        <v>26.411226135486988</v>
      </c>
      <c r="W406" s="42">
        <v>24.695848792641225</v>
      </c>
      <c r="X406" s="42">
        <v>23.321375978663191</v>
      </c>
      <c r="Y406" s="42">
        <v>17.769880972386932</v>
      </c>
      <c r="Z406" s="42">
        <v>11.359330422909272</v>
      </c>
      <c r="AA406" s="42">
        <v>10.000260297529454</v>
      </c>
      <c r="AB406" s="41">
        <v>7.3462334115471526</v>
      </c>
      <c r="AC406" s="42">
        <v>9.3197069389615805</v>
      </c>
      <c r="AD406" s="42">
        <v>9.0437054554102794</v>
      </c>
      <c r="AE406" s="42">
        <v>9.8275384320254204</v>
      </c>
      <c r="AF406" s="42">
        <v>11.360846419606297</v>
      </c>
      <c r="AG406" s="42">
        <v>15.593304278702622</v>
      </c>
      <c r="AH406" s="42">
        <v>17.406229702668895</v>
      </c>
      <c r="AI406" s="42">
        <v>16.465176015722104</v>
      </c>
      <c r="AJ406" s="42">
        <v>15.62160704551467</v>
      </c>
      <c r="AK406" s="42">
        <v>13.635233439886418</v>
      </c>
      <c r="AL406" s="42">
        <v>8.4206808797727408</v>
      </c>
      <c r="AM406" s="42">
        <v>8.5658896590038101</v>
      </c>
      <c r="AN406" s="43">
        <v>8.2806715391199681</v>
      </c>
      <c r="AO406" s="42">
        <v>11.099806980801288</v>
      </c>
      <c r="AP406" s="42">
        <v>13.268423321061057</v>
      </c>
      <c r="AQ406" s="42">
        <v>14.643794130225338</v>
      </c>
      <c r="AR406" s="42">
        <v>18.832814342674613</v>
      </c>
      <c r="AS406" s="42">
        <v>24.282298376808864</v>
      </c>
      <c r="AT406" s="42">
        <v>25.635057355399898</v>
      </c>
      <c r="AU406" s="42">
        <v>23.090444319416243</v>
      </c>
      <c r="AV406" s="42">
        <v>21.065206656970076</v>
      </c>
      <c r="AW406" s="42">
        <v>13.531169282684663</v>
      </c>
      <c r="AX406" s="42">
        <v>9.5015339949126734</v>
      </c>
      <c r="AY406" s="42">
        <v>6.6565544008408111</v>
      </c>
      <c r="AZ406" s="41">
        <v>4.4951437019483027</v>
      </c>
      <c r="BA406" s="42">
        <v>3.7399135800440555</v>
      </c>
      <c r="BB406" s="42">
        <v>5.0052062440225287</v>
      </c>
      <c r="BC406" s="42">
        <v>5.9847795441438789</v>
      </c>
      <c r="BD406" s="42">
        <v>7.8073874991792067</v>
      </c>
      <c r="BE406" s="42">
        <v>8.6473971652273356</v>
      </c>
      <c r="BF406" s="42">
        <v>7.1273681670829534</v>
      </c>
      <c r="BG406" s="42">
        <v>6.1786818106487456</v>
      </c>
      <c r="BH406" s="42">
        <v>4.8960835216615441</v>
      </c>
      <c r="BI406" s="42">
        <v>4.6925647450573553</v>
      </c>
      <c r="BJ406" s="42">
        <v>3.7434323566482437</v>
      </c>
      <c r="BK406" s="42">
        <v>4.2399135800440551</v>
      </c>
      <c r="BL406" s="46"/>
      <c r="BM406" s="46"/>
      <c r="BN406" s="46"/>
    </row>
    <row r="407" spans="1:66" ht="15" x14ac:dyDescent="0.2">
      <c r="A407" s="45">
        <v>10838</v>
      </c>
      <c r="B407" s="39">
        <v>1152</v>
      </c>
      <c r="C407" s="39">
        <v>0</v>
      </c>
      <c r="D407" s="40">
        <v>99129.113599999982</v>
      </c>
      <c r="E407" s="40">
        <v>81690.961599999995</v>
      </c>
      <c r="F407" s="40">
        <v>98891.968000000008</v>
      </c>
      <c r="G407" s="40">
        <v>101131.88239999997</v>
      </c>
      <c r="H407" s="40">
        <v>79998.328000000023</v>
      </c>
      <c r="I407" s="40">
        <v>86046.195999999996</v>
      </c>
      <c r="J407" s="40">
        <v>80198.123200000016</v>
      </c>
      <c r="K407" s="40">
        <v>80766.227200000008</v>
      </c>
      <c r="L407" s="40">
        <v>78054.831200000015</v>
      </c>
      <c r="M407" s="40">
        <v>81765.580799999996</v>
      </c>
      <c r="N407" s="40">
        <v>61414.85040000001</v>
      </c>
      <c r="O407" s="40">
        <v>106345.74800000002</v>
      </c>
      <c r="P407" s="41">
        <v>-4.0276659232308889</v>
      </c>
      <c r="Q407" s="42">
        <v>-2.1639997129473425</v>
      </c>
      <c r="R407" s="42">
        <v>4.4569766057435665</v>
      </c>
      <c r="S407" s="42">
        <v>9.7273059827471542</v>
      </c>
      <c r="T407" s="42">
        <v>15.766423018907984</v>
      </c>
      <c r="U407" s="42">
        <v>19.457206940482155</v>
      </c>
      <c r="V407" s="42">
        <v>23.219237203080954</v>
      </c>
      <c r="W407" s="42">
        <v>21.001228215577935</v>
      </c>
      <c r="X407" s="42">
        <v>17.753840044460265</v>
      </c>
      <c r="Y407" s="42">
        <v>9.3181230295165438</v>
      </c>
      <c r="Z407" s="42">
        <v>3.921945449268315</v>
      </c>
      <c r="AA407" s="42">
        <v>-3.060797672087586</v>
      </c>
      <c r="AB407" s="41">
        <v>-5.7320491588595104</v>
      </c>
      <c r="AC407" s="42">
        <v>-3.9613620920837116</v>
      </c>
      <c r="AD407" s="42">
        <v>1.7109565474435466</v>
      </c>
      <c r="AE407" s="42">
        <v>5.9567080000624744</v>
      </c>
      <c r="AF407" s="42">
        <v>11.32690127216588</v>
      </c>
      <c r="AG407" s="42">
        <v>15.874157713316647</v>
      </c>
      <c r="AH407" s="42">
        <v>18.768928909804714</v>
      </c>
      <c r="AI407" s="42">
        <v>17.129026639589728</v>
      </c>
      <c r="AJ407" s="42">
        <v>14.368505740456056</v>
      </c>
      <c r="AK407" s="42">
        <v>6.9459214535283405</v>
      </c>
      <c r="AL407" s="42">
        <v>1.6730479146855219</v>
      </c>
      <c r="AM407" s="42">
        <v>-4.6904446905693336</v>
      </c>
      <c r="AN407" s="43">
        <v>1.8083645054468311</v>
      </c>
      <c r="AO407" s="42">
        <v>1.6522145755360327</v>
      </c>
      <c r="AP407" s="42">
        <v>3.501511398830222</v>
      </c>
      <c r="AQ407" s="42">
        <v>9.0470322051194199</v>
      </c>
      <c r="AR407" s="42">
        <v>17.619390043774512</v>
      </c>
      <c r="AS407" s="42">
        <v>20.852958429093476</v>
      </c>
      <c r="AT407" s="42">
        <v>26.035396263789373</v>
      </c>
      <c r="AU407" s="42">
        <v>24.509203795443423</v>
      </c>
      <c r="AV407" s="42">
        <v>22.357730647490815</v>
      </c>
      <c r="AW407" s="42">
        <v>14.211809628243946</v>
      </c>
      <c r="AX407" s="42">
        <v>10.361307059544384</v>
      </c>
      <c r="AY407" s="42">
        <v>6.9808703131153234</v>
      </c>
      <c r="AZ407" s="41">
        <v>4.9009055255097351</v>
      </c>
      <c r="BA407" s="42">
        <v>6.458546811332968</v>
      </c>
      <c r="BB407" s="42">
        <v>5.1400643599926408</v>
      </c>
      <c r="BC407" s="42">
        <v>4.6654332052192808</v>
      </c>
      <c r="BD407" s="42">
        <v>4.4285271144713843</v>
      </c>
      <c r="BE407" s="42">
        <v>3.6600810041722878</v>
      </c>
      <c r="BF407" s="42">
        <v>4.1285271144713835</v>
      </c>
      <c r="BG407" s="42">
        <v>3.6485298885013244</v>
      </c>
      <c r="BH407" s="42">
        <v>4.1123839590982341</v>
      </c>
      <c r="BI407" s="42">
        <v>4.5323728629784696</v>
      </c>
      <c r="BJ407" s="42">
        <v>4.1369787728303615</v>
      </c>
      <c r="BK407" s="42">
        <v>5.7431499471549197</v>
      </c>
      <c r="BL407" s="46"/>
      <c r="BM407" s="46"/>
      <c r="BN407" s="46"/>
    </row>
    <row r="408" spans="1:66" ht="15" x14ac:dyDescent="0.2">
      <c r="A408" s="45">
        <v>10839</v>
      </c>
      <c r="B408" s="39">
        <v>1065</v>
      </c>
      <c r="C408" s="39">
        <v>0</v>
      </c>
      <c r="D408" s="40">
        <v>97529.800000000017</v>
      </c>
      <c r="E408" s="40">
        <v>81126.956000000006</v>
      </c>
      <c r="F408" s="40">
        <v>88577.691999999995</v>
      </c>
      <c r="G408" s="40">
        <v>64727.732000000018</v>
      </c>
      <c r="H408" s="40">
        <v>90213.92</v>
      </c>
      <c r="I408" s="40">
        <v>86208.67200000002</v>
      </c>
      <c r="J408" s="40">
        <v>89471.652000000016</v>
      </c>
      <c r="K408" s="40">
        <v>89213.076000000015</v>
      </c>
      <c r="L408" s="40">
        <v>87812.160000000003</v>
      </c>
      <c r="M408" s="40">
        <v>90673.224000000002</v>
      </c>
      <c r="N408" s="40">
        <v>87466.863999999987</v>
      </c>
      <c r="O408" s="40">
        <v>92611.047999999981</v>
      </c>
      <c r="P408" s="41">
        <v>-8.2331846635331232</v>
      </c>
      <c r="Q408" s="42">
        <v>-5.1865943866887676</v>
      </c>
      <c r="R408" s="42">
        <v>1.5281178900555601</v>
      </c>
      <c r="S408" s="42">
        <v>7.0732528336666078</v>
      </c>
      <c r="T408" s="42">
        <v>12.373404928337161</v>
      </c>
      <c r="U408" s="42">
        <v>16.076225707949586</v>
      </c>
      <c r="V408" s="42">
        <v>20.257912265572045</v>
      </c>
      <c r="W408" s="42">
        <v>17.386922830197378</v>
      </c>
      <c r="X408" s="42">
        <v>14.474157635320129</v>
      </c>
      <c r="Y408" s="42">
        <v>6.7310786372547957</v>
      </c>
      <c r="Z408" s="42">
        <v>1.2820971216154338</v>
      </c>
      <c r="AA408" s="42">
        <v>-7.2510996690014355</v>
      </c>
      <c r="AB408" s="41">
        <v>-8.5288463428710308</v>
      </c>
      <c r="AC408" s="42">
        <v>-6.2044471843407205</v>
      </c>
      <c r="AD408" s="42">
        <v>-0.54676134833934653</v>
      </c>
      <c r="AE408" s="42">
        <v>4.5013309176005833</v>
      </c>
      <c r="AF408" s="42">
        <v>9.337621573262803</v>
      </c>
      <c r="AG408" s="42">
        <v>14.04496387211605</v>
      </c>
      <c r="AH408" s="42">
        <v>17.717622943210944</v>
      </c>
      <c r="AI408" s="42">
        <v>15.600503875717525</v>
      </c>
      <c r="AJ408" s="42">
        <v>12.552427161731678</v>
      </c>
      <c r="AK408" s="42">
        <v>4.7206113694480107</v>
      </c>
      <c r="AL408" s="42">
        <v>-0.28090617160165759</v>
      </c>
      <c r="AM408" s="42">
        <v>-7.4926766779711897</v>
      </c>
      <c r="AN408" s="43">
        <v>0.99335555173610146</v>
      </c>
      <c r="AO408" s="42">
        <v>1.0136668389487931</v>
      </c>
      <c r="AP408" s="42">
        <v>3.1997190519988767</v>
      </c>
      <c r="AQ408" s="42">
        <v>7.9811042435963442</v>
      </c>
      <c r="AR408" s="42">
        <v>15.331565717162714</v>
      </c>
      <c r="AS408" s="42">
        <v>19.168105087994665</v>
      </c>
      <c r="AT408" s="42">
        <v>23.654003611198462</v>
      </c>
      <c r="AU408" s="42">
        <v>22.061388184595593</v>
      </c>
      <c r="AV408" s="42">
        <v>19.908159678512412</v>
      </c>
      <c r="AW408" s="42">
        <v>14.433609621069669</v>
      </c>
      <c r="AX408" s="42">
        <v>13.0206693419925</v>
      </c>
      <c r="AY408" s="42">
        <v>10.073459573608686</v>
      </c>
      <c r="AZ408" s="41">
        <v>3.6032549003970087</v>
      </c>
      <c r="BA408" s="42">
        <v>4.8049020820950048</v>
      </c>
      <c r="BB408" s="42">
        <v>4.8874242243140067</v>
      </c>
      <c r="BC408" s="42">
        <v>4.1961434217050142</v>
      </c>
      <c r="BD408" s="42">
        <v>3.9983528183020041</v>
      </c>
      <c r="BE408" s="42">
        <v>2.7868620094150138</v>
      </c>
      <c r="BF408" s="42">
        <v>3.0032943633959923</v>
      </c>
      <c r="BG408" s="42">
        <v>2.6918035545090024</v>
      </c>
      <c r="BH408" s="42">
        <v>3.1005227519000096</v>
      </c>
      <c r="BI408" s="42">
        <v>4.5819204643210254</v>
      </c>
      <c r="BJ408" s="42">
        <v>3.4944962400070181</v>
      </c>
      <c r="BK408" s="42">
        <v>3.6158701390819856</v>
      </c>
      <c r="BL408" s="46"/>
      <c r="BM408" s="46"/>
      <c r="BN408" s="46"/>
    </row>
    <row r="409" spans="1:66" ht="15" x14ac:dyDescent="0.2">
      <c r="A409" s="45">
        <v>10840</v>
      </c>
      <c r="B409" s="39">
        <v>320</v>
      </c>
      <c r="C409" s="39">
        <v>0</v>
      </c>
      <c r="D409" s="40">
        <v>217914.97519999999</v>
      </c>
      <c r="E409" s="40">
        <v>225221.40400000004</v>
      </c>
      <c r="F409" s="40">
        <v>240172.17199999999</v>
      </c>
      <c r="G409" s="40">
        <v>109683.95360000001</v>
      </c>
      <c r="H409" s="40">
        <v>129815.88800000004</v>
      </c>
      <c r="I409" s="40">
        <v>109850.90240000001</v>
      </c>
      <c r="J409" s="40">
        <v>290464.33440000005</v>
      </c>
      <c r="K409" s="40">
        <v>270437.16015999997</v>
      </c>
      <c r="L409" s="40">
        <v>248358.29984000005</v>
      </c>
      <c r="M409" s="40">
        <v>194126.34591999999</v>
      </c>
      <c r="N409" s="40">
        <v>244155.36784000005</v>
      </c>
      <c r="O409" s="40">
        <v>210615.70496000006</v>
      </c>
      <c r="P409" s="41">
        <v>9.2402948254975499</v>
      </c>
      <c r="Q409" s="42">
        <v>11.276551614329051</v>
      </c>
      <c r="R409" s="42">
        <v>12.837944349547072</v>
      </c>
      <c r="S409" s="42">
        <v>14.39556682765507</v>
      </c>
      <c r="T409" s="42">
        <v>18.380949550164232</v>
      </c>
      <c r="U409" s="42">
        <v>25.297064798998591</v>
      </c>
      <c r="V409" s="42">
        <v>28.805850769578576</v>
      </c>
      <c r="W409" s="42">
        <v>27.073377827773211</v>
      </c>
      <c r="X409" s="42">
        <v>24.754047852878177</v>
      </c>
      <c r="Y409" s="42">
        <v>19.727994801616831</v>
      </c>
      <c r="Z409" s="42">
        <v>11.866302908915287</v>
      </c>
      <c r="AA409" s="42">
        <v>10.771875997847458</v>
      </c>
      <c r="AB409" s="41">
        <v>6.9548632765625289</v>
      </c>
      <c r="AC409" s="42">
        <v>8.8358715542430062</v>
      </c>
      <c r="AD409" s="42">
        <v>8.6238941788523018</v>
      </c>
      <c r="AE409" s="42">
        <v>9.6952579388376847</v>
      </c>
      <c r="AF409" s="42">
        <v>11.232688036353299</v>
      </c>
      <c r="AG409" s="42">
        <v>15.680366839282678</v>
      </c>
      <c r="AH409" s="42">
        <v>17.523915655689422</v>
      </c>
      <c r="AI409" s="42">
        <v>16.280339489693937</v>
      </c>
      <c r="AJ409" s="42">
        <v>15.538800882492795</v>
      </c>
      <c r="AK409" s="42">
        <v>13.673612554745391</v>
      </c>
      <c r="AL409" s="42">
        <v>8.2621846678958875</v>
      </c>
      <c r="AM409" s="42">
        <v>8.5420234954744831</v>
      </c>
      <c r="AN409" s="43">
        <v>6.9816717598080125</v>
      </c>
      <c r="AO409" s="42">
        <v>9.6266549403682387</v>
      </c>
      <c r="AP409" s="42">
        <v>11.326630799196622</v>
      </c>
      <c r="AQ409" s="42">
        <v>13.319519639986266</v>
      </c>
      <c r="AR409" s="42">
        <v>18.259258634748203</v>
      </c>
      <c r="AS409" s="42">
        <v>24.457930013490969</v>
      </c>
      <c r="AT409" s="42">
        <v>24.890564254620269</v>
      </c>
      <c r="AU409" s="42">
        <v>21.956741292656229</v>
      </c>
      <c r="AV409" s="42">
        <v>19.833451891633413</v>
      </c>
      <c r="AW409" s="42">
        <v>12.61674234033543</v>
      </c>
      <c r="AX409" s="42">
        <v>7.985077970095058</v>
      </c>
      <c r="AY409" s="42">
        <v>5.1972125196897769</v>
      </c>
      <c r="AZ409" s="41">
        <v>5.5526171296126483</v>
      </c>
      <c r="BA409" s="42">
        <v>4.980465728077875</v>
      </c>
      <c r="BB409" s="42">
        <v>6.385341486202547</v>
      </c>
      <c r="BC409" s="42">
        <v>7.3642042985163902</v>
      </c>
      <c r="BD409" s="42">
        <v>8.7214084645458385</v>
      </c>
      <c r="BE409" s="42">
        <v>8.6569365394427056</v>
      </c>
      <c r="BF409" s="42">
        <v>7.2608180646425255</v>
      </c>
      <c r="BG409" s="42">
        <v>6.8783762434119815</v>
      </c>
      <c r="BH409" s="42">
        <v>5.8974501137045268</v>
      </c>
      <c r="BI409" s="42">
        <v>5.9253074345938481</v>
      </c>
      <c r="BJ409" s="42">
        <v>5.7887189976523183</v>
      </c>
      <c r="BK409" s="42">
        <v>5.5832956136571248</v>
      </c>
      <c r="BL409" s="46"/>
      <c r="BM409" s="46"/>
      <c r="BN409" s="46"/>
    </row>
    <row r="410" spans="1:66" ht="15" x14ac:dyDescent="0.2">
      <c r="A410" s="45">
        <v>10850</v>
      </c>
      <c r="B410" s="39">
        <v>2425</v>
      </c>
      <c r="C410" s="39">
        <v>0</v>
      </c>
      <c r="D410" s="40">
        <v>60128.731736000002</v>
      </c>
      <c r="E410" s="40">
        <v>57239.337660000005</v>
      </c>
      <c r="F410" s="40">
        <v>60271.485064000008</v>
      </c>
      <c r="G410" s="40">
        <v>50102.457296000022</v>
      </c>
      <c r="H410" s="40">
        <v>62845.693923999992</v>
      </c>
      <c r="I410" s="40">
        <v>71552.224048000004</v>
      </c>
      <c r="J410" s="40">
        <v>75185.937835999997</v>
      </c>
      <c r="K410" s="40">
        <v>75555.716300000029</v>
      </c>
      <c r="L410" s="40">
        <v>78201.026488000003</v>
      </c>
      <c r="M410" s="40">
        <v>65808.746551999997</v>
      </c>
      <c r="N410" s="40">
        <v>55042.043988000005</v>
      </c>
      <c r="O410" s="40">
        <v>78118.927108000003</v>
      </c>
      <c r="P410" s="41">
        <v>9.4630652094855066</v>
      </c>
      <c r="Q410" s="42">
        <v>10.828304648414214</v>
      </c>
      <c r="R410" s="42">
        <v>12.918987347897312</v>
      </c>
      <c r="S410" s="42">
        <v>13.729010586874516</v>
      </c>
      <c r="T410" s="42">
        <v>17.450549797431975</v>
      </c>
      <c r="U410" s="42">
        <v>23.85417320162971</v>
      </c>
      <c r="V410" s="42">
        <v>27.154112487110766</v>
      </c>
      <c r="W410" s="42">
        <v>25.8946505858157</v>
      </c>
      <c r="X410" s="42">
        <v>23.650377724456867</v>
      </c>
      <c r="Y410" s="42">
        <v>18.310688450377246</v>
      </c>
      <c r="Z410" s="42">
        <v>11.624793092562097</v>
      </c>
      <c r="AA410" s="42">
        <v>10.561498906149732</v>
      </c>
      <c r="AB410" s="41">
        <v>5.5904210613636351</v>
      </c>
      <c r="AC410" s="42">
        <v>7.4748047240521993</v>
      </c>
      <c r="AD410" s="42">
        <v>7.5570380638720467</v>
      </c>
      <c r="AE410" s="42">
        <v>8.8096494163274475</v>
      </c>
      <c r="AF410" s="42">
        <v>10.556421536851307</v>
      </c>
      <c r="AG410" s="42">
        <v>14.962571917355749</v>
      </c>
      <c r="AH410" s="42">
        <v>16.273021963818685</v>
      </c>
      <c r="AI410" s="42">
        <v>15.086827333865459</v>
      </c>
      <c r="AJ410" s="42">
        <v>14.107627118695852</v>
      </c>
      <c r="AK410" s="42">
        <v>12.636488223206142</v>
      </c>
      <c r="AL410" s="42">
        <v>6.8920380086366135</v>
      </c>
      <c r="AM410" s="42">
        <v>7.353321437667562</v>
      </c>
      <c r="AN410" s="43">
        <v>6.3742140432484469</v>
      </c>
      <c r="AO410" s="42">
        <v>8.7490871087475899</v>
      </c>
      <c r="AP410" s="42">
        <v>10.460863594841399</v>
      </c>
      <c r="AQ410" s="42">
        <v>13.477089524671348</v>
      </c>
      <c r="AR410" s="42">
        <v>17.815518434139502</v>
      </c>
      <c r="AS410" s="42">
        <v>24.525292487263499</v>
      </c>
      <c r="AT410" s="42">
        <v>25.125947511715342</v>
      </c>
      <c r="AU410" s="42">
        <v>21.402624069823379</v>
      </c>
      <c r="AV410" s="42">
        <v>19.231408695806866</v>
      </c>
      <c r="AW410" s="42">
        <v>12.334261647628111</v>
      </c>
      <c r="AX410" s="42">
        <v>7.3049154717408182</v>
      </c>
      <c r="AY410" s="42">
        <v>4.5289721022288996</v>
      </c>
      <c r="AZ410" s="41">
        <v>5.0009730731424815</v>
      </c>
      <c r="BA410" s="42">
        <v>7.0156225083916599</v>
      </c>
      <c r="BB410" s="42">
        <v>10.12272195070612</v>
      </c>
      <c r="BC410" s="42">
        <v>11.486499614079076</v>
      </c>
      <c r="BD410" s="42">
        <v>13.711298341700719</v>
      </c>
      <c r="BE410" s="42">
        <v>12.632394066111578</v>
      </c>
      <c r="BF410" s="42">
        <v>10.945763821401947</v>
      </c>
      <c r="BG410" s="42">
        <v>10.180562534266247</v>
      </c>
      <c r="BH410" s="42">
        <v>7.5080005435549788</v>
      </c>
      <c r="BI410" s="42">
        <v>7.9799226942868389</v>
      </c>
      <c r="BJ410" s="42">
        <v>8.2231138425977868</v>
      </c>
      <c r="BK410" s="42">
        <v>6.6514529531270368</v>
      </c>
      <c r="BL410" s="46"/>
      <c r="BM410" s="46"/>
      <c r="BN410" s="46"/>
    </row>
    <row r="411" spans="1:66" ht="15" x14ac:dyDescent="0.2">
      <c r="A411" s="45">
        <v>10869</v>
      </c>
      <c r="B411" s="39">
        <v>1321</v>
      </c>
      <c r="C411" s="39">
        <v>0</v>
      </c>
      <c r="D411" s="40">
        <v>185784.98590000006</v>
      </c>
      <c r="E411" s="40">
        <v>185647.40144000005</v>
      </c>
      <c r="F411" s="40">
        <v>186780.46064800001</v>
      </c>
      <c r="G411" s="40">
        <v>184852.01027600004</v>
      </c>
      <c r="H411" s="40">
        <v>0</v>
      </c>
      <c r="I411" s="40">
        <v>0</v>
      </c>
      <c r="J411" s="40">
        <v>153211.62762800002</v>
      </c>
      <c r="K411" s="40">
        <v>183214.37037200003</v>
      </c>
      <c r="L411" s="40">
        <v>190222.04311600002</v>
      </c>
      <c r="M411" s="40">
        <v>143365.67513600001</v>
      </c>
      <c r="N411" s="40">
        <v>136104.21479999999</v>
      </c>
      <c r="O411" s="40">
        <v>89512.724180000019</v>
      </c>
      <c r="P411" s="41">
        <v>7.2107410490112676</v>
      </c>
      <c r="Q411" s="42">
        <v>7.1725607610637434</v>
      </c>
      <c r="R411" s="42">
        <v>8.0292254952989879</v>
      </c>
      <c r="S411" s="42">
        <v>9.0903844940372576</v>
      </c>
      <c r="T411" s="42">
        <v>12.142681889916267</v>
      </c>
      <c r="U411" s="42">
        <v>17.176185866853455</v>
      </c>
      <c r="V411" s="42">
        <v>23.593308971605317</v>
      </c>
      <c r="W411" s="42">
        <v>22.244762181113533</v>
      </c>
      <c r="X411" s="42">
        <v>18.729210289845916</v>
      </c>
      <c r="Y411" s="42">
        <v>13.476413320255231</v>
      </c>
      <c r="Z411" s="42">
        <v>6.1222630865807384</v>
      </c>
      <c r="AA411" s="42">
        <v>5.3328922054335628</v>
      </c>
      <c r="AB411" s="41">
        <v>5.4479932553353514</v>
      </c>
      <c r="AC411" s="42">
        <v>4.9261013897702295</v>
      </c>
      <c r="AD411" s="42">
        <v>4.7825897789498919</v>
      </c>
      <c r="AE411" s="42">
        <v>5.4624630533779985</v>
      </c>
      <c r="AF411" s="42">
        <v>7.9318835540088628</v>
      </c>
      <c r="AG411" s="42">
        <v>12.036137535657382</v>
      </c>
      <c r="AH411" s="42">
        <v>15.169877043448411</v>
      </c>
      <c r="AI411" s="42">
        <v>14.320250535732011</v>
      </c>
      <c r="AJ411" s="42">
        <v>12.917239786910962</v>
      </c>
      <c r="AK411" s="42">
        <v>9.3868390085977502</v>
      </c>
      <c r="AL411" s="42">
        <v>4.4347890235742442</v>
      </c>
      <c r="AM411" s="42">
        <v>4.0569378039962105</v>
      </c>
      <c r="AN411" s="43">
        <v>5.9488511664588852</v>
      </c>
      <c r="AO411" s="42">
        <v>6.3177537658374536</v>
      </c>
      <c r="AP411" s="42">
        <v>7.7529563888314552</v>
      </c>
      <c r="AQ411" s="42">
        <v>9.476765748035195</v>
      </c>
      <c r="AR411" s="42">
        <v>11.588323919063285</v>
      </c>
      <c r="AS411" s="42">
        <v>12.943802954546097</v>
      </c>
      <c r="AT411" s="42">
        <v>16.362624210283535</v>
      </c>
      <c r="AU411" s="42">
        <v>15.289121042001819</v>
      </c>
      <c r="AV411" s="42">
        <v>14.065842925001173</v>
      </c>
      <c r="AW411" s="42">
        <v>10.00545298046638</v>
      </c>
      <c r="AX411" s="42">
        <v>6.7962368416328154</v>
      </c>
      <c r="AY411" s="42">
        <v>6.0499167247972911</v>
      </c>
      <c r="AZ411" s="41">
        <v>5.4108716743472796</v>
      </c>
      <c r="BA411" s="42">
        <v>4.2190058274706406</v>
      </c>
      <c r="BB411" s="42">
        <v>4.6447383196479608</v>
      </c>
      <c r="BC411" s="42">
        <v>4.9531856170707691</v>
      </c>
      <c r="BD411" s="42">
        <v>4.569758514015736</v>
      </c>
      <c r="BE411" s="42">
        <v>5.0258185013879704</v>
      </c>
      <c r="BF411" s="42">
        <v>4.8554422523745417</v>
      </c>
      <c r="BG411" s="42">
        <v>4.0889829229739725</v>
      </c>
      <c r="BH411" s="42">
        <v>3.2554379755739404</v>
      </c>
      <c r="BI411" s="42">
        <v>4.1229184702828992</v>
      </c>
      <c r="BJ411" s="42">
        <v>2.6818613815577987</v>
      </c>
      <c r="BK411" s="42">
        <v>4.5770221362490036</v>
      </c>
      <c r="BL411" s="46"/>
      <c r="BM411" s="46"/>
      <c r="BN411" s="46"/>
    </row>
    <row r="412" spans="1:66" ht="15" x14ac:dyDescent="0.2">
      <c r="A412" s="45">
        <v>10873</v>
      </c>
      <c r="B412" s="39">
        <v>4268</v>
      </c>
      <c r="C412" s="39">
        <v>0</v>
      </c>
      <c r="D412" s="40">
        <v>900562.10729999992</v>
      </c>
      <c r="E412" s="40">
        <v>782159.79989999998</v>
      </c>
      <c r="F412" s="40">
        <v>826255.63746</v>
      </c>
      <c r="G412" s="40">
        <v>771281.91012000002</v>
      </c>
      <c r="H412" s="40">
        <v>729763.77156000002</v>
      </c>
      <c r="I412" s="40">
        <v>770800.73963999993</v>
      </c>
      <c r="J412" s="40">
        <v>787143.35129999986</v>
      </c>
      <c r="K412" s="40">
        <v>762672.39546000003</v>
      </c>
      <c r="L412" s="40">
        <v>741054.09317999997</v>
      </c>
      <c r="M412" s="40">
        <v>598524.52314000006</v>
      </c>
      <c r="N412" s="40">
        <v>817577.38416000002</v>
      </c>
      <c r="O412" s="40">
        <v>878960.98968000012</v>
      </c>
      <c r="P412" s="41">
        <v>8.5320248833889654</v>
      </c>
      <c r="Q412" s="42">
        <v>10.561627253644758</v>
      </c>
      <c r="R412" s="42">
        <v>11.98741688270148</v>
      </c>
      <c r="S412" s="42">
        <v>13.798855106298678</v>
      </c>
      <c r="T412" s="42">
        <v>17.817509921686401</v>
      </c>
      <c r="U412" s="42">
        <v>25.155310221190987</v>
      </c>
      <c r="V412" s="42">
        <v>28.840631703245371</v>
      </c>
      <c r="W412" s="42">
        <v>26.895778368193319</v>
      </c>
      <c r="X412" s="42">
        <v>24.176796440319507</v>
      </c>
      <c r="Y412" s="42">
        <v>18.776142215347321</v>
      </c>
      <c r="Z412" s="42">
        <v>10.965112882357731</v>
      </c>
      <c r="AA412" s="42">
        <v>10.091229623900546</v>
      </c>
      <c r="AB412" s="41">
        <v>5.5977102125973603</v>
      </c>
      <c r="AC412" s="42">
        <v>7.6573238437165525</v>
      </c>
      <c r="AD412" s="42">
        <v>7.5835223633808875</v>
      </c>
      <c r="AE412" s="42">
        <v>8.8913114020220689</v>
      </c>
      <c r="AF412" s="42">
        <v>10.469170957921369</v>
      </c>
      <c r="AG412" s="42">
        <v>15.143544885107694</v>
      </c>
      <c r="AH412" s="42">
        <v>16.754247105611199</v>
      </c>
      <c r="AI412" s="42">
        <v>15.398609771934114</v>
      </c>
      <c r="AJ412" s="42">
        <v>14.427803251582285</v>
      </c>
      <c r="AK412" s="42">
        <v>12.768843845435278</v>
      </c>
      <c r="AL412" s="42">
        <v>7.0498619175614623</v>
      </c>
      <c r="AM412" s="42">
        <v>7.5093119924376088</v>
      </c>
      <c r="AN412" s="43">
        <v>5.8074480011093659</v>
      </c>
      <c r="AO412" s="42">
        <v>8.226259258130618</v>
      </c>
      <c r="AP412" s="42">
        <v>10.848402332591867</v>
      </c>
      <c r="AQ412" s="42">
        <v>13.033951529291626</v>
      </c>
      <c r="AR412" s="42">
        <v>17.226511030647323</v>
      </c>
      <c r="AS412" s="42">
        <v>23.837333438287263</v>
      </c>
      <c r="AT412" s="42">
        <v>24.846647734588419</v>
      </c>
      <c r="AU412" s="42">
        <v>21.717253343145924</v>
      </c>
      <c r="AV412" s="42">
        <v>19.507498932296571</v>
      </c>
      <c r="AW412" s="42">
        <v>12.486381296974882</v>
      </c>
      <c r="AX412" s="42">
        <v>7.5669694255358744</v>
      </c>
      <c r="AY412" s="42">
        <v>4.7937456528355593</v>
      </c>
      <c r="AZ412" s="41">
        <v>4.5468724165425778</v>
      </c>
      <c r="BA412" s="42">
        <v>5.7515183553376037</v>
      </c>
      <c r="BB412" s="42">
        <v>8.4296176941946328</v>
      </c>
      <c r="BC412" s="42">
        <v>9.8420097233980002</v>
      </c>
      <c r="BD412" s="42">
        <v>10.549331507560824</v>
      </c>
      <c r="BE412" s="42">
        <v>9.3408201005026452</v>
      </c>
      <c r="BF412" s="42">
        <v>8.4508224310543198</v>
      </c>
      <c r="BG412" s="42">
        <v>8.2987463109628425</v>
      </c>
      <c r="BH412" s="42">
        <v>6.486744204423565</v>
      </c>
      <c r="BI412" s="42">
        <v>6.7736067134734483</v>
      </c>
      <c r="BJ412" s="42">
        <v>6.713868424018524</v>
      </c>
      <c r="BK412" s="42">
        <v>5.4695040107539583</v>
      </c>
      <c r="BL412" s="46"/>
      <c r="BM412" s="46"/>
      <c r="BN412" s="46"/>
    </row>
    <row r="413" spans="1:66" ht="15" x14ac:dyDescent="0.2">
      <c r="A413" s="45">
        <v>10874</v>
      </c>
      <c r="B413" s="39">
        <v>3975</v>
      </c>
      <c r="C413" s="39">
        <v>0</v>
      </c>
      <c r="D413" s="40">
        <v>953679.89136000001</v>
      </c>
      <c r="E413" s="40">
        <v>826719.62327999994</v>
      </c>
      <c r="F413" s="40">
        <v>915529.94616000005</v>
      </c>
      <c r="G413" s="40">
        <v>778636.94460000005</v>
      </c>
      <c r="H413" s="40">
        <v>920702.52881999989</v>
      </c>
      <c r="I413" s="40">
        <v>838078.68354</v>
      </c>
      <c r="J413" s="40">
        <v>780510.07253999996</v>
      </c>
      <c r="K413" s="40">
        <v>855503.92877999996</v>
      </c>
      <c r="L413" s="40">
        <v>819656.72801999992</v>
      </c>
      <c r="M413" s="40">
        <v>666060.23693999997</v>
      </c>
      <c r="N413" s="40">
        <v>861587.29841999989</v>
      </c>
      <c r="O413" s="40">
        <v>861621.66773999995</v>
      </c>
      <c r="P413" s="41">
        <v>8.5268758218988889</v>
      </c>
      <c r="Q413" s="42">
        <v>10.556370920040301</v>
      </c>
      <c r="R413" s="42">
        <v>11.98162418852514</v>
      </c>
      <c r="S413" s="42">
        <v>13.794349677494861</v>
      </c>
      <c r="T413" s="42">
        <v>17.813540853454469</v>
      </c>
      <c r="U413" s="42">
        <v>25.154344772161593</v>
      </c>
      <c r="V413" s="42">
        <v>28.840202614787877</v>
      </c>
      <c r="W413" s="42">
        <v>26.893740198020161</v>
      </c>
      <c r="X413" s="42">
        <v>24.172934644201941</v>
      </c>
      <c r="Y413" s="42">
        <v>18.769705888484722</v>
      </c>
      <c r="Z413" s="42">
        <v>10.958998371838264</v>
      </c>
      <c r="AA413" s="42">
        <v>10.085866018181711</v>
      </c>
      <c r="AB413" s="41">
        <v>5.5886993549897248</v>
      </c>
      <c r="AC413" s="42">
        <v>7.6497075235958123</v>
      </c>
      <c r="AD413" s="42">
        <v>7.5769787644039139</v>
      </c>
      <c r="AE413" s="42">
        <v>8.8862696126463643</v>
      </c>
      <c r="AF413" s="42">
        <v>10.464450984888792</v>
      </c>
      <c r="AG413" s="42">
        <v>15.140004905333264</v>
      </c>
      <c r="AH413" s="42">
        <v>16.749098044121112</v>
      </c>
      <c r="AI413" s="42">
        <v>15.3931388941009</v>
      </c>
      <c r="AJ413" s="42">
        <v>14.42061601991905</v>
      </c>
      <c r="AK413" s="42">
        <v>12.762836607030184</v>
      </c>
      <c r="AL413" s="42">
        <v>7.0420310532119661</v>
      </c>
      <c r="AM413" s="42">
        <v>7.5022320328887515</v>
      </c>
      <c r="AN413" s="43">
        <v>5.8142382349650381</v>
      </c>
      <c r="AO413" s="42">
        <v>8.225102042189997</v>
      </c>
      <c r="AP413" s="42">
        <v>10.841699698806949</v>
      </c>
      <c r="AQ413" s="42">
        <v>13.035463918243726</v>
      </c>
      <c r="AR413" s="42">
        <v>17.231457310655664</v>
      </c>
      <c r="AS413" s="42">
        <v>23.848657362462273</v>
      </c>
      <c r="AT413" s="42">
        <v>24.845512825485748</v>
      </c>
      <c r="AU413" s="42">
        <v>21.711765106871379</v>
      </c>
      <c r="AV413" s="42">
        <v>19.502850664147161</v>
      </c>
      <c r="AW413" s="42">
        <v>12.483100219580622</v>
      </c>
      <c r="AX413" s="42">
        <v>7.560710235032893</v>
      </c>
      <c r="AY413" s="42">
        <v>4.7874703195629023</v>
      </c>
      <c r="AZ413" s="41">
        <v>4.5460821875351005</v>
      </c>
      <c r="BA413" s="42">
        <v>5.7556104003231514</v>
      </c>
      <c r="BB413" s="42">
        <v>8.4439941606152917</v>
      </c>
      <c r="BC413" s="42">
        <v>9.8563955831485366</v>
      </c>
      <c r="BD413" s="42">
        <v>10.543066035480264</v>
      </c>
      <c r="BE413" s="42">
        <v>9.3162927702731775</v>
      </c>
      <c r="BF413" s="42">
        <v>8.4381036202956565</v>
      </c>
      <c r="BG413" s="42">
        <v>8.2946375303255628</v>
      </c>
      <c r="BH413" s="42">
        <v>6.4868099577327056</v>
      </c>
      <c r="BI413" s="42">
        <v>6.7768897427917647</v>
      </c>
      <c r="BJ413" s="42">
        <v>6.7221913629297561</v>
      </c>
      <c r="BK413" s="42">
        <v>5.4699695752317767</v>
      </c>
      <c r="BL413" s="46"/>
      <c r="BM413" s="46"/>
      <c r="BN413" s="46"/>
    </row>
    <row r="414" spans="1:66" ht="15" x14ac:dyDescent="0.2">
      <c r="A414" s="45">
        <v>10875</v>
      </c>
      <c r="B414" s="39">
        <v>4060</v>
      </c>
      <c r="C414" s="39">
        <v>0</v>
      </c>
      <c r="D414" s="40">
        <v>718404.71129999985</v>
      </c>
      <c r="E414" s="40">
        <v>636330.77514000004</v>
      </c>
      <c r="F414" s="40">
        <v>686578.72097999998</v>
      </c>
      <c r="G414" s="40">
        <v>658550.54051999992</v>
      </c>
      <c r="H414" s="40">
        <v>649786.36392000003</v>
      </c>
      <c r="I414" s="40">
        <v>657725.67683999985</v>
      </c>
      <c r="J414" s="40">
        <v>712785.32747999998</v>
      </c>
      <c r="K414" s="40">
        <v>738837.27203999995</v>
      </c>
      <c r="L414" s="40">
        <v>706667.58851999999</v>
      </c>
      <c r="M414" s="40">
        <v>538257.92051999993</v>
      </c>
      <c r="N414" s="40">
        <v>668603.56661999994</v>
      </c>
      <c r="O414" s="40">
        <v>691940.3348999999</v>
      </c>
      <c r="P414" s="41">
        <v>8.5222330539027791</v>
      </c>
      <c r="Q414" s="42">
        <v>10.551631427710937</v>
      </c>
      <c r="R414" s="42">
        <v>11.976401074529516</v>
      </c>
      <c r="S414" s="42">
        <v>13.790287255498267</v>
      </c>
      <c r="T414" s="42">
        <v>17.809962053124131</v>
      </c>
      <c r="U414" s="42">
        <v>25.153474253162326</v>
      </c>
      <c r="V414" s="42">
        <v>28.839815717454865</v>
      </c>
      <c r="W414" s="42">
        <v>26.891902435688362</v>
      </c>
      <c r="X414" s="42">
        <v>24.169452568204864</v>
      </c>
      <c r="Y414" s="42">
        <v>18.76390242848958</v>
      </c>
      <c r="Z414" s="42">
        <v>10.953485084842885</v>
      </c>
      <c r="AA414" s="42">
        <v>10.081029801519101</v>
      </c>
      <c r="AB414" s="41">
        <v>5.5805745109965308</v>
      </c>
      <c r="AC414" s="42">
        <v>7.642840095934897</v>
      </c>
      <c r="AD414" s="42">
        <v>7.5710785800755236</v>
      </c>
      <c r="AE414" s="42">
        <v>8.8817235689835137</v>
      </c>
      <c r="AF414" s="42">
        <v>10.460195114225693</v>
      </c>
      <c r="AG414" s="42">
        <v>15.136813002335934</v>
      </c>
      <c r="AH414" s="42">
        <v>16.744455276125002</v>
      </c>
      <c r="AI414" s="42">
        <v>15.388205953105038</v>
      </c>
      <c r="AJ414" s="42">
        <v>14.414135489591144</v>
      </c>
      <c r="AK414" s="42">
        <v>12.757420044368056</v>
      </c>
      <c r="AL414" s="42">
        <v>7.0349701768845483</v>
      </c>
      <c r="AM414" s="42">
        <v>7.4958482268941005</v>
      </c>
      <c r="AN414" s="43">
        <v>5.821482734845743</v>
      </c>
      <c r="AO414" s="42">
        <v>8.2247759045824527</v>
      </c>
      <c r="AP414" s="42">
        <v>10.835722650250275</v>
      </c>
      <c r="AQ414" s="42">
        <v>13.037783663465769</v>
      </c>
      <c r="AR414" s="42">
        <v>17.237932862686254</v>
      </c>
      <c r="AS414" s="42">
        <v>23.860373312726839</v>
      </c>
      <c r="AT414" s="42">
        <v>24.844438787047132</v>
      </c>
      <c r="AU414" s="42">
        <v>21.706671286357032</v>
      </c>
      <c r="AV414" s="42">
        <v>19.498648350796895</v>
      </c>
      <c r="AW414" s="42">
        <v>12.480078602395807</v>
      </c>
      <c r="AX414" s="42">
        <v>7.5553401432265552</v>
      </c>
      <c r="AY414" s="42">
        <v>4.7820548730896784</v>
      </c>
      <c r="AZ414" s="41">
        <v>4.5452326367183389</v>
      </c>
      <c r="BA414" s="42">
        <v>5.7592695175949666</v>
      </c>
      <c r="BB414" s="42">
        <v>8.4576119061963588</v>
      </c>
      <c r="BC414" s="42">
        <v>9.8699740862754695</v>
      </c>
      <c r="BD414" s="42">
        <v>10.536034174221379</v>
      </c>
      <c r="BE414" s="42">
        <v>9.2911207121704908</v>
      </c>
      <c r="BF414" s="42">
        <v>8.4248247468605388</v>
      </c>
      <c r="BG414" s="42">
        <v>8.2900106081075027</v>
      </c>
      <c r="BH414" s="42">
        <v>6.4865352605537758</v>
      </c>
      <c r="BI414" s="42">
        <v>6.779777794155085</v>
      </c>
      <c r="BJ414" s="42">
        <v>6.7299672505159069</v>
      </c>
      <c r="BK414" s="42">
        <v>5.4701000322341624</v>
      </c>
      <c r="BL414" s="46"/>
      <c r="BM414" s="46"/>
      <c r="BN414" s="46"/>
    </row>
    <row r="415" spans="1:66" ht="15" x14ac:dyDescent="0.2">
      <c r="A415" s="45">
        <v>10878</v>
      </c>
      <c r="B415" s="39">
        <v>-230</v>
      </c>
      <c r="C415" s="39">
        <v>0</v>
      </c>
      <c r="D415" s="40">
        <v>119953.80724344001</v>
      </c>
      <c r="E415" s="40">
        <v>107755.05294185999</v>
      </c>
      <c r="F415" s="40">
        <v>117458.40558018</v>
      </c>
      <c r="G415" s="40">
        <v>111162.63354258002</v>
      </c>
      <c r="H415" s="40">
        <v>116737.62938579998</v>
      </c>
      <c r="I415" s="40">
        <v>113091.61162758</v>
      </c>
      <c r="J415" s="40">
        <v>116313.64945428001</v>
      </c>
      <c r="K415" s="40">
        <v>117073.69259676</v>
      </c>
      <c r="L415" s="40">
        <v>113562.19635702</v>
      </c>
      <c r="M415" s="40">
        <v>108785.34204749999</v>
      </c>
      <c r="N415" s="40">
        <v>113844.02478102001</v>
      </c>
      <c r="O415" s="40">
        <v>119034.75444198</v>
      </c>
      <c r="P415" s="41">
        <v>12.140868548222111</v>
      </c>
      <c r="Q415" s="42">
        <v>13.827054152320342</v>
      </c>
      <c r="R415" s="42">
        <v>15.343818567232622</v>
      </c>
      <c r="S415" s="42">
        <v>17.511115385304301</v>
      </c>
      <c r="T415" s="42">
        <v>21.914881086105545</v>
      </c>
      <c r="U415" s="42">
        <v>27.107011357486279</v>
      </c>
      <c r="V415" s="42">
        <v>30.855804685342566</v>
      </c>
      <c r="W415" s="42">
        <v>30.230948459125347</v>
      </c>
      <c r="X415" s="42">
        <v>27.860544556477901</v>
      </c>
      <c r="Y415" s="42">
        <v>21.650458853429509</v>
      </c>
      <c r="Z415" s="42">
        <v>14.66401274097862</v>
      </c>
      <c r="AA415" s="42">
        <v>12.843999828684131</v>
      </c>
      <c r="AB415" s="41">
        <v>7.3415413942283436</v>
      </c>
      <c r="AC415" s="42">
        <v>9.2807899626935715</v>
      </c>
      <c r="AD415" s="42">
        <v>9.0670405786532466</v>
      </c>
      <c r="AE415" s="42">
        <v>10.536373983069597</v>
      </c>
      <c r="AF415" s="42">
        <v>12.620997504382009</v>
      </c>
      <c r="AG415" s="42">
        <v>16.316004239784395</v>
      </c>
      <c r="AH415" s="42">
        <v>19.373788576571751</v>
      </c>
      <c r="AI415" s="42">
        <v>18.61687070365581</v>
      </c>
      <c r="AJ415" s="42">
        <v>16.303328199931315</v>
      </c>
      <c r="AK415" s="42">
        <v>14.57490034642599</v>
      </c>
      <c r="AL415" s="42">
        <v>7.9965730871224325</v>
      </c>
      <c r="AM415" s="42">
        <v>8.2039426933185311</v>
      </c>
      <c r="AN415" s="43">
        <v>6.3784991674448959</v>
      </c>
      <c r="AO415" s="42">
        <v>7.8861851752351759</v>
      </c>
      <c r="AP415" s="42">
        <v>9.6321683218941647</v>
      </c>
      <c r="AQ415" s="42">
        <v>13.877864595006963</v>
      </c>
      <c r="AR415" s="42">
        <v>18.351090543199259</v>
      </c>
      <c r="AS415" s="42">
        <v>25.270409018941905</v>
      </c>
      <c r="AT415" s="42">
        <v>24.966728392179377</v>
      </c>
      <c r="AU415" s="42">
        <v>21.872052551710606</v>
      </c>
      <c r="AV415" s="42">
        <v>19.065015562417862</v>
      </c>
      <c r="AW415" s="42">
        <v>12.151623437088659</v>
      </c>
      <c r="AX415" s="42">
        <v>6.8158422872884232</v>
      </c>
      <c r="AY415" s="42">
        <v>4.0624423539030623</v>
      </c>
      <c r="AZ415" s="41">
        <v>4.5035674553712717</v>
      </c>
      <c r="BA415" s="42">
        <v>5.6889641653487537</v>
      </c>
      <c r="BB415" s="42">
        <v>7.5395934520388126</v>
      </c>
      <c r="BC415" s="42">
        <v>8.296265810360012</v>
      </c>
      <c r="BD415" s="42">
        <v>9.4044690041309842</v>
      </c>
      <c r="BE415" s="42">
        <v>8.4165759126434505</v>
      </c>
      <c r="BF415" s="42">
        <v>7.3901082237192393</v>
      </c>
      <c r="BG415" s="42">
        <v>6.6679922330835879</v>
      </c>
      <c r="BH415" s="42">
        <v>5.6753876278542981</v>
      </c>
      <c r="BI415" s="42">
        <v>6.0011648236206678</v>
      </c>
      <c r="BJ415" s="42">
        <v>6.5565263893026682</v>
      </c>
      <c r="BK415" s="42">
        <v>4.8338866397778943</v>
      </c>
      <c r="BL415" s="46"/>
      <c r="BM415" s="46"/>
      <c r="BN415" s="46"/>
    </row>
    <row r="416" spans="1:66" ht="15" x14ac:dyDescent="0.2">
      <c r="A416" s="45">
        <v>10879</v>
      </c>
      <c r="B416" s="39">
        <v>-230</v>
      </c>
      <c r="C416" s="39">
        <v>0</v>
      </c>
      <c r="D416" s="40">
        <v>191926.11908496002</v>
      </c>
      <c r="E416" s="40">
        <v>172408.09158084</v>
      </c>
      <c r="F416" s="40">
        <v>187933.43518055999</v>
      </c>
      <c r="G416" s="40">
        <v>177860.21710506</v>
      </c>
      <c r="H416" s="40">
        <v>186780.20701727996</v>
      </c>
      <c r="I416" s="40">
        <v>180946.56485640001</v>
      </c>
      <c r="J416" s="40">
        <v>186101.84256377997</v>
      </c>
      <c r="K416" s="40">
        <v>187317.89784402002</v>
      </c>
      <c r="L416" s="40">
        <v>181699.51073430001</v>
      </c>
      <c r="M416" s="40">
        <v>174056.547276</v>
      </c>
      <c r="N416" s="40">
        <v>182150.43621269998</v>
      </c>
      <c r="O416" s="40">
        <v>190455.6105441</v>
      </c>
      <c r="P416" s="41">
        <v>12.140297137771883</v>
      </c>
      <c r="Q416" s="42">
        <v>13.825987338206964</v>
      </c>
      <c r="R416" s="42">
        <v>15.342426446149306</v>
      </c>
      <c r="S416" s="42">
        <v>17.509074923137987</v>
      </c>
      <c r="T416" s="42">
        <v>21.912306030586098</v>
      </c>
      <c r="U416" s="42">
        <v>27.103873059098444</v>
      </c>
      <c r="V416" s="42">
        <v>30.85249049527258</v>
      </c>
      <c r="W416" s="42">
        <v>30.228109615950682</v>
      </c>
      <c r="X416" s="42">
        <v>27.858135251409958</v>
      </c>
      <c r="Y416" s="42">
        <v>21.648823526360371</v>
      </c>
      <c r="Z416" s="42">
        <v>14.662894223351673</v>
      </c>
      <c r="AA416" s="42">
        <v>12.843200623566121</v>
      </c>
      <c r="AB416" s="41">
        <v>7.3413550621074473</v>
      </c>
      <c r="AC416" s="42">
        <v>9.2803707652895682</v>
      </c>
      <c r="AD416" s="42">
        <v>9.066755185746926</v>
      </c>
      <c r="AE416" s="42">
        <v>10.535849730419168</v>
      </c>
      <c r="AF416" s="42">
        <v>12.62037636406702</v>
      </c>
      <c r="AG416" s="42">
        <v>16.315068857575799</v>
      </c>
      <c r="AH416" s="42">
        <v>19.372540600688833</v>
      </c>
      <c r="AI416" s="42">
        <v>18.61571217222923</v>
      </c>
      <c r="AJ416" s="42">
        <v>16.302563638789536</v>
      </c>
      <c r="AK416" s="42">
        <v>14.57438126412692</v>
      </c>
      <c r="AL416" s="42">
        <v>7.9962018716278784</v>
      </c>
      <c r="AM416" s="42">
        <v>8.2036594735330706</v>
      </c>
      <c r="AN416" s="43">
        <v>6.3785698543004266</v>
      </c>
      <c r="AO416" s="42">
        <v>7.8860591404508851</v>
      </c>
      <c r="AP416" s="42">
        <v>9.6318909176452738</v>
      </c>
      <c r="AQ416" s="42">
        <v>13.878120907563952</v>
      </c>
      <c r="AR416" s="42">
        <v>18.351980787399579</v>
      </c>
      <c r="AS416" s="42">
        <v>25.271008900881657</v>
      </c>
      <c r="AT416" s="42">
        <v>24.966489364950121</v>
      </c>
      <c r="AU416" s="42">
        <v>21.87186422307963</v>
      </c>
      <c r="AV416" s="42">
        <v>19.064813271615183</v>
      </c>
      <c r="AW416" s="42">
        <v>12.151547552435913</v>
      </c>
      <c r="AX416" s="42">
        <v>6.8158145120778117</v>
      </c>
      <c r="AY416" s="42">
        <v>4.0624032021935195</v>
      </c>
      <c r="AZ416" s="41">
        <v>4.503349613570216</v>
      </c>
      <c r="BA416" s="42">
        <v>5.6896809571259359</v>
      </c>
      <c r="BB416" s="42">
        <v>7.5408650702997004</v>
      </c>
      <c r="BC416" s="42">
        <v>8.296515285348077</v>
      </c>
      <c r="BD416" s="42">
        <v>9.4055767922275777</v>
      </c>
      <c r="BE416" s="42">
        <v>8.4163189781721339</v>
      </c>
      <c r="BF416" s="42">
        <v>7.3892666596396168</v>
      </c>
      <c r="BG416" s="42">
        <v>6.6669477461694138</v>
      </c>
      <c r="BH416" s="42">
        <v>5.6747546160300715</v>
      </c>
      <c r="BI416" s="42">
        <v>6.0013956847090082</v>
      </c>
      <c r="BJ416" s="42">
        <v>6.5573250961619971</v>
      </c>
      <c r="BK416" s="42">
        <v>4.8347300339199224</v>
      </c>
      <c r="BL416" s="46"/>
      <c r="BM416" s="46"/>
      <c r="BN416" s="46"/>
    </row>
    <row r="417" spans="1:66" ht="15" x14ac:dyDescent="0.2">
      <c r="A417" s="45">
        <v>50002</v>
      </c>
      <c r="B417" s="39">
        <v>1018</v>
      </c>
      <c r="C417" s="39">
        <v>0</v>
      </c>
      <c r="D417" s="40">
        <v>0</v>
      </c>
      <c r="E417" s="40">
        <v>0</v>
      </c>
      <c r="F417" s="40">
        <v>3808.819884</v>
      </c>
      <c r="G417" s="40">
        <v>0</v>
      </c>
      <c r="H417" s="40">
        <v>44779.185423999996</v>
      </c>
      <c r="I417" s="40">
        <v>82597.584800000026</v>
      </c>
      <c r="J417" s="40">
        <v>119536.20377200002</v>
      </c>
      <c r="K417" s="40">
        <v>85573.078472000008</v>
      </c>
      <c r="L417" s="40">
        <v>109620.09910000001</v>
      </c>
      <c r="M417" s="40">
        <v>31529.715315999994</v>
      </c>
      <c r="N417" s="40">
        <v>92902.975380000003</v>
      </c>
      <c r="O417" s="40">
        <v>67345.329852000024</v>
      </c>
      <c r="P417" s="41">
        <v>-4.7738053163755687</v>
      </c>
      <c r="Q417" s="42">
        <v>-2.3392635731085636</v>
      </c>
      <c r="R417" s="42">
        <v>4.6535739717015305</v>
      </c>
      <c r="S417" s="42">
        <v>10.004178427491135</v>
      </c>
      <c r="T417" s="42">
        <v>15.520279457281593</v>
      </c>
      <c r="U417" s="42">
        <v>19.413326611736597</v>
      </c>
      <c r="V417" s="42">
        <v>22.357317163179346</v>
      </c>
      <c r="W417" s="42">
        <v>20.797867285693915</v>
      </c>
      <c r="X417" s="42">
        <v>17.331239437940653</v>
      </c>
      <c r="Y417" s="42">
        <v>9.9478688566491513</v>
      </c>
      <c r="Z417" s="42">
        <v>4.0161211917154676</v>
      </c>
      <c r="AA417" s="42">
        <v>-3.9938353418077588</v>
      </c>
      <c r="AB417" s="41">
        <v>-5.6996185963324759</v>
      </c>
      <c r="AC417" s="42">
        <v>-3.9442343331539829</v>
      </c>
      <c r="AD417" s="42">
        <v>2.0294239979710702</v>
      </c>
      <c r="AE417" s="42">
        <v>6.4488868155718233</v>
      </c>
      <c r="AF417" s="42">
        <v>11.895239351245042</v>
      </c>
      <c r="AG417" s="42">
        <v>16.26727319505704</v>
      </c>
      <c r="AH417" s="42">
        <v>18.940496290168774</v>
      </c>
      <c r="AI417" s="42">
        <v>17.359279086753904</v>
      </c>
      <c r="AJ417" s="42">
        <v>14.29758318013266</v>
      </c>
      <c r="AK417" s="42">
        <v>7.4200890062706026</v>
      </c>
      <c r="AL417" s="42">
        <v>1.9417243603819203</v>
      </c>
      <c r="AM417" s="42">
        <v>-5.136278542118708</v>
      </c>
      <c r="AN417" s="43">
        <v>1.5555667391699575</v>
      </c>
      <c r="AO417" s="42">
        <v>1.5020161739405762</v>
      </c>
      <c r="AP417" s="42">
        <v>3.0921042297498147</v>
      </c>
      <c r="AQ417" s="42">
        <v>9.6059322512376042</v>
      </c>
      <c r="AR417" s="42">
        <v>17.452187182884973</v>
      </c>
      <c r="AS417" s="42">
        <v>20.971900594411135</v>
      </c>
      <c r="AT417" s="42">
        <v>25.852597928374216</v>
      </c>
      <c r="AU417" s="42">
        <v>24.419649676588751</v>
      </c>
      <c r="AV417" s="42">
        <v>22.276469156656368</v>
      </c>
      <c r="AW417" s="42">
        <v>15.263277595095166</v>
      </c>
      <c r="AX417" s="42">
        <v>8.6787577781749974</v>
      </c>
      <c r="AY417" s="42">
        <v>4.0358051601498826</v>
      </c>
      <c r="AZ417" s="41">
        <v>6.724391271544814</v>
      </c>
      <c r="BA417" s="42">
        <v>7.8620019816940125</v>
      </c>
      <c r="BB417" s="42">
        <v>6.3116432573244934</v>
      </c>
      <c r="BC417" s="42">
        <v>5.810503770393761</v>
      </c>
      <c r="BD417" s="42">
        <v>4.9025327795986087</v>
      </c>
      <c r="BE417" s="42">
        <v>3.9786198072131547</v>
      </c>
      <c r="BF417" s="42">
        <v>3.7831576810586451</v>
      </c>
      <c r="BG417" s="42">
        <v>3.8307444762498744</v>
      </c>
      <c r="BH417" s="42">
        <v>4.6002885357720489</v>
      </c>
      <c r="BI417" s="42">
        <v>6.0486421658946892</v>
      </c>
      <c r="BJ417" s="42">
        <v>5.7395664182037081</v>
      </c>
      <c r="BK417" s="42">
        <v>7.7805261290752954</v>
      </c>
      <c r="BL417" s="46"/>
      <c r="BM417" s="46"/>
      <c r="BN417" s="46"/>
    </row>
    <row r="418" spans="1:66" ht="15" x14ac:dyDescent="0.2">
      <c r="A418" s="45">
        <v>50066</v>
      </c>
      <c r="B418" s="39">
        <v>3551</v>
      </c>
      <c r="C418" s="39">
        <v>0</v>
      </c>
      <c r="D418" s="40">
        <v>800994.18726000004</v>
      </c>
      <c r="E418" s="40">
        <v>724866.14345999993</v>
      </c>
      <c r="F418" s="40">
        <v>806218.32389999996</v>
      </c>
      <c r="G418" s="40">
        <v>786095.0870399999</v>
      </c>
      <c r="H418" s="40">
        <v>751760.13636</v>
      </c>
      <c r="I418" s="40">
        <v>761916.27041999996</v>
      </c>
      <c r="J418" s="40">
        <v>773034.74543999997</v>
      </c>
      <c r="K418" s="40">
        <v>778430.72868000006</v>
      </c>
      <c r="L418" s="40">
        <v>751330.51986</v>
      </c>
      <c r="M418" s="40">
        <v>778430.72868000006</v>
      </c>
      <c r="N418" s="40">
        <v>759372.94073999999</v>
      </c>
      <c r="O418" s="40">
        <v>786043.53305999993</v>
      </c>
      <c r="P418" s="41">
        <v>8.8025684547297587</v>
      </c>
      <c r="Q418" s="42">
        <v>10.492216221584872</v>
      </c>
      <c r="R418" s="42">
        <v>10.818316305364796</v>
      </c>
      <c r="S418" s="42">
        <v>11.543679647703913</v>
      </c>
      <c r="T418" s="42">
        <v>14.161623527910526</v>
      </c>
      <c r="U418" s="42">
        <v>20.037074479964467</v>
      </c>
      <c r="V418" s="42">
        <v>21.741284539630072</v>
      </c>
      <c r="W418" s="42">
        <v>20.904480922572365</v>
      </c>
      <c r="X418" s="42">
        <v>20.561215950077198</v>
      </c>
      <c r="Y418" s="42">
        <v>16.483681674079079</v>
      </c>
      <c r="Z418" s="42">
        <v>10.9725382945667</v>
      </c>
      <c r="AA418" s="42">
        <v>9.4868045534445731</v>
      </c>
      <c r="AB418" s="41">
        <v>7.8444887174952918</v>
      </c>
      <c r="AC418" s="42">
        <v>8.8142954927787116</v>
      </c>
      <c r="AD418" s="42">
        <v>7.7271256115513705</v>
      </c>
      <c r="AE418" s="42">
        <v>8.4581219872850326</v>
      </c>
      <c r="AF418" s="42">
        <v>10.122727466532943</v>
      </c>
      <c r="AG418" s="42">
        <v>14.233617212389824</v>
      </c>
      <c r="AH418" s="42">
        <v>15.052091507933007</v>
      </c>
      <c r="AI418" s="42">
        <v>14.452246463610976</v>
      </c>
      <c r="AJ418" s="42">
        <v>14.108320279626973</v>
      </c>
      <c r="AK418" s="42">
        <v>11.939383064936903</v>
      </c>
      <c r="AL418" s="42">
        <v>8.0318659363269997</v>
      </c>
      <c r="AM418" s="42">
        <v>8.4348208438648058</v>
      </c>
      <c r="AN418" s="43">
        <v>6.7488580047003266</v>
      </c>
      <c r="AO418" s="42">
        <v>8.2534331947125281</v>
      </c>
      <c r="AP418" s="42">
        <v>10.441037610160073</v>
      </c>
      <c r="AQ418" s="42">
        <v>12.550501994457338</v>
      </c>
      <c r="AR418" s="42">
        <v>15.194684486000201</v>
      </c>
      <c r="AS418" s="42">
        <v>18.009971810940598</v>
      </c>
      <c r="AT418" s="42">
        <v>19.489048036541263</v>
      </c>
      <c r="AU418" s="42">
        <v>18.965031902140844</v>
      </c>
      <c r="AV418" s="42">
        <v>18.265586625052009</v>
      </c>
      <c r="AW418" s="42">
        <v>14.529671344822887</v>
      </c>
      <c r="AX418" s="42">
        <v>10.648594488342175</v>
      </c>
      <c r="AY418" s="42">
        <v>7.7497708812221155</v>
      </c>
      <c r="AZ418" s="41">
        <v>4.1689769258841327</v>
      </c>
      <c r="BA418" s="42">
        <v>3.2471154637672575</v>
      </c>
      <c r="BB418" s="42">
        <v>4.6119706599242987</v>
      </c>
      <c r="BC418" s="42">
        <v>5.5165393259000011</v>
      </c>
      <c r="BD418" s="42">
        <v>6.0001942586805619</v>
      </c>
      <c r="BE418" s="42">
        <v>6.0656185251905237</v>
      </c>
      <c r="BF418" s="42">
        <v>5.9230375885590689</v>
      </c>
      <c r="BG418" s="42">
        <v>5.2929865234125257</v>
      </c>
      <c r="BH418" s="42">
        <v>3.8723353265777427</v>
      </c>
      <c r="BI418" s="42">
        <v>3.6836207939406638</v>
      </c>
      <c r="BJ418" s="42">
        <v>3.4907943903688023</v>
      </c>
      <c r="BK418" s="42">
        <v>3.8572346634802925</v>
      </c>
      <c r="BL418" s="46"/>
      <c r="BM418" s="46"/>
      <c r="BN418" s="46"/>
    </row>
    <row r="419" spans="1:66" ht="15" x14ac:dyDescent="0.2">
      <c r="A419" s="45">
        <v>50071</v>
      </c>
      <c r="B419" s="39">
        <v>17</v>
      </c>
      <c r="C419" s="39">
        <v>0</v>
      </c>
      <c r="D419" s="40">
        <v>337081.44111353619</v>
      </c>
      <c r="E419" s="40">
        <v>342476.33263832447</v>
      </c>
      <c r="F419" s="40">
        <v>362134.85779403622</v>
      </c>
      <c r="G419" s="40">
        <v>218954.16011969323</v>
      </c>
      <c r="H419" s="40">
        <v>164273.22693464629</v>
      </c>
      <c r="I419" s="40">
        <v>195243.17437866819</v>
      </c>
      <c r="J419" s="40">
        <v>193799.07954867094</v>
      </c>
      <c r="K419" s="40">
        <v>196350.59993608942</v>
      </c>
      <c r="L419" s="40">
        <v>219593.57699923465</v>
      </c>
      <c r="M419" s="40">
        <v>191504.29066391796</v>
      </c>
      <c r="N419" s="40">
        <v>180866.27678590736</v>
      </c>
      <c r="O419" s="40">
        <v>173753.7311859373</v>
      </c>
      <c r="P419" s="41">
        <v>19.339479204700119</v>
      </c>
      <c r="Q419" s="42">
        <v>16.285892027186108</v>
      </c>
      <c r="R419" s="42">
        <v>18.028501610226144</v>
      </c>
      <c r="S419" s="42">
        <v>23.268736576617467</v>
      </c>
      <c r="T419" s="42">
        <v>26.981295147237603</v>
      </c>
      <c r="U419" s="42">
        <v>29.308723662804191</v>
      </c>
      <c r="V419" s="42">
        <v>29.463745878944493</v>
      </c>
      <c r="W419" s="42">
        <v>29.216615695324307</v>
      </c>
      <c r="X419" s="42">
        <v>27.592863523783347</v>
      </c>
      <c r="Y419" s="42">
        <v>25.889187179757716</v>
      </c>
      <c r="Z419" s="42">
        <v>22.885752505495322</v>
      </c>
      <c r="AA419" s="42">
        <v>15.103752418006232</v>
      </c>
      <c r="AB419" s="41">
        <v>12.314558822419421</v>
      </c>
      <c r="AC419" s="42">
        <v>12.606819143248266</v>
      </c>
      <c r="AD419" s="42">
        <v>14.211035037130493</v>
      </c>
      <c r="AE419" s="42">
        <v>18.898089064614989</v>
      </c>
      <c r="AF419" s="42">
        <v>23.038628737704226</v>
      </c>
      <c r="AG419" s="42">
        <v>25.412044684079909</v>
      </c>
      <c r="AH419" s="42">
        <v>25.345073310715307</v>
      </c>
      <c r="AI419" s="42">
        <v>25.358863745173085</v>
      </c>
      <c r="AJ419" s="42">
        <v>24.64973984881534</v>
      </c>
      <c r="AK419" s="42">
        <v>21.48759378272883</v>
      </c>
      <c r="AL419" s="42">
        <v>18.677022426862052</v>
      </c>
      <c r="AM419" s="42">
        <v>11.217009513048769</v>
      </c>
      <c r="AN419" s="43">
        <v>12.270412029518369</v>
      </c>
      <c r="AO419" s="42">
        <v>13.337438721558513</v>
      </c>
      <c r="AP419" s="42">
        <v>17.856999279105334</v>
      </c>
      <c r="AQ419" s="42">
        <v>22.371935544452406</v>
      </c>
      <c r="AR419" s="42">
        <v>27.15192705844002</v>
      </c>
      <c r="AS419" s="42">
        <v>29.491146355408279</v>
      </c>
      <c r="AT419" s="42">
        <v>28.110936139871082</v>
      </c>
      <c r="AU419" s="42">
        <v>28.639000350095163</v>
      </c>
      <c r="AV419" s="42">
        <v>27.206348716869527</v>
      </c>
      <c r="AW419" s="42">
        <v>23.305354165803998</v>
      </c>
      <c r="AX419" s="42">
        <v>19.857299722835386</v>
      </c>
      <c r="AY419" s="42">
        <v>12.863813975650885</v>
      </c>
      <c r="AZ419" s="41">
        <v>9.6349610941076413</v>
      </c>
      <c r="BA419" s="42">
        <v>9.5927437391998964</v>
      </c>
      <c r="BB419" s="42">
        <v>10.14114350777994</v>
      </c>
      <c r="BC419" s="42">
        <v>10.528023244863906</v>
      </c>
      <c r="BD419" s="42">
        <v>9.5225031394282471</v>
      </c>
      <c r="BE419" s="42">
        <v>8.2583661323235553</v>
      </c>
      <c r="BF419" s="42">
        <v>8.9652574178998918</v>
      </c>
      <c r="BG419" s="42">
        <v>6.5143660583839713</v>
      </c>
      <c r="BH419" s="42">
        <v>9.4374061213761191</v>
      </c>
      <c r="BI419" s="42">
        <v>7.8112121592114541</v>
      </c>
      <c r="BJ419" s="42">
        <v>8.331223707703824</v>
      </c>
      <c r="BK419" s="42">
        <v>8.9555095661639115</v>
      </c>
      <c r="BL419" s="46"/>
      <c r="BM419" s="46"/>
      <c r="BN419" s="46"/>
    </row>
    <row r="420" spans="1:66" ht="15" x14ac:dyDescent="0.2">
      <c r="A420" s="45">
        <v>50099</v>
      </c>
      <c r="B420" s="39">
        <v>4162</v>
      </c>
      <c r="C420" s="39">
        <v>0</v>
      </c>
      <c r="D420" s="40">
        <v>0</v>
      </c>
      <c r="E420" s="40">
        <v>0</v>
      </c>
      <c r="F420" s="40">
        <v>0</v>
      </c>
      <c r="G420" s="40">
        <v>0</v>
      </c>
      <c r="H420" s="40">
        <v>0</v>
      </c>
      <c r="I420" s="40">
        <v>0</v>
      </c>
      <c r="J420" s="40">
        <v>0</v>
      </c>
      <c r="K420" s="40">
        <v>0</v>
      </c>
      <c r="L420" s="40">
        <v>0</v>
      </c>
      <c r="M420" s="40">
        <v>0</v>
      </c>
      <c r="N420" s="40">
        <v>0</v>
      </c>
      <c r="O420" s="40">
        <v>0</v>
      </c>
      <c r="P420" s="41">
        <v>-2.8563474981976475</v>
      </c>
      <c r="Q420" s="42">
        <v>-2.5017156903539157</v>
      </c>
      <c r="R420" s="42">
        <v>-0.36386928496198107</v>
      </c>
      <c r="S420" s="42">
        <v>2.4214302795801341</v>
      </c>
      <c r="T420" s="42">
        <v>5.7656372524543187</v>
      </c>
      <c r="U420" s="42">
        <v>11.799894333499475</v>
      </c>
      <c r="V420" s="42">
        <v>16.636579519609327</v>
      </c>
      <c r="W420" s="42">
        <v>15.738083876962191</v>
      </c>
      <c r="X420" s="42">
        <v>12.406835510622768</v>
      </c>
      <c r="Y420" s="42">
        <v>4.3207440034385689</v>
      </c>
      <c r="Z420" s="42">
        <v>-1.6274215704223889</v>
      </c>
      <c r="AA420" s="42">
        <v>-4.5560043601268632</v>
      </c>
      <c r="AB420" s="41">
        <v>-3.0025337715652158</v>
      </c>
      <c r="AC420" s="42">
        <v>-3.4674586093087574</v>
      </c>
      <c r="AD420" s="42">
        <v>-2.2494063210743538</v>
      </c>
      <c r="AE420" s="42">
        <v>1.6361624226017095E-3</v>
      </c>
      <c r="AF420" s="42">
        <v>3.0338082764738536</v>
      </c>
      <c r="AG420" s="42">
        <v>8.439825705885319</v>
      </c>
      <c r="AH420" s="42">
        <v>10.761467318466499</v>
      </c>
      <c r="AI420" s="42">
        <v>9.8341514145446389</v>
      </c>
      <c r="AJ420" s="42">
        <v>7.2176034836630976</v>
      </c>
      <c r="AK420" s="42">
        <v>4.3207440034385689</v>
      </c>
      <c r="AL420" s="42">
        <v>-2.8036949908473021</v>
      </c>
      <c r="AM420" s="42">
        <v>-4.7343627475456822</v>
      </c>
      <c r="AN420" s="43">
        <v>2.6484598096054719</v>
      </c>
      <c r="AO420" s="42">
        <v>4.3571198470382777</v>
      </c>
      <c r="AP420" s="42">
        <v>6.2800924986016042</v>
      </c>
      <c r="AQ420" s="42">
        <v>8.2241848586304798</v>
      </c>
      <c r="AR420" s="42">
        <v>11.524583678984106</v>
      </c>
      <c r="AS420" s="42">
        <v>14.963956865851745</v>
      </c>
      <c r="AT420" s="42">
        <v>21.072092953297467</v>
      </c>
      <c r="AU420" s="42">
        <v>19.621806774388052</v>
      </c>
      <c r="AV420" s="42">
        <v>17.105884646314923</v>
      </c>
      <c r="AW420" s="42">
        <v>13.362361322593937</v>
      </c>
      <c r="AX420" s="42">
        <v>7.0269463459960502</v>
      </c>
      <c r="AY420" s="42">
        <v>1.8866377423180478</v>
      </c>
      <c r="AZ420" s="41">
        <v>2.9045459656952888</v>
      </c>
      <c r="BA420" s="42">
        <v>2.6499688733952813</v>
      </c>
      <c r="BB420" s="42">
        <v>4.9435884703681632</v>
      </c>
      <c r="BC420" s="42">
        <v>5.3696567086347455</v>
      </c>
      <c r="BD420" s="42">
        <v>5.7055699145372323</v>
      </c>
      <c r="BE420" s="42">
        <v>5.5707604611126866</v>
      </c>
      <c r="BF420" s="42">
        <v>4.8773963263422031</v>
      </c>
      <c r="BG420" s="42">
        <v>4.5197277370574627</v>
      </c>
      <c r="BH420" s="42">
        <v>3.750481897832425</v>
      </c>
      <c r="BI420" s="42">
        <v>3.737427827790134</v>
      </c>
      <c r="BJ420" s="42">
        <v>4.073418737296274</v>
      </c>
      <c r="BK420" s="42">
        <v>3.4818645884338393</v>
      </c>
      <c r="BL420" s="46"/>
      <c r="BM420" s="46"/>
      <c r="BN420" s="46"/>
    </row>
    <row r="421" spans="1:66" ht="15" x14ac:dyDescent="0.2">
      <c r="A421" s="45">
        <v>50109</v>
      </c>
      <c r="B421" s="39">
        <v>523</v>
      </c>
      <c r="C421" s="39">
        <v>0</v>
      </c>
      <c r="D421" s="40">
        <v>121267.44400000002</v>
      </c>
      <c r="E421" s="40">
        <v>114317.952</v>
      </c>
      <c r="F421" s="40">
        <v>66106.724000000017</v>
      </c>
      <c r="G421" s="40">
        <v>50858.192000000003</v>
      </c>
      <c r="H421" s="40">
        <v>156232.75200000001</v>
      </c>
      <c r="I421" s="40">
        <v>216953.19600000005</v>
      </c>
      <c r="J421" s="40">
        <v>187758.636</v>
      </c>
      <c r="K421" s="40">
        <v>135726.61599999998</v>
      </c>
      <c r="L421" s="40">
        <v>59232.092000000004</v>
      </c>
      <c r="M421" s="40">
        <v>41606.22</v>
      </c>
      <c r="N421" s="40">
        <v>39297.372000000003</v>
      </c>
      <c r="O421" s="40">
        <v>23982.384000000005</v>
      </c>
      <c r="P421" s="41">
        <v>6.3990901377793463</v>
      </c>
      <c r="Q421" s="42">
        <v>5.9493431629042428</v>
      </c>
      <c r="R421" s="42">
        <v>12.696679460476672</v>
      </c>
      <c r="S421" s="42">
        <v>19.38960607386106</v>
      </c>
      <c r="T421" s="42">
        <v>25.03707330291709</v>
      </c>
      <c r="U421" s="42">
        <v>29.286427483341406</v>
      </c>
      <c r="V421" s="42">
        <v>29.692067380605256</v>
      </c>
      <c r="W421" s="42">
        <v>31.006605088298823</v>
      </c>
      <c r="X421" s="42">
        <v>25.984369988568073</v>
      </c>
      <c r="Y421" s="42">
        <v>19.072712235889835</v>
      </c>
      <c r="Z421" s="42">
        <v>13.658175507592148</v>
      </c>
      <c r="AA421" s="42">
        <v>8.6037409489796346</v>
      </c>
      <c r="AB421" s="41">
        <v>3.8422836331930319</v>
      </c>
      <c r="AC421" s="42">
        <v>3.4169870175218224</v>
      </c>
      <c r="AD421" s="42">
        <v>8.8363689954534479</v>
      </c>
      <c r="AE421" s="42">
        <v>14.679211267129533</v>
      </c>
      <c r="AF421" s="42">
        <v>19.615292644598735</v>
      </c>
      <c r="AG421" s="42">
        <v>23.938426589030069</v>
      </c>
      <c r="AH421" s="42">
        <v>24.303374008349167</v>
      </c>
      <c r="AI421" s="42">
        <v>23.628214322619538</v>
      </c>
      <c r="AJ421" s="42">
        <v>20.864153751085066</v>
      </c>
      <c r="AK421" s="42">
        <v>13.549968246524976</v>
      </c>
      <c r="AL421" s="42">
        <v>10.41608827162452</v>
      </c>
      <c r="AM421" s="42">
        <v>5.4787826795374919</v>
      </c>
      <c r="AN421" s="43">
        <v>6.3463326596205585</v>
      </c>
      <c r="AO421" s="42">
        <v>6.2636759949658236</v>
      </c>
      <c r="AP421" s="42">
        <v>12.593656273514309</v>
      </c>
      <c r="AQ421" s="42">
        <v>19.776888347115033</v>
      </c>
      <c r="AR421" s="42">
        <v>24.613831694390004</v>
      </c>
      <c r="AS421" s="42">
        <v>29.449689446932627</v>
      </c>
      <c r="AT421" s="42">
        <v>29.644827568111726</v>
      </c>
      <c r="AU421" s="42">
        <v>31.056941341288066</v>
      </c>
      <c r="AV421" s="42">
        <v>25.856093009529395</v>
      </c>
      <c r="AW421" s="42">
        <v>18.74338322665033</v>
      </c>
      <c r="AX421" s="42">
        <v>13.680967687560702</v>
      </c>
      <c r="AY421" s="42">
        <v>8.3941023765754021</v>
      </c>
      <c r="AZ421" s="41">
        <v>6.0729951841727452</v>
      </c>
      <c r="BA421" s="42">
        <v>5.9886332839949681</v>
      </c>
      <c r="BB421" s="42">
        <v>7.7755694891322067</v>
      </c>
      <c r="BC421" s="42">
        <v>7.3369829680689485</v>
      </c>
      <c r="BD421" s="42">
        <v>5.7584439655200823</v>
      </c>
      <c r="BE421" s="42">
        <v>5.6322469516095977</v>
      </c>
      <c r="BF421" s="42">
        <v>5.1642668631489936</v>
      </c>
      <c r="BG421" s="42">
        <v>4.4875464028254095</v>
      </c>
      <c r="BH421" s="42">
        <v>5.1683926819201762</v>
      </c>
      <c r="BI421" s="42">
        <v>4.3933693004543208</v>
      </c>
      <c r="BJ421" s="42">
        <v>7.0989945938546324</v>
      </c>
      <c r="BK421" s="42">
        <v>6.8474083679504316</v>
      </c>
      <c r="BL421" s="46"/>
      <c r="BM421" s="46"/>
      <c r="BN421" s="46"/>
    </row>
    <row r="422" spans="1:66" ht="15" x14ac:dyDescent="0.2">
      <c r="A422" s="45">
        <v>50127</v>
      </c>
      <c r="B422" s="39">
        <v>1024</v>
      </c>
      <c r="C422" s="39">
        <v>0</v>
      </c>
      <c r="D422" s="40">
        <v>0</v>
      </c>
      <c r="E422" s="40">
        <v>1826.76</v>
      </c>
      <c r="F422" s="40">
        <v>714.48</v>
      </c>
      <c r="G422" s="40">
        <v>0</v>
      </c>
      <c r="H422" s="40">
        <v>2396.1160000000004</v>
      </c>
      <c r="I422" s="40">
        <v>3167.6960000000004</v>
      </c>
      <c r="J422" s="40">
        <v>0</v>
      </c>
      <c r="K422" s="40">
        <v>32853.868000000002</v>
      </c>
      <c r="L422" s="40">
        <v>1009.32</v>
      </c>
      <c r="M422" s="40">
        <v>900.12</v>
      </c>
      <c r="N422" s="40">
        <v>0</v>
      </c>
      <c r="O422" s="40">
        <v>1263.6000000000001</v>
      </c>
      <c r="P422" s="41">
        <v>6.2199470772829892</v>
      </c>
      <c r="Q422" s="42">
        <v>5.2500366183466936</v>
      </c>
      <c r="R422" s="42">
        <v>12.835681714965952</v>
      </c>
      <c r="S422" s="42">
        <v>18.664391521727428</v>
      </c>
      <c r="T422" s="42">
        <v>23.833406570026721</v>
      </c>
      <c r="U422" s="42">
        <v>29.613532729437118</v>
      </c>
      <c r="V422" s="42">
        <v>29.405181086930433</v>
      </c>
      <c r="W422" s="42">
        <v>31.30794055553487</v>
      </c>
      <c r="X422" s="42">
        <v>23.951196642568764</v>
      </c>
      <c r="Y422" s="42">
        <v>19.493101328488933</v>
      </c>
      <c r="Z422" s="42">
        <v>13.886613743949662</v>
      </c>
      <c r="AA422" s="42">
        <v>8.8680464009688844</v>
      </c>
      <c r="AB422" s="41">
        <v>3.3611477294578012</v>
      </c>
      <c r="AC422" s="42">
        <v>2.9004843236652018</v>
      </c>
      <c r="AD422" s="42">
        <v>8.3657712560296531</v>
      </c>
      <c r="AE422" s="42">
        <v>14.224570603854842</v>
      </c>
      <c r="AF422" s="42">
        <v>18.69448106279113</v>
      </c>
      <c r="AG422" s="42">
        <v>23.002348381632618</v>
      </c>
      <c r="AH422" s="42">
        <v>23.643549033807421</v>
      </c>
      <c r="AI422" s="42">
        <v>22.993101328488923</v>
      </c>
      <c r="AJ422" s="42">
        <v>21.041684975840017</v>
      </c>
      <c r="AK422" s="42">
        <v>13.562527463760022</v>
      </c>
      <c r="AL422" s="42">
        <v>9.2361660386311524</v>
      </c>
      <c r="AM422" s="42">
        <v>4.5023483816326184</v>
      </c>
      <c r="AN422" s="43">
        <v>5.8780378110235576</v>
      </c>
      <c r="AO422" s="42">
        <v>5.944125289054826</v>
      </c>
      <c r="AP422" s="42">
        <v>12.508362496989992</v>
      </c>
      <c r="AQ422" s="42">
        <v>19.154668514609508</v>
      </c>
      <c r="AR422" s="42">
        <v>23.070550284875633</v>
      </c>
      <c r="AS422" s="42">
        <v>28.992662030145997</v>
      </c>
      <c r="AT422" s="42">
        <v>28.922400213272052</v>
      </c>
      <c r="AU422" s="42">
        <v>30.045168997617495</v>
      </c>
      <c r="AV422" s="42">
        <v>26.272473190944606</v>
      </c>
      <c r="AW422" s="42">
        <v>19.304961615503537</v>
      </c>
      <c r="AX422" s="42">
        <v>12.737121336094706</v>
      </c>
      <c r="AY422" s="42">
        <v>7.4762827457602024</v>
      </c>
      <c r="AZ422" s="41">
        <v>8.9510506992028702</v>
      </c>
      <c r="BA422" s="42">
        <v>9.0510506992028716</v>
      </c>
      <c r="BB422" s="42">
        <v>12.02676978193205</v>
      </c>
      <c r="BC422" s="42">
        <v>12.080920896686671</v>
      </c>
      <c r="BD422" s="42">
        <v>9.8292357529577679</v>
      </c>
      <c r="BE422" s="42">
        <v>10.672015789556038</v>
      </c>
      <c r="BF422" s="42">
        <v>8.3584801791846655</v>
      </c>
      <c r="BG422" s="42">
        <v>7.8562840800650013</v>
      </c>
      <c r="BH422" s="42">
        <v>8.729537191768463</v>
      </c>
      <c r="BI422" s="42">
        <v>7.5876614716022814</v>
      </c>
      <c r="BJ422" s="42">
        <v>10.787391599696226</v>
      </c>
      <c r="BK422" s="42">
        <v>9.3735545505141573</v>
      </c>
      <c r="BL422" s="46"/>
      <c r="BM422" s="46"/>
      <c r="BN422" s="46"/>
    </row>
    <row r="423" spans="1:66" ht="15" x14ac:dyDescent="0.2">
      <c r="A423" s="45">
        <v>50201</v>
      </c>
      <c r="B423" s="39">
        <v>2142</v>
      </c>
      <c r="C423" s="39">
        <v>0</v>
      </c>
      <c r="D423" s="40">
        <v>55242.252000000008</v>
      </c>
      <c r="E423" s="40">
        <v>30221.32</v>
      </c>
      <c r="F423" s="40">
        <v>113906.46</v>
      </c>
      <c r="G423" s="40">
        <v>198036.70400000003</v>
      </c>
      <c r="H423" s="40">
        <v>171038.45200000002</v>
      </c>
      <c r="I423" s="40">
        <v>158881.34399999998</v>
      </c>
      <c r="J423" s="40">
        <v>203695.22</v>
      </c>
      <c r="K423" s="40">
        <v>204644.73199999999</v>
      </c>
      <c r="L423" s="40">
        <v>177279.66400000002</v>
      </c>
      <c r="M423" s="40">
        <v>170539.18799999999</v>
      </c>
      <c r="N423" s="40">
        <v>208483.636</v>
      </c>
      <c r="O423" s="40">
        <v>161541.18847600001</v>
      </c>
      <c r="P423" s="41">
        <v>4.3809041547300644</v>
      </c>
      <c r="Q423" s="42">
        <v>3.3846003782958118</v>
      </c>
      <c r="R423" s="42">
        <v>9.8288531358951072</v>
      </c>
      <c r="S423" s="42">
        <v>17.269125501978348</v>
      </c>
      <c r="T423" s="42">
        <v>21.667218002765601</v>
      </c>
      <c r="U423" s="42">
        <v>26.359931787984973</v>
      </c>
      <c r="V423" s="42">
        <v>27.402296842181467</v>
      </c>
      <c r="W423" s="42">
        <v>26.836301343805943</v>
      </c>
      <c r="X423" s="42">
        <v>22.461412921927163</v>
      </c>
      <c r="Y423" s="42">
        <v>16.875403264342097</v>
      </c>
      <c r="Z423" s="42">
        <v>11.075892643693059</v>
      </c>
      <c r="AA423" s="42">
        <v>2.3427608951098637</v>
      </c>
      <c r="AB423" s="41">
        <v>0.12309104663692949</v>
      </c>
      <c r="AC423" s="42">
        <v>0.44513147991898294</v>
      </c>
      <c r="AD423" s="42">
        <v>6.1819162337974767</v>
      </c>
      <c r="AE423" s="42">
        <v>11.819600034471852</v>
      </c>
      <c r="AF423" s="42">
        <v>17.668014972527363</v>
      </c>
      <c r="AG423" s="42">
        <v>21.610895699829438</v>
      </c>
      <c r="AH423" s="42">
        <v>22.399440806647942</v>
      </c>
      <c r="AI423" s="42">
        <v>22.719917522787632</v>
      </c>
      <c r="AJ423" s="42">
        <v>18.219064565556309</v>
      </c>
      <c r="AK423" s="42">
        <v>12.162328666548692</v>
      </c>
      <c r="AL423" s="42">
        <v>7.4762101320088483</v>
      </c>
      <c r="AM423" s="42">
        <v>-0.73680847831502305</v>
      </c>
      <c r="AN423" s="43">
        <v>5.5718026741146973</v>
      </c>
      <c r="AO423" s="42">
        <v>5.5486568334223341</v>
      </c>
      <c r="AP423" s="42">
        <v>8.593319607313159</v>
      </c>
      <c r="AQ423" s="42">
        <v>13.029196459856326</v>
      </c>
      <c r="AR423" s="42">
        <v>16.395378104848895</v>
      </c>
      <c r="AS423" s="42">
        <v>19.763601382619036</v>
      </c>
      <c r="AT423" s="42">
        <v>22.399532741564403</v>
      </c>
      <c r="AU423" s="42">
        <v>22.308367817860873</v>
      </c>
      <c r="AV423" s="42">
        <v>19.886157318148658</v>
      </c>
      <c r="AW423" s="42">
        <v>21.465944711554517</v>
      </c>
      <c r="AX423" s="42">
        <v>16.486197344830394</v>
      </c>
      <c r="AY423" s="42">
        <v>9.2777220599722128</v>
      </c>
      <c r="AZ423" s="41">
        <v>6.4397413156305445</v>
      </c>
      <c r="BA423" s="42">
        <v>7.5361063891323079</v>
      </c>
      <c r="BB423" s="42">
        <v>5.9842889258831891</v>
      </c>
      <c r="BC423" s="42">
        <v>5.3920230250165675</v>
      </c>
      <c r="BD423" s="42">
        <v>4.5587800345394207</v>
      </c>
      <c r="BE423" s="42">
        <v>4.0414909940291421</v>
      </c>
      <c r="BF423" s="42">
        <v>3.7890308146491773</v>
      </c>
      <c r="BG423" s="42">
        <v>3.5399626859173914</v>
      </c>
      <c r="BH423" s="42">
        <v>3.9201027808837248</v>
      </c>
      <c r="BI423" s="42">
        <v>4.4641861449994655</v>
      </c>
      <c r="BJ423" s="42">
        <v>4.5648288611303123</v>
      </c>
      <c r="BK423" s="42">
        <v>6.3420908098670861</v>
      </c>
      <c r="BL423" s="46"/>
      <c r="BM423" s="46"/>
      <c r="BN423" s="46"/>
    </row>
    <row r="424" spans="1:66" ht="15" x14ac:dyDescent="0.2">
      <c r="A424" s="45">
        <v>50202</v>
      </c>
      <c r="B424" s="39">
        <v>592</v>
      </c>
      <c r="C424" s="39">
        <v>0</v>
      </c>
      <c r="D424" s="40">
        <v>152918.34975999998</v>
      </c>
      <c r="E424" s="40">
        <v>165035.38608000008</v>
      </c>
      <c r="F424" s="40">
        <v>169591.14592000007</v>
      </c>
      <c r="G424" s="40">
        <v>0</v>
      </c>
      <c r="H424" s="40">
        <v>0</v>
      </c>
      <c r="I424" s="40">
        <v>0</v>
      </c>
      <c r="J424" s="40">
        <v>0</v>
      </c>
      <c r="K424" s="40">
        <v>0</v>
      </c>
      <c r="L424" s="40">
        <v>0</v>
      </c>
      <c r="M424" s="40">
        <v>0</v>
      </c>
      <c r="N424" s="40">
        <v>0</v>
      </c>
      <c r="O424" s="40">
        <v>0</v>
      </c>
      <c r="P424" s="41">
        <v>-4.5139533793879458</v>
      </c>
      <c r="Q424" s="42">
        <v>-3.7871329247891774</v>
      </c>
      <c r="R424" s="42">
        <v>3.5589747380390495</v>
      </c>
      <c r="S424" s="42">
        <v>10.834759175904262</v>
      </c>
      <c r="T424" s="42">
        <v>15.79338176480964</v>
      </c>
      <c r="U424" s="42">
        <v>19.917513998093511</v>
      </c>
      <c r="V424" s="42">
        <v>23.192462118334319</v>
      </c>
      <c r="W424" s="42">
        <v>22.379533741877491</v>
      </c>
      <c r="X424" s="42">
        <v>16.789940554721252</v>
      </c>
      <c r="Y424" s="42">
        <v>10.560356525400197</v>
      </c>
      <c r="Z424" s="42">
        <v>4.7905080520628909</v>
      </c>
      <c r="AA424" s="42">
        <v>-2.9646026086430646</v>
      </c>
      <c r="AB424" s="41">
        <v>-5.1927828229980868</v>
      </c>
      <c r="AC424" s="42">
        <v>-4.3500723150484646</v>
      </c>
      <c r="AD424" s="42">
        <v>1.3273753412005322</v>
      </c>
      <c r="AE424" s="42">
        <v>6.9656636913404473</v>
      </c>
      <c r="AF424" s="42">
        <v>12.204057397936168</v>
      </c>
      <c r="AG424" s="42">
        <v>16.568554650123431</v>
      </c>
      <c r="AH424" s="42">
        <v>19.441883607190238</v>
      </c>
      <c r="AI424" s="42">
        <v>18.957487594222098</v>
      </c>
      <c r="AJ424" s="42">
        <v>13.919485310401187</v>
      </c>
      <c r="AK424" s="42">
        <v>8.2635996333168453</v>
      </c>
      <c r="AL424" s="42">
        <v>2.9288404574125888</v>
      </c>
      <c r="AM424" s="42">
        <v>-4.1522417295278604</v>
      </c>
      <c r="AN424" s="43">
        <v>2.3756340306671682</v>
      </c>
      <c r="AO424" s="42">
        <v>2.5661564785602407</v>
      </c>
      <c r="AP424" s="42">
        <v>6.4086261690626554</v>
      </c>
      <c r="AQ424" s="42">
        <v>11.219038714758177</v>
      </c>
      <c r="AR424" s="42">
        <v>15.192975360802466</v>
      </c>
      <c r="AS424" s="42">
        <v>20.224333369572616</v>
      </c>
      <c r="AT424" s="42">
        <v>25.149851842484811</v>
      </c>
      <c r="AU424" s="42">
        <v>24.509140358187999</v>
      </c>
      <c r="AV424" s="42">
        <v>20.740847320486591</v>
      </c>
      <c r="AW424" s="42">
        <v>15.653958281959442</v>
      </c>
      <c r="AX424" s="42">
        <v>11.250352740283677</v>
      </c>
      <c r="AY424" s="42">
        <v>4.7958252180893544</v>
      </c>
      <c r="AZ424" s="41">
        <v>11.129187971249891</v>
      </c>
      <c r="BA424" s="42">
        <v>9.6536474863758137</v>
      </c>
      <c r="BB424" s="42">
        <v>9.0409338523038798</v>
      </c>
      <c r="BC424" s="42">
        <v>8.914312397681659</v>
      </c>
      <c r="BD424" s="42">
        <v>8.364332222526059</v>
      </c>
      <c r="BE424" s="42">
        <v>8.3949462661222665</v>
      </c>
      <c r="BF424" s="42">
        <v>7.3679202343686727</v>
      </c>
      <c r="BG424" s="42">
        <v>7.6423995743389987</v>
      </c>
      <c r="BH424" s="42">
        <v>9.3071760236852317</v>
      </c>
      <c r="BI424" s="42">
        <v>9.3622495824073635</v>
      </c>
      <c r="BJ424" s="42">
        <v>8.5341624057500223</v>
      </c>
      <c r="BK424" s="42">
        <v>11.447937184725703</v>
      </c>
      <c r="BL424" s="46"/>
      <c r="BM424" s="46"/>
      <c r="BN424" s="46"/>
    </row>
    <row r="425" spans="1:66" ht="15" x14ac:dyDescent="0.2">
      <c r="A425" s="45">
        <v>50208</v>
      </c>
      <c r="B425" s="39">
        <v>1055</v>
      </c>
      <c r="C425" s="39">
        <v>0</v>
      </c>
      <c r="D425" s="40">
        <v>121353.78800000003</v>
      </c>
      <c r="E425" s="40">
        <v>108941.08</v>
      </c>
      <c r="F425" s="40">
        <v>126172.84800000003</v>
      </c>
      <c r="G425" s="40">
        <v>106715.58800000002</v>
      </c>
      <c r="H425" s="40">
        <v>96474.475999999995</v>
      </c>
      <c r="I425" s="40">
        <v>104654.39999999999</v>
      </c>
      <c r="J425" s="40">
        <v>108685.1</v>
      </c>
      <c r="K425" s="40">
        <v>112763.46399999999</v>
      </c>
      <c r="L425" s="40">
        <v>109339.288</v>
      </c>
      <c r="M425" s="40">
        <v>116244.64</v>
      </c>
      <c r="N425" s="40">
        <v>114560.98000000001</v>
      </c>
      <c r="O425" s="40">
        <v>121074.20000000001</v>
      </c>
      <c r="P425" s="41">
        <v>-7.8677204101383289</v>
      </c>
      <c r="Q425" s="42">
        <v>-4.877532187633137</v>
      </c>
      <c r="R425" s="42">
        <v>1.8040873741117223</v>
      </c>
      <c r="S425" s="42">
        <v>7.2695109240439137</v>
      </c>
      <c r="T425" s="42">
        <v>12.724577151512205</v>
      </c>
      <c r="U425" s="42">
        <v>16.296848081886544</v>
      </c>
      <c r="V425" s="42">
        <v>20.544720069507953</v>
      </c>
      <c r="W425" s="42">
        <v>17.797661940371466</v>
      </c>
      <c r="X425" s="42">
        <v>14.723364069696585</v>
      </c>
      <c r="Y425" s="42">
        <v>6.826425883053485</v>
      </c>
      <c r="Z425" s="42">
        <v>1.3687159359743006</v>
      </c>
      <c r="AA425" s="42">
        <v>-7.0040031230648996</v>
      </c>
      <c r="AB425" s="41">
        <v>-8.2928769944943603</v>
      </c>
      <c r="AC425" s="42">
        <v>-6.0360070878630738</v>
      </c>
      <c r="AD425" s="42">
        <v>-0.42915970742092846</v>
      </c>
      <c r="AE425" s="42">
        <v>4.5691490471797396</v>
      </c>
      <c r="AF425" s="42">
        <v>9.43536758518154</v>
      </c>
      <c r="AG425" s="42">
        <v>14.026452065016453</v>
      </c>
      <c r="AH425" s="42">
        <v>17.731148906890855</v>
      </c>
      <c r="AI425" s="42">
        <v>15.587555667397851</v>
      </c>
      <c r="AJ425" s="42">
        <v>12.583698865971348</v>
      </c>
      <c r="AK425" s="42">
        <v>4.7529380179076437</v>
      </c>
      <c r="AL425" s="42">
        <v>-0.24963446736199066</v>
      </c>
      <c r="AM425" s="42">
        <v>-7.3928207776125321</v>
      </c>
      <c r="AN425" s="43">
        <v>1.0208781092377803</v>
      </c>
      <c r="AO425" s="42">
        <v>1.0359449004753905</v>
      </c>
      <c r="AP425" s="42">
        <v>3.1602228448949465</v>
      </c>
      <c r="AQ425" s="42">
        <v>7.955227384369902</v>
      </c>
      <c r="AR425" s="42">
        <v>15.311054262897954</v>
      </c>
      <c r="AS425" s="42">
        <v>19.036963263442416</v>
      </c>
      <c r="AT425" s="42">
        <v>23.698702284327947</v>
      </c>
      <c r="AU425" s="42">
        <v>22.092385423784009</v>
      </c>
      <c r="AV425" s="42">
        <v>19.986144468761079</v>
      </c>
      <c r="AW425" s="42">
        <v>14.473055957617504</v>
      </c>
      <c r="AX425" s="42">
        <v>12.756968403343441</v>
      </c>
      <c r="AY425" s="42">
        <v>9.7771637815470225</v>
      </c>
      <c r="AZ425" s="41">
        <v>3.6154380351086184</v>
      </c>
      <c r="BA425" s="42">
        <v>4.827366290539489</v>
      </c>
      <c r="BB425" s="42">
        <v>4.8197746760341511</v>
      </c>
      <c r="BC425" s="42">
        <v>4.1693612454102578</v>
      </c>
      <c r="BD425" s="42">
        <v>3.9880717445691287</v>
      </c>
      <c r="BE425" s="42">
        <v>2.7129924323061529</v>
      </c>
      <c r="BF425" s="42">
        <v>3.023856510861743</v>
      </c>
      <c r="BG425" s="42">
        <v>2.6487771985987671</v>
      </c>
      <c r="BH425" s="42">
        <v>3.0983637679748743</v>
      </c>
      <c r="BI425" s="42">
        <v>4.4772076660135376</v>
      </c>
      <c r="BJ425" s="42">
        <v>3.4574329899793868</v>
      </c>
      <c r="BK425" s="42">
        <v>3.7040818348275915</v>
      </c>
      <c r="BL425" s="46"/>
      <c r="BM425" s="46"/>
      <c r="BN425" s="46"/>
    </row>
    <row r="426" spans="1:66" ht="15" x14ac:dyDescent="0.2">
      <c r="A426" s="45">
        <v>50210</v>
      </c>
      <c r="B426" s="39">
        <v>-219</v>
      </c>
      <c r="C426" s="39">
        <v>0</v>
      </c>
      <c r="D426" s="40">
        <v>472318.14609419997</v>
      </c>
      <c r="E426" s="40">
        <v>424285.52632877999</v>
      </c>
      <c r="F426" s="40">
        <v>462492.43867667991</v>
      </c>
      <c r="G426" s="40">
        <v>437702.86205561995</v>
      </c>
      <c r="H426" s="40">
        <v>459654.42644700001</v>
      </c>
      <c r="I426" s="40">
        <v>445298.20682105998</v>
      </c>
      <c r="J426" s="40">
        <v>457984.98828197987</v>
      </c>
      <c r="K426" s="40">
        <v>460977.64526700001</v>
      </c>
      <c r="L426" s="40">
        <v>447151.15997021995</v>
      </c>
      <c r="M426" s="40">
        <v>428342.29183031997</v>
      </c>
      <c r="N426" s="40">
        <v>448260.85938972002</v>
      </c>
      <c r="O426" s="40">
        <v>468699.34883742</v>
      </c>
      <c r="P426" s="41">
        <v>12.160826988736082</v>
      </c>
      <c r="Q426" s="42">
        <v>13.850727934945605</v>
      </c>
      <c r="R426" s="42">
        <v>15.373302584379481</v>
      </c>
      <c r="S426" s="42">
        <v>17.557825522760229</v>
      </c>
      <c r="T426" s="42">
        <v>21.965493228785476</v>
      </c>
      <c r="U426" s="42">
        <v>27.181029127136121</v>
      </c>
      <c r="V426" s="42">
        <v>30.940150148303417</v>
      </c>
      <c r="W426" s="42">
        <v>30.302184202227483</v>
      </c>
      <c r="X426" s="42">
        <v>27.922568530859127</v>
      </c>
      <c r="Y426" s="42">
        <v>21.687879783708084</v>
      </c>
      <c r="Z426" s="42">
        <v>14.693742939551644</v>
      </c>
      <c r="AA426" s="42">
        <v>12.859814136634119</v>
      </c>
      <c r="AB426" s="41">
        <v>7.3428162498175293</v>
      </c>
      <c r="AC426" s="42">
        <v>9.2887904482249315</v>
      </c>
      <c r="AD426" s="42">
        <v>9.0711113268469674</v>
      </c>
      <c r="AE426" s="42">
        <v>10.539064705104058</v>
      </c>
      <c r="AF426" s="42">
        <v>12.621825649375506</v>
      </c>
      <c r="AG426" s="42">
        <v>16.319878512894775</v>
      </c>
      <c r="AH426" s="42">
        <v>19.398131573191417</v>
      </c>
      <c r="AI426" s="42">
        <v>18.638076267645349</v>
      </c>
      <c r="AJ426" s="42">
        <v>16.307744542236833</v>
      </c>
      <c r="AK426" s="42">
        <v>14.576985426865674</v>
      </c>
      <c r="AL426" s="42">
        <v>7.9960171518704835</v>
      </c>
      <c r="AM426" s="42">
        <v>8.2033549718667587</v>
      </c>
      <c r="AN426" s="43">
        <v>6.3717365047624233</v>
      </c>
      <c r="AO426" s="42">
        <v>7.8822712227079386</v>
      </c>
      <c r="AP426" s="42">
        <v>9.6313932788820171</v>
      </c>
      <c r="AQ426" s="42">
        <v>13.873709542297737</v>
      </c>
      <c r="AR426" s="42">
        <v>18.339482478937665</v>
      </c>
      <c r="AS426" s="42">
        <v>25.263460402569805</v>
      </c>
      <c r="AT426" s="42">
        <v>24.969184633430032</v>
      </c>
      <c r="AU426" s="42">
        <v>21.873011624467125</v>
      </c>
      <c r="AV426" s="42">
        <v>19.064628803010077</v>
      </c>
      <c r="AW426" s="42">
        <v>12.152265481527152</v>
      </c>
      <c r="AX426" s="42">
        <v>6.8139954072118867</v>
      </c>
      <c r="AY426" s="42">
        <v>4.060936580477037</v>
      </c>
      <c r="AZ426" s="41">
        <v>4.5125349326971422</v>
      </c>
      <c r="BA426" s="42">
        <v>5.6948526030163853</v>
      </c>
      <c r="BB426" s="42">
        <v>7.5397869748754838</v>
      </c>
      <c r="BC426" s="42">
        <v>8.3036937678567639</v>
      </c>
      <c r="BD426" s="42">
        <v>9.3959211948265313</v>
      </c>
      <c r="BE426" s="42">
        <v>8.4205160365765686</v>
      </c>
      <c r="BF426" s="42">
        <v>7.4128606977530191</v>
      </c>
      <c r="BG426" s="42">
        <v>6.6769760215834939</v>
      </c>
      <c r="BH426" s="42">
        <v>5.6710278358997579</v>
      </c>
      <c r="BI426" s="42">
        <v>6.0046580942423109</v>
      </c>
      <c r="BJ426" s="42">
        <v>6.5667854930408627</v>
      </c>
      <c r="BK426" s="42">
        <v>4.8406470358364349</v>
      </c>
      <c r="BL426" s="46"/>
      <c r="BM426" s="46"/>
      <c r="BN426" s="46"/>
    </row>
    <row r="427" spans="1:66" ht="15" x14ac:dyDescent="0.2">
      <c r="A427" s="45">
        <v>50215</v>
      </c>
      <c r="B427" s="39">
        <v>498</v>
      </c>
      <c r="C427" s="39">
        <v>0</v>
      </c>
      <c r="D427" s="40">
        <v>240551.9636388169</v>
      </c>
      <c r="E427" s="40">
        <v>211594.04637200918</v>
      </c>
      <c r="F427" s="40">
        <v>180855.30301664979</v>
      </c>
      <c r="G427" s="40">
        <v>252711.51637084602</v>
      </c>
      <c r="H427" s="40">
        <v>262682.57199124282</v>
      </c>
      <c r="I427" s="40">
        <v>250482.27874845776</v>
      </c>
      <c r="J427" s="40">
        <v>230862.16951753892</v>
      </c>
      <c r="K427" s="40">
        <v>254309.79977935718</v>
      </c>
      <c r="L427" s="40">
        <v>221974.07870123771</v>
      </c>
      <c r="M427" s="40">
        <v>223258.44389714685</v>
      </c>
      <c r="N427" s="40">
        <v>224985.31456231413</v>
      </c>
      <c r="O427" s="40">
        <v>258234.72951825874</v>
      </c>
      <c r="P427" s="41">
        <v>-1.0555515036079299</v>
      </c>
      <c r="Q427" s="42">
        <v>-1.9064529096098641</v>
      </c>
      <c r="R427" s="42">
        <v>7.8789501646849214</v>
      </c>
      <c r="S427" s="42">
        <v>12.546297792860123</v>
      </c>
      <c r="T427" s="42">
        <v>17.724906196440454</v>
      </c>
      <c r="U427" s="42">
        <v>22.970171671545227</v>
      </c>
      <c r="V427" s="42">
        <v>25.083122483982155</v>
      </c>
      <c r="W427" s="42">
        <v>23.618266733214618</v>
      </c>
      <c r="X427" s="42">
        <v>19.707174812387965</v>
      </c>
      <c r="Y427" s="42">
        <v>12.616267772452549</v>
      </c>
      <c r="Z427" s="42">
        <v>6.5421406118997218</v>
      </c>
      <c r="AA427" s="42">
        <v>-1.4437594309882842</v>
      </c>
      <c r="AB427" s="41">
        <v>-2.9356563561625157</v>
      </c>
      <c r="AC427" s="42">
        <v>-3.1666626147190393</v>
      </c>
      <c r="AD427" s="42">
        <v>4.6893954526243355</v>
      </c>
      <c r="AE427" s="42">
        <v>8.9429712377022792</v>
      </c>
      <c r="AF427" s="42">
        <v>14.378105891792513</v>
      </c>
      <c r="AG427" s="42">
        <v>19.032671562109257</v>
      </c>
      <c r="AH427" s="42">
        <v>20.378627593864785</v>
      </c>
      <c r="AI427" s="42">
        <v>19.622371886516234</v>
      </c>
      <c r="AJ427" s="42">
        <v>15.706649058368059</v>
      </c>
      <c r="AK427" s="42">
        <v>9.5889080791733505</v>
      </c>
      <c r="AL427" s="42">
        <v>3.8494322512074004</v>
      </c>
      <c r="AM427" s="42">
        <v>-3.6061137092059266</v>
      </c>
      <c r="AN427" s="43">
        <v>3.4148765403639745</v>
      </c>
      <c r="AO427" s="42">
        <v>2.1896970887371978</v>
      </c>
      <c r="AP427" s="42">
        <v>8.003640624130739</v>
      </c>
      <c r="AQ427" s="42">
        <v>14.104825450341623</v>
      </c>
      <c r="AR427" s="42">
        <v>18.01858572071847</v>
      </c>
      <c r="AS427" s="42">
        <v>24.680501421246177</v>
      </c>
      <c r="AT427" s="42">
        <v>27.499416866169401</v>
      </c>
      <c r="AU427" s="42">
        <v>25.515556129702588</v>
      </c>
      <c r="AV427" s="42">
        <v>21.990824017632075</v>
      </c>
      <c r="AW427" s="42">
        <v>14.365819361186677</v>
      </c>
      <c r="AX427" s="42">
        <v>8.5281924234839579</v>
      </c>
      <c r="AY427" s="42">
        <v>3.2667975737888533</v>
      </c>
      <c r="AZ427" s="41">
        <v>7.9821731981630908</v>
      </c>
      <c r="BA427" s="42">
        <v>8.9009778807942332</v>
      </c>
      <c r="BB427" s="42">
        <v>7.5207958210154136</v>
      </c>
      <c r="BC427" s="42">
        <v>5.9300459172333904</v>
      </c>
      <c r="BD427" s="42">
        <v>5.3150390611688607</v>
      </c>
      <c r="BE427" s="42">
        <v>5.0891276658016071</v>
      </c>
      <c r="BF427" s="42">
        <v>4.1242891573868379</v>
      </c>
      <c r="BG427" s="42">
        <v>3.7706596784699853</v>
      </c>
      <c r="BH427" s="42">
        <v>4.6447482831027314</v>
      </c>
      <c r="BI427" s="42">
        <v>5.3373048750670975</v>
      </c>
      <c r="BJ427" s="42">
        <v>5.3615618273496031</v>
      </c>
      <c r="BK427" s="42">
        <v>9.308389083725535</v>
      </c>
      <c r="BL427" s="46"/>
      <c r="BM427" s="46"/>
      <c r="BN427" s="46"/>
    </row>
    <row r="428" spans="1:66" ht="15" x14ac:dyDescent="0.2">
      <c r="A428" s="45">
        <v>50225</v>
      </c>
      <c r="B428" s="39">
        <v>41</v>
      </c>
      <c r="C428" s="39">
        <v>0</v>
      </c>
      <c r="D428" s="40">
        <v>96443.85993063869</v>
      </c>
      <c r="E428" s="40">
        <v>88967.963760270941</v>
      </c>
      <c r="F428" s="40">
        <v>114840.59040645813</v>
      </c>
      <c r="G428" s="40">
        <v>102422.82290014141</v>
      </c>
      <c r="H428" s="40">
        <v>88581.654632364181</v>
      </c>
      <c r="I428" s="40">
        <v>114048.34994086903</v>
      </c>
      <c r="J428" s="40">
        <v>118606.95030961254</v>
      </c>
      <c r="K428" s="40">
        <v>111889.28774744959</v>
      </c>
      <c r="L428" s="40">
        <v>105291.35787653734</v>
      </c>
      <c r="M428" s="40">
        <v>102047.84142885056</v>
      </c>
      <c r="N428" s="40">
        <v>113726.04204179878</v>
      </c>
      <c r="O428" s="40">
        <v>121905.7023345909</v>
      </c>
      <c r="P428" s="41">
        <v>-4.9598011725847373</v>
      </c>
      <c r="Q428" s="42">
        <v>-1.9558594744897266</v>
      </c>
      <c r="R428" s="42">
        <v>4.2203012767337826</v>
      </c>
      <c r="S428" s="42">
        <v>9.554328658374839</v>
      </c>
      <c r="T428" s="42">
        <v>15.23998349415519</v>
      </c>
      <c r="U428" s="42">
        <v>18.43613236321065</v>
      </c>
      <c r="V428" s="42">
        <v>23.061679205691881</v>
      </c>
      <c r="W428" s="42">
        <v>20.788188502393709</v>
      </c>
      <c r="X428" s="42">
        <v>17.107985184784525</v>
      </c>
      <c r="Y428" s="42">
        <v>9.0948158265691657</v>
      </c>
      <c r="Z428" s="42">
        <v>3.2953954099074858</v>
      </c>
      <c r="AA428" s="42">
        <v>-3.1131756964028114</v>
      </c>
      <c r="AB428" s="41">
        <v>-6.2812304596849362</v>
      </c>
      <c r="AC428" s="42">
        <v>-3.9644544786189631</v>
      </c>
      <c r="AD428" s="42">
        <v>1.1454516516540043</v>
      </c>
      <c r="AE428" s="42">
        <v>5.8312292720675849</v>
      </c>
      <c r="AF428" s="42">
        <v>10.483603847167389</v>
      </c>
      <c r="AG428" s="42">
        <v>14.98315430695359</v>
      </c>
      <c r="AH428" s="42">
        <v>18.677793355932899</v>
      </c>
      <c r="AI428" s="42">
        <v>16.815160935988072</v>
      </c>
      <c r="AJ428" s="42">
        <v>14.022008870438524</v>
      </c>
      <c r="AK428" s="42">
        <v>6.5292771702689159</v>
      </c>
      <c r="AL428" s="42">
        <v>1.3007865969345724</v>
      </c>
      <c r="AM428" s="42">
        <v>-4.5796904036023953</v>
      </c>
      <c r="AN428" s="43">
        <v>2.0379087291985241</v>
      </c>
      <c r="AO428" s="42">
        <v>2.0796727228067504</v>
      </c>
      <c r="AP428" s="42">
        <v>4.3632547931118655</v>
      </c>
      <c r="AQ428" s="42">
        <v>9.1659366286342578</v>
      </c>
      <c r="AR428" s="42">
        <v>17.337003690078479</v>
      </c>
      <c r="AS428" s="42">
        <v>21.737591856911202</v>
      </c>
      <c r="AT428" s="42">
        <v>25.779813241540996</v>
      </c>
      <c r="AU428" s="42">
        <v>25.11785589890464</v>
      </c>
      <c r="AV428" s="42">
        <v>22.345010288375118</v>
      </c>
      <c r="AW428" s="42">
        <v>14.283916559084211</v>
      </c>
      <c r="AX428" s="42">
        <v>13.481555341053539</v>
      </c>
      <c r="AY428" s="42">
        <v>10.124498563583979</v>
      </c>
      <c r="AZ428" s="41">
        <v>7.7770390782752576</v>
      </c>
      <c r="BA428" s="42">
        <v>9.351492851842524</v>
      </c>
      <c r="BB428" s="42">
        <v>9.3789509219577631</v>
      </c>
      <c r="BC428" s="42">
        <v>7.1166604690456898</v>
      </c>
      <c r="BD428" s="42">
        <v>7.1241331526072589</v>
      </c>
      <c r="BE428" s="42">
        <v>5.5265658167382981</v>
      </c>
      <c r="BF428" s="42">
        <v>6.4978914145575368</v>
      </c>
      <c r="BG428" s="42">
        <v>6.1029314339880685</v>
      </c>
      <c r="BH428" s="42">
        <v>6.4898979105474348</v>
      </c>
      <c r="BI428" s="42">
        <v>7.3229168205417405</v>
      </c>
      <c r="BJ428" s="42">
        <v>7.3751272345927514</v>
      </c>
      <c r="BK428" s="42">
        <v>8.9572283828900403</v>
      </c>
      <c r="BL428" s="46"/>
      <c r="BM428" s="46"/>
      <c r="BN428" s="46"/>
    </row>
    <row r="429" spans="1:66" ht="15" x14ac:dyDescent="0.2">
      <c r="A429" s="45">
        <v>50271</v>
      </c>
      <c r="B429" s="39">
        <v>47</v>
      </c>
      <c r="C429" s="39">
        <v>0</v>
      </c>
      <c r="D429" s="40">
        <v>13494.551853932251</v>
      </c>
      <c r="E429" s="40">
        <v>22628.323469721006</v>
      </c>
      <c r="F429" s="40">
        <v>29203.359386493732</v>
      </c>
      <c r="G429" s="40">
        <v>23177.725070619774</v>
      </c>
      <c r="H429" s="40">
        <v>18970.267189745337</v>
      </c>
      <c r="I429" s="40">
        <v>18395.913771988806</v>
      </c>
      <c r="J429" s="40">
        <v>12450.94165494522</v>
      </c>
      <c r="K429" s="40">
        <v>6544.7104272508841</v>
      </c>
      <c r="L429" s="40">
        <v>19147.360434036971</v>
      </c>
      <c r="M429" s="40">
        <v>10946.091672204258</v>
      </c>
      <c r="N429" s="40">
        <v>27811.492503196725</v>
      </c>
      <c r="O429" s="40">
        <v>14624.867593894252</v>
      </c>
      <c r="P429" s="41">
        <v>5.2038490583864832</v>
      </c>
      <c r="Q429" s="42">
        <v>5.5102251068485391</v>
      </c>
      <c r="R429" s="42">
        <v>11.86644599709371</v>
      </c>
      <c r="S429" s="42">
        <v>17.800220669572962</v>
      </c>
      <c r="T429" s="42">
        <v>23.167055109917495</v>
      </c>
      <c r="U429" s="42">
        <v>28.106683930844682</v>
      </c>
      <c r="V429" s="42">
        <v>28.009718459844187</v>
      </c>
      <c r="W429" s="42">
        <v>27.843440236428354</v>
      </c>
      <c r="X429" s="42">
        <v>24.202514412824502</v>
      </c>
      <c r="Y429" s="42">
        <v>18.602844850370396</v>
      </c>
      <c r="Z429" s="42">
        <v>12.362939138004439</v>
      </c>
      <c r="AA429" s="42">
        <v>2.9696792907149336</v>
      </c>
      <c r="AB429" s="41">
        <v>2.2231735343432231</v>
      </c>
      <c r="AC429" s="42">
        <v>2.6993656562542432</v>
      </c>
      <c r="AD429" s="42">
        <v>8.4021199678442358</v>
      </c>
      <c r="AE429" s="42">
        <v>13.693154055499328</v>
      </c>
      <c r="AF429" s="42">
        <v>19.469623068849121</v>
      </c>
      <c r="AG429" s="42">
        <v>23.760657156504212</v>
      </c>
      <c r="AH429" s="42">
        <v>23.863803237315768</v>
      </c>
      <c r="AI429" s="42">
        <v>23.988170658304188</v>
      </c>
      <c r="AJ429" s="42">
        <v>20.788033875570175</v>
      </c>
      <c r="AK429" s="42">
        <v>14.550914357657632</v>
      </c>
      <c r="AL429" s="42">
        <v>9.1773674295757086</v>
      </c>
      <c r="AM429" s="42">
        <v>0.466560874876498</v>
      </c>
      <c r="AN429" s="43">
        <v>6.6948320949471487</v>
      </c>
      <c r="AO429" s="42">
        <v>6.7147381559967236</v>
      </c>
      <c r="AP429" s="42">
        <v>12.990369651552365</v>
      </c>
      <c r="AQ429" s="42">
        <v>20.676853123383353</v>
      </c>
      <c r="AR429" s="42">
        <v>25.122846300135084</v>
      </c>
      <c r="AS429" s="42">
        <v>29.544122241531348</v>
      </c>
      <c r="AT429" s="42">
        <v>29.142380723956645</v>
      </c>
      <c r="AU429" s="42">
        <v>29.619881695634067</v>
      </c>
      <c r="AV429" s="42">
        <v>26.979233390395144</v>
      </c>
      <c r="AW429" s="42">
        <v>20.156938818139555</v>
      </c>
      <c r="AX429" s="42">
        <v>15.344149866012799</v>
      </c>
      <c r="AY429" s="42">
        <v>7.4006393581588714</v>
      </c>
      <c r="AZ429" s="41">
        <v>8.0583690649717923</v>
      </c>
      <c r="BA429" s="42">
        <v>8.2497437605729225</v>
      </c>
      <c r="BB429" s="42">
        <v>8.0059521224844303</v>
      </c>
      <c r="BC429" s="42">
        <v>7.448807292361626</v>
      </c>
      <c r="BD429" s="42">
        <v>7.4785806223216698</v>
      </c>
      <c r="BE429" s="42">
        <v>6.8083539522817116</v>
      </c>
      <c r="BF429" s="42">
        <v>7.1762166785039483</v>
      </c>
      <c r="BG429" s="42">
        <v>5.4872059267205398</v>
      </c>
      <c r="BH429" s="42">
        <v>6.2511712361793466</v>
      </c>
      <c r="BI429" s="42">
        <v>6.4863375698689678</v>
      </c>
      <c r="BJ429" s="42">
        <v>5.9366998066353309</v>
      </c>
      <c r="BK429" s="42">
        <v>7.6305444433934664</v>
      </c>
      <c r="BL429" s="46"/>
      <c r="BM429" s="46"/>
      <c r="BN429" s="46"/>
    </row>
    <row r="430" spans="1:66" ht="15" x14ac:dyDescent="0.2">
      <c r="A430" s="45">
        <v>50273</v>
      </c>
      <c r="B430" s="39">
        <v>62</v>
      </c>
      <c r="C430" s="39">
        <v>0</v>
      </c>
      <c r="D430" s="40">
        <v>0</v>
      </c>
      <c r="E430" s="40">
        <v>0</v>
      </c>
      <c r="F430" s="40">
        <v>0</v>
      </c>
      <c r="G430" s="40">
        <v>0</v>
      </c>
      <c r="H430" s="40">
        <v>0</v>
      </c>
      <c r="I430" s="40">
        <v>0</v>
      </c>
      <c r="J430" s="40">
        <v>0</v>
      </c>
      <c r="K430" s="40">
        <v>0</v>
      </c>
      <c r="L430" s="40">
        <v>0</v>
      </c>
      <c r="M430" s="40">
        <v>0</v>
      </c>
      <c r="N430" s="40">
        <v>0</v>
      </c>
      <c r="O430" s="40">
        <v>0</v>
      </c>
      <c r="P430" s="41">
        <v>-2.7572871118604603</v>
      </c>
      <c r="Q430" s="42">
        <v>-0.80398990780185242</v>
      </c>
      <c r="R430" s="42">
        <v>6.5418805794693098</v>
      </c>
      <c r="S430" s="42">
        <v>11.942057241609437</v>
      </c>
      <c r="T430" s="42">
        <v>17.079702726162001</v>
      </c>
      <c r="U430" s="42">
        <v>21.140462505109603</v>
      </c>
      <c r="V430" s="42">
        <v>24.956074382280594</v>
      </c>
      <c r="W430" s="42">
        <v>22.855033537602189</v>
      </c>
      <c r="X430" s="42">
        <v>19.540631198782719</v>
      </c>
      <c r="Y430" s="42">
        <v>11.688366870935514</v>
      </c>
      <c r="Z430" s="42">
        <v>5.6529638009458774</v>
      </c>
      <c r="AA430" s="42">
        <v>-1.8507166091442824</v>
      </c>
      <c r="AB430" s="41">
        <v>-4.0717093718474455</v>
      </c>
      <c r="AC430" s="42">
        <v>-2.7939236256026572</v>
      </c>
      <c r="AD430" s="42">
        <v>3.4206752965244607</v>
      </c>
      <c r="AE430" s="42">
        <v>7.4762188993795</v>
      </c>
      <c r="AF430" s="42">
        <v>12.569616522795279</v>
      </c>
      <c r="AG430" s="42">
        <v>17.29062522243246</v>
      </c>
      <c r="AH430" s="42">
        <v>20.031770470701556</v>
      </c>
      <c r="AI430" s="42">
        <v>18.280539019065738</v>
      </c>
      <c r="AJ430" s="42">
        <v>15.567173540691183</v>
      </c>
      <c r="AK430" s="42">
        <v>8.6505128503747741</v>
      </c>
      <c r="AL430" s="42">
        <v>2.9484351452514641</v>
      </c>
      <c r="AM430" s="42">
        <v>-3.5894228595427831</v>
      </c>
      <c r="AN430" s="43">
        <v>1.2173169545847056</v>
      </c>
      <c r="AO430" s="42">
        <v>1.4733490815592487</v>
      </c>
      <c r="AP430" s="42">
        <v>2.4800189072679033</v>
      </c>
      <c r="AQ430" s="42">
        <v>9.3911331030396337</v>
      </c>
      <c r="AR430" s="42">
        <v>17.43612439646898</v>
      </c>
      <c r="AS430" s="42">
        <v>21.346246725707296</v>
      </c>
      <c r="AT430" s="42">
        <v>25.458963916184715</v>
      </c>
      <c r="AU430" s="42">
        <v>23.838500207374075</v>
      </c>
      <c r="AV430" s="42">
        <v>21.427083285541297</v>
      </c>
      <c r="AW430" s="42">
        <v>15.579611240329665</v>
      </c>
      <c r="AX430" s="42">
        <v>8.4849302707298477</v>
      </c>
      <c r="AY430" s="42">
        <v>3.54048036360187</v>
      </c>
      <c r="AZ430" s="41">
        <v>7.5109934194684085</v>
      </c>
      <c r="BA430" s="42">
        <v>9.02910555580665</v>
      </c>
      <c r="BB430" s="42">
        <v>8.7928812831301659</v>
      </c>
      <c r="BC430" s="42">
        <v>7.0972786509175307</v>
      </c>
      <c r="BD430" s="42">
        <v>6.6928884547504781</v>
      </c>
      <c r="BE430" s="42">
        <v>5.6884982585834249</v>
      </c>
      <c r="BF430" s="42">
        <v>5.7225381906068469</v>
      </c>
      <c r="BG430" s="42">
        <v>5.9769463158246756</v>
      </c>
      <c r="BH430" s="42">
        <v>6.9428776973200126</v>
      </c>
      <c r="BI430" s="42">
        <v>6.8291557571488228</v>
      </c>
      <c r="BJ430" s="42">
        <v>6.4747476319309945</v>
      </c>
      <c r="BK430" s="42">
        <v>8.9928382534083031</v>
      </c>
      <c r="BL430" s="46"/>
      <c r="BM430" s="46"/>
      <c r="BN430" s="46"/>
    </row>
    <row r="431" spans="1:66" ht="15" x14ac:dyDescent="0.2">
      <c r="A431" s="45">
        <v>50277</v>
      </c>
      <c r="B431" s="39">
        <v>1199</v>
      </c>
      <c r="C431" s="39">
        <v>0</v>
      </c>
      <c r="D431" s="40">
        <v>125952.26150399999</v>
      </c>
      <c r="E431" s="40">
        <v>112285.50419200002</v>
      </c>
      <c r="F431" s="40">
        <v>122450.06748800003</v>
      </c>
      <c r="G431" s="40">
        <v>115361.35929600002</v>
      </c>
      <c r="H431" s="40">
        <v>52847.749952000013</v>
      </c>
      <c r="I431" s="40">
        <v>83443.312512000004</v>
      </c>
      <c r="J431" s="40">
        <v>116006.64150400001</v>
      </c>
      <c r="K431" s="40">
        <v>124772.638496</v>
      </c>
      <c r="L431" s="40">
        <v>112199.70425600001</v>
      </c>
      <c r="M431" s="40">
        <v>109958.98412800001</v>
      </c>
      <c r="N431" s="40">
        <v>49949.617632000001</v>
      </c>
      <c r="O431" s="40">
        <v>118026.94598400002</v>
      </c>
      <c r="P431" s="41">
        <v>-8.0871708635842978</v>
      </c>
      <c r="Q431" s="42">
        <v>-3.8049063603340452</v>
      </c>
      <c r="R431" s="42">
        <v>3.1467791963915559</v>
      </c>
      <c r="S431" s="42">
        <v>9.3322690004421318</v>
      </c>
      <c r="T431" s="42">
        <v>15.064528891849172</v>
      </c>
      <c r="U431" s="42">
        <v>17.911714594704865</v>
      </c>
      <c r="V431" s="42">
        <v>22.555117323157205</v>
      </c>
      <c r="W431" s="42">
        <v>20.519157082944542</v>
      </c>
      <c r="X431" s="42">
        <v>16.320970976895602</v>
      </c>
      <c r="Y431" s="42">
        <v>8.3819355327110561</v>
      </c>
      <c r="Z431" s="42">
        <v>2.718261444418562</v>
      </c>
      <c r="AA431" s="42">
        <v>-4.9657801371757877</v>
      </c>
      <c r="AB431" s="41">
        <v>-8.0871708635842978</v>
      </c>
      <c r="AC431" s="42">
        <v>-5.0877510394350844</v>
      </c>
      <c r="AD431" s="42">
        <v>0.59933306453783941</v>
      </c>
      <c r="AE431" s="42">
        <v>5.9909723208730785</v>
      </c>
      <c r="AF431" s="42">
        <v>11.224826512202455</v>
      </c>
      <c r="AG431" s="42">
        <v>15.34848784784581</v>
      </c>
      <c r="AH431" s="42">
        <v>19.070710070068035</v>
      </c>
      <c r="AI431" s="42">
        <v>17.380007287228082</v>
      </c>
      <c r="AJ431" s="42">
        <v>13.747414405919507</v>
      </c>
      <c r="AK431" s="42">
        <v>6.4463726899274141</v>
      </c>
      <c r="AL431" s="42">
        <v>1.0816659946779299</v>
      </c>
      <c r="AM431" s="42">
        <v>-5.6346672042576547</v>
      </c>
      <c r="AN431" s="43">
        <v>2.1896752504322792</v>
      </c>
      <c r="AO431" s="42">
        <v>2.341626436032807</v>
      </c>
      <c r="AP431" s="42">
        <v>4.3884777172504661</v>
      </c>
      <c r="AQ431" s="42">
        <v>8.0300607804586548</v>
      </c>
      <c r="AR431" s="42">
        <v>14.761839771752204</v>
      </c>
      <c r="AS431" s="42">
        <v>18.406716078819287</v>
      </c>
      <c r="AT431" s="42">
        <v>24.579327699267214</v>
      </c>
      <c r="AU431" s="42">
        <v>24.094103238773943</v>
      </c>
      <c r="AV431" s="42">
        <v>21.747694808672847</v>
      </c>
      <c r="AW431" s="42">
        <v>15.504580405759972</v>
      </c>
      <c r="AX431" s="42">
        <v>11.873678823011948</v>
      </c>
      <c r="AY431" s="42">
        <v>8.4835261536736013</v>
      </c>
      <c r="AZ431" s="41">
        <v>6.5878367975268262</v>
      </c>
      <c r="BA431" s="42">
        <v>7.235624406264118</v>
      </c>
      <c r="BB431" s="42">
        <v>8.1283298838784805</v>
      </c>
      <c r="BC431" s="42">
        <v>6.9628126331786531</v>
      </c>
      <c r="BD431" s="42">
        <v>6.073149935655592</v>
      </c>
      <c r="BE431" s="42">
        <v>5.4230184659360887</v>
      </c>
      <c r="BF431" s="42">
        <v>5.5611597734134985</v>
      </c>
      <c r="BG431" s="42">
        <v>5.2860940385537472</v>
      </c>
      <c r="BH431" s="42">
        <v>6.2526404530407591</v>
      </c>
      <c r="BI431" s="42">
        <v>6.6966942804696918</v>
      </c>
      <c r="BJ431" s="42">
        <v>6.9387424094865411</v>
      </c>
      <c r="BK431" s="42">
        <v>6.9377805509384443</v>
      </c>
      <c r="BL431" s="46"/>
      <c r="BM431" s="46"/>
      <c r="BN431" s="46"/>
    </row>
    <row r="432" spans="1:66" ht="15" x14ac:dyDescent="0.2">
      <c r="A432" s="45">
        <v>50279</v>
      </c>
      <c r="B432" s="39">
        <v>928</v>
      </c>
      <c r="C432" s="39">
        <v>0</v>
      </c>
      <c r="D432" s="40">
        <v>41133.999341595409</v>
      </c>
      <c r="E432" s="40">
        <v>40286.644807491168</v>
      </c>
      <c r="F432" s="40">
        <v>95437.182348760587</v>
      </c>
      <c r="G432" s="40">
        <v>44834.285368861572</v>
      </c>
      <c r="H432" s="40">
        <v>60379.87655932067</v>
      </c>
      <c r="I432" s="40">
        <v>109284.50723770642</v>
      </c>
      <c r="J432" s="40">
        <v>83962.157546277725</v>
      </c>
      <c r="K432" s="40">
        <v>88019.10903033163</v>
      </c>
      <c r="L432" s="40">
        <v>105829.9020070971</v>
      </c>
      <c r="M432" s="40">
        <v>102216.54614248444</v>
      </c>
      <c r="N432" s="40">
        <v>36145.514732462951</v>
      </c>
      <c r="O432" s="40">
        <v>126655.57079085277</v>
      </c>
      <c r="P432" s="41">
        <v>-3.2654349870133874</v>
      </c>
      <c r="Q432" s="42">
        <v>-2.0422222938620473</v>
      </c>
      <c r="R432" s="42">
        <v>6.1452253627592688</v>
      </c>
      <c r="S432" s="42">
        <v>11.858985408198473</v>
      </c>
      <c r="T432" s="42">
        <v>16.573620319816396</v>
      </c>
      <c r="U432" s="42">
        <v>20.897095878578384</v>
      </c>
      <c r="V432" s="42">
        <v>23.754471136762547</v>
      </c>
      <c r="W432" s="42">
        <v>22.023381610898081</v>
      </c>
      <c r="X432" s="42">
        <v>18.348797476650748</v>
      </c>
      <c r="Y432" s="42">
        <v>11.05910601256055</v>
      </c>
      <c r="Z432" s="42">
        <v>5.5246616039360203</v>
      </c>
      <c r="AA432" s="42">
        <v>-2.8784864051151793</v>
      </c>
      <c r="AB432" s="41">
        <v>-4.7575175194327199</v>
      </c>
      <c r="AC432" s="42">
        <v>-3.73293088537954</v>
      </c>
      <c r="AD432" s="42">
        <v>3.1073294446053503</v>
      </c>
      <c r="AE432" s="42">
        <v>7.6113256633370963</v>
      </c>
      <c r="AF432" s="42">
        <v>13.057380257795854</v>
      </c>
      <c r="AG432" s="42">
        <v>17.517329480425264</v>
      </c>
      <c r="AH432" s="42">
        <v>19.309505960708499</v>
      </c>
      <c r="AI432" s="42">
        <v>18.075155499947865</v>
      </c>
      <c r="AJ432" s="42">
        <v>14.705652003225307</v>
      </c>
      <c r="AK432" s="42">
        <v>8.3532634347020203</v>
      </c>
      <c r="AL432" s="42">
        <v>3.1722730354127293</v>
      </c>
      <c r="AM432" s="42">
        <v>-4.5093130653689917</v>
      </c>
      <c r="AN432" s="43">
        <v>1.6180844586556706</v>
      </c>
      <c r="AO432" s="42">
        <v>1.7520295987242014</v>
      </c>
      <c r="AP432" s="42">
        <v>5.1960287603755049</v>
      </c>
      <c r="AQ432" s="42">
        <v>10.173403949450508</v>
      </c>
      <c r="AR432" s="42">
        <v>15.999362010372613</v>
      </c>
      <c r="AS432" s="42">
        <v>20.393032122103531</v>
      </c>
      <c r="AT432" s="42">
        <v>24.498827123213371</v>
      </c>
      <c r="AU432" s="42">
        <v>20.88905146939333</v>
      </c>
      <c r="AV432" s="42">
        <v>19.60674275237162</v>
      </c>
      <c r="AW432" s="42">
        <v>14.048969078034361</v>
      </c>
      <c r="AX432" s="42">
        <v>9.5379779597174146</v>
      </c>
      <c r="AY432" s="42">
        <v>4.5988184751678016</v>
      </c>
      <c r="AZ432" s="41">
        <v>8.2432449749030123</v>
      </c>
      <c r="BA432" s="42">
        <v>8.6837504370593006</v>
      </c>
      <c r="BB432" s="42">
        <v>7.760514370545704</v>
      </c>
      <c r="BC432" s="42">
        <v>6.7792740308438493</v>
      </c>
      <c r="BD432" s="42">
        <v>5.9586771766817899</v>
      </c>
      <c r="BE432" s="42">
        <v>5.6233498388333878</v>
      </c>
      <c r="BF432" s="42">
        <v>4.8973454449741647</v>
      </c>
      <c r="BG432" s="42">
        <v>4.798149334211482</v>
      </c>
      <c r="BH432" s="42">
        <v>6.008848770536324</v>
      </c>
      <c r="BI432" s="42">
        <v>6.6398018733141564</v>
      </c>
      <c r="BJ432" s="42">
        <v>6.600329715784464</v>
      </c>
      <c r="BK432" s="42">
        <v>9.1022806819681694</v>
      </c>
      <c r="BL432" s="46"/>
      <c r="BM432" s="46"/>
      <c r="BN432" s="46"/>
    </row>
    <row r="433" spans="1:66" ht="15" x14ac:dyDescent="0.2">
      <c r="A433" s="45">
        <v>50292</v>
      </c>
      <c r="B433" s="39">
        <v>115</v>
      </c>
      <c r="C433" s="39">
        <v>0</v>
      </c>
      <c r="D433" s="40">
        <v>104762.91600000003</v>
      </c>
      <c r="E433" s="40">
        <v>107873.664</v>
      </c>
      <c r="F433" s="40">
        <v>81869.712</v>
      </c>
      <c r="G433" s="40">
        <v>4414.1360000000004</v>
      </c>
      <c r="H433" s="40">
        <v>123772.99600000001</v>
      </c>
      <c r="I433" s="40">
        <v>145433.42000000001</v>
      </c>
      <c r="J433" s="40">
        <v>258626.80800000008</v>
      </c>
      <c r="K433" s="40">
        <v>212453.83600000004</v>
      </c>
      <c r="L433" s="40">
        <v>172407.92800000001</v>
      </c>
      <c r="M433" s="40">
        <v>89844.328000000009</v>
      </c>
      <c r="N433" s="40">
        <v>72097.8</v>
      </c>
      <c r="O433" s="40">
        <v>69997.16</v>
      </c>
      <c r="P433" s="41">
        <v>-0.17220239965154327</v>
      </c>
      <c r="Q433" s="42">
        <v>0.32220314885921181</v>
      </c>
      <c r="R433" s="42">
        <v>8.1991743917760989</v>
      </c>
      <c r="S433" s="42">
        <v>13.054885531066422</v>
      </c>
      <c r="T433" s="42">
        <v>17.64994563369023</v>
      </c>
      <c r="U433" s="42">
        <v>23.176445993201714</v>
      </c>
      <c r="V433" s="42">
        <v>26.701808298597914</v>
      </c>
      <c r="W433" s="42">
        <v>24.414309912789459</v>
      </c>
      <c r="X433" s="42">
        <v>21.104843032145791</v>
      </c>
      <c r="Y433" s="42">
        <v>14.177938242921309</v>
      </c>
      <c r="Z433" s="42">
        <v>8.4217747643744314</v>
      </c>
      <c r="AA433" s="42">
        <v>0.2789469926387077</v>
      </c>
      <c r="AB433" s="41">
        <v>-2.5372523936094873</v>
      </c>
      <c r="AC433" s="42">
        <v>-1.8858732287040247</v>
      </c>
      <c r="AD433" s="42">
        <v>4.6913241838411439</v>
      </c>
      <c r="AE433" s="42">
        <v>8.2580686423751946</v>
      </c>
      <c r="AF433" s="42">
        <v>13.005653169993618</v>
      </c>
      <c r="AG433" s="42">
        <v>18.224505536426644</v>
      </c>
      <c r="AH433" s="42">
        <v>20.683855729269244</v>
      </c>
      <c r="AI433" s="42">
        <v>19.456420808920821</v>
      </c>
      <c r="AJ433" s="42">
        <v>16.678643031143039</v>
      </c>
      <c r="AK433" s="42">
        <v>10.455306709577327</v>
      </c>
      <c r="AL433" s="42">
        <v>5.098106923554333</v>
      </c>
      <c r="AM433" s="42">
        <v>-2.1513516071467502</v>
      </c>
      <c r="AN433" s="43">
        <v>1.9781614263411973</v>
      </c>
      <c r="AO433" s="42">
        <v>2.5567030454815738</v>
      </c>
      <c r="AP433" s="42">
        <v>6.5336659403810993</v>
      </c>
      <c r="AQ433" s="42">
        <v>11.991294111285951</v>
      </c>
      <c r="AR433" s="42">
        <v>16.70634301287415</v>
      </c>
      <c r="AS433" s="42">
        <v>21.557499946312859</v>
      </c>
      <c r="AT433" s="42">
        <v>24.524797200464381</v>
      </c>
      <c r="AU433" s="42">
        <v>24.159278506166761</v>
      </c>
      <c r="AV433" s="42">
        <v>21.468823625913515</v>
      </c>
      <c r="AW433" s="42">
        <v>14.458357239509313</v>
      </c>
      <c r="AX433" s="42">
        <v>9.2666918105255434</v>
      </c>
      <c r="AY433" s="42">
        <v>3.6613403419512749</v>
      </c>
      <c r="AZ433" s="41">
        <v>9.8247045657253409</v>
      </c>
      <c r="BA433" s="42">
        <v>10.438161298122109</v>
      </c>
      <c r="BB433" s="42">
        <v>10.976511139485291</v>
      </c>
      <c r="BC433" s="42">
        <v>8.627595083741264</v>
      </c>
      <c r="BD433" s="42">
        <v>8.5786790279972358</v>
      </c>
      <c r="BE433" s="42">
        <v>8.1035092892166247</v>
      </c>
      <c r="BF433" s="42">
        <v>7.8035092892166231</v>
      </c>
      <c r="BG433" s="42">
        <v>8.3049327110338176</v>
      </c>
      <c r="BH433" s="42">
        <v>9.4503203041957349</v>
      </c>
      <c r="BI433" s="42">
        <v>9.1261498247333019</v>
      </c>
      <c r="BJ433" s="42">
        <v>9.044602115910914</v>
      </c>
      <c r="BK433" s="42">
        <v>11.405507807852977</v>
      </c>
      <c r="BL433" s="46"/>
      <c r="BM433" s="46"/>
      <c r="BN433" s="46"/>
    </row>
    <row r="434" spans="1:66" ht="15" x14ac:dyDescent="0.2">
      <c r="A434" s="45">
        <v>50293</v>
      </c>
      <c r="B434" s="39">
        <v>94</v>
      </c>
      <c r="C434" s="39">
        <v>0</v>
      </c>
      <c r="D434" s="40">
        <v>151271.83930508015</v>
      </c>
      <c r="E434" s="40">
        <v>127524.26381224256</v>
      </c>
      <c r="F434" s="40">
        <v>18521.454422560786</v>
      </c>
      <c r="G434" s="40">
        <v>103686.38205484359</v>
      </c>
      <c r="H434" s="40">
        <v>144353.85998777451</v>
      </c>
      <c r="I434" s="40">
        <v>141035.79731568642</v>
      </c>
      <c r="J434" s="40">
        <v>157096.32593278494</v>
      </c>
      <c r="K434" s="40">
        <v>154823.17797493856</v>
      </c>
      <c r="L434" s="40">
        <v>149059.3704814933</v>
      </c>
      <c r="M434" s="40">
        <v>116674.02078662941</v>
      </c>
      <c r="N434" s="40">
        <v>156435.17581392801</v>
      </c>
      <c r="O434" s="40">
        <v>109770.92626129877</v>
      </c>
      <c r="P434" s="41">
        <v>8.6894078932413414</v>
      </c>
      <c r="Q434" s="42">
        <v>11.092450627076154</v>
      </c>
      <c r="R434" s="42">
        <v>11.984426112987569</v>
      </c>
      <c r="S434" s="42">
        <v>13.096730719415064</v>
      </c>
      <c r="T434" s="42">
        <v>16.357134384136142</v>
      </c>
      <c r="U434" s="42">
        <v>23.131839163366855</v>
      </c>
      <c r="V434" s="42">
        <v>24.882063251544391</v>
      </c>
      <c r="W434" s="42">
        <v>23.343021334616608</v>
      </c>
      <c r="X434" s="42">
        <v>22.701414892780068</v>
      </c>
      <c r="Y434" s="42">
        <v>18.1142113066091</v>
      </c>
      <c r="Z434" s="42">
        <v>11.750063220138363</v>
      </c>
      <c r="AA434" s="42">
        <v>10.004400164951706</v>
      </c>
      <c r="AB434" s="41">
        <v>7.8377334982850408</v>
      </c>
      <c r="AC434" s="42">
        <v>9.4074428987865133</v>
      </c>
      <c r="AD434" s="42">
        <v>8.6547661412652577</v>
      </c>
      <c r="AE434" s="42">
        <v>9.4543181970514478</v>
      </c>
      <c r="AF434" s="42">
        <v>11.067576153569744</v>
      </c>
      <c r="AG434" s="42">
        <v>15.777911448866027</v>
      </c>
      <c r="AH434" s="42">
        <v>16.92937804483411</v>
      </c>
      <c r="AI434" s="42">
        <v>15.805159314529741</v>
      </c>
      <c r="AJ434" s="42">
        <v>15.361881168450758</v>
      </c>
      <c r="AK434" s="42">
        <v>13.019747505214012</v>
      </c>
      <c r="AL434" s="42">
        <v>8.7091417999798946</v>
      </c>
      <c r="AM434" s="42">
        <v>8.8628345185415665</v>
      </c>
      <c r="AN434" s="43">
        <v>6.3057214815239933</v>
      </c>
      <c r="AO434" s="42">
        <v>8.0336298902467682</v>
      </c>
      <c r="AP434" s="42">
        <v>9.9674020784802124</v>
      </c>
      <c r="AQ434" s="42">
        <v>11.974618106722385</v>
      </c>
      <c r="AR434" s="42">
        <v>14.926040877135721</v>
      </c>
      <c r="AS434" s="42">
        <v>17.522020977787587</v>
      </c>
      <c r="AT434" s="42">
        <v>19.618224878615386</v>
      </c>
      <c r="AU434" s="42">
        <v>18.997911196822578</v>
      </c>
      <c r="AV434" s="42">
        <v>18.099907764368247</v>
      </c>
      <c r="AW434" s="42">
        <v>14.436369468319409</v>
      </c>
      <c r="AX434" s="42">
        <v>10.456251150182803</v>
      </c>
      <c r="AY434" s="42">
        <v>7.6016139968628051</v>
      </c>
      <c r="AZ434" s="41">
        <v>6.2087531296458369</v>
      </c>
      <c r="BA434" s="42">
        <v>5.4732398103390381</v>
      </c>
      <c r="BB434" s="42">
        <v>7.0628930764731308</v>
      </c>
      <c r="BC434" s="42">
        <v>7.5409136994723793</v>
      </c>
      <c r="BD434" s="42">
        <v>7.9383694456667069</v>
      </c>
      <c r="BE434" s="42">
        <v>7.9588973723584058</v>
      </c>
      <c r="BF434" s="42">
        <v>6.9628696893440321</v>
      </c>
      <c r="BG434" s="42">
        <v>7.0045918844909965</v>
      </c>
      <c r="BH434" s="42">
        <v>5.0558757049583809</v>
      </c>
      <c r="BI434" s="42">
        <v>5.9581122638129216</v>
      </c>
      <c r="BJ434" s="42">
        <v>6.7745257196079756</v>
      </c>
      <c r="BK434" s="42">
        <v>6.0968127915598593</v>
      </c>
      <c r="BL434" s="46"/>
      <c r="BM434" s="46"/>
      <c r="BN434" s="46"/>
    </row>
    <row r="435" spans="1:66" ht="15" x14ac:dyDescent="0.2">
      <c r="A435" s="45">
        <v>50385</v>
      </c>
      <c r="B435" s="39">
        <v>10</v>
      </c>
      <c r="C435" s="39">
        <v>0</v>
      </c>
      <c r="D435" s="40">
        <v>77219.840860000011</v>
      </c>
      <c r="E435" s="40">
        <v>0</v>
      </c>
      <c r="F435" s="40">
        <v>84473.414868000022</v>
      </c>
      <c r="G435" s="40">
        <v>81965.459852</v>
      </c>
      <c r="H435" s="40">
        <v>85130.094788000017</v>
      </c>
      <c r="I435" s="40">
        <v>83768.923043999996</v>
      </c>
      <c r="J435" s="40">
        <v>83479.82138400001</v>
      </c>
      <c r="K435" s="40">
        <v>83643.517952000024</v>
      </c>
      <c r="L435" s="40">
        <v>85351.353924000025</v>
      </c>
      <c r="M435" s="40">
        <v>88793.566680000018</v>
      </c>
      <c r="N435" s="40">
        <v>82370.889588000005</v>
      </c>
      <c r="O435" s="40">
        <v>83180.529060000001</v>
      </c>
      <c r="P435" s="41">
        <v>0.16719900759055642</v>
      </c>
      <c r="Q435" s="42">
        <v>0.58900335077206178</v>
      </c>
      <c r="R435" s="42">
        <v>8.9445262029324262</v>
      </c>
      <c r="S435" s="42">
        <v>14.400434230738313</v>
      </c>
      <c r="T435" s="42">
        <v>18.964688100797861</v>
      </c>
      <c r="U435" s="42">
        <v>24.252617683121322</v>
      </c>
      <c r="V435" s="42">
        <v>27.598479281663888</v>
      </c>
      <c r="W435" s="42">
        <v>25.188732637009711</v>
      </c>
      <c r="X435" s="42">
        <v>21.776978355639919</v>
      </c>
      <c r="Y435" s="42">
        <v>14.455333896885987</v>
      </c>
      <c r="Z435" s="42">
        <v>8.4902569878942167</v>
      </c>
      <c r="AA435" s="42">
        <v>0.37773235523337534</v>
      </c>
      <c r="AB435" s="41">
        <v>-2.5542855667358051</v>
      </c>
      <c r="AC435" s="42">
        <v>-1.8547034457765201</v>
      </c>
      <c r="AD435" s="42">
        <v>4.8452474991306911</v>
      </c>
      <c r="AE435" s="42">
        <v>8.7785154256736391</v>
      </c>
      <c r="AF435" s="42">
        <v>13.678867897923972</v>
      </c>
      <c r="AG435" s="42">
        <v>18.212909808306367</v>
      </c>
      <c r="AH435" s="42">
        <v>20.86581818943603</v>
      </c>
      <c r="AI435" s="42">
        <v>19.820988569346056</v>
      </c>
      <c r="AJ435" s="42">
        <v>16.9547397817201</v>
      </c>
      <c r="AK435" s="42">
        <v>10.588040411658248</v>
      </c>
      <c r="AL435" s="42">
        <v>5.2335622570996776</v>
      </c>
      <c r="AM435" s="42">
        <v>-2.1335876953980915</v>
      </c>
      <c r="AN435" s="43">
        <v>1.7887723308419827</v>
      </c>
      <c r="AO435" s="42">
        <v>2.1836193354431339</v>
      </c>
      <c r="AP435" s="42">
        <v>7.2043167259272698</v>
      </c>
      <c r="AQ435" s="42">
        <v>13.11998140815844</v>
      </c>
      <c r="AR435" s="42">
        <v>17.405938052787956</v>
      </c>
      <c r="AS435" s="42">
        <v>22.69673998378158</v>
      </c>
      <c r="AT435" s="42">
        <v>25.022494964401012</v>
      </c>
      <c r="AU435" s="42">
        <v>23.50147318428958</v>
      </c>
      <c r="AV435" s="42">
        <v>21.016415595229873</v>
      </c>
      <c r="AW435" s="42">
        <v>14.282071032969498</v>
      </c>
      <c r="AX435" s="42">
        <v>8.7840464574933659</v>
      </c>
      <c r="AY435" s="42">
        <v>3.5795438576710454</v>
      </c>
      <c r="AZ435" s="41">
        <v>9.5861473851474877</v>
      </c>
      <c r="BA435" s="42">
        <v>10.218560974347021</v>
      </c>
      <c r="BB435" s="42">
        <v>9.9071011279830739</v>
      </c>
      <c r="BC435" s="42">
        <v>8.1110024168447463</v>
      </c>
      <c r="BD435" s="42">
        <v>7.9436906371882898</v>
      </c>
      <c r="BE435" s="42">
        <v>7.8783448074241411</v>
      </c>
      <c r="BF435" s="42">
        <v>7.1763788575318364</v>
      </c>
      <c r="BG435" s="42">
        <v>6.5110024168447467</v>
      </c>
      <c r="BH435" s="42">
        <v>7.8556997458402558</v>
      </c>
      <c r="BI435" s="42">
        <v>8.4839374150341111</v>
      </c>
      <c r="BJ435" s="42">
        <v>8.0129683667370539</v>
      </c>
      <c r="BK435" s="42">
        <v>10.788113335039792</v>
      </c>
      <c r="BL435" s="46"/>
      <c r="BM435" s="46"/>
      <c r="BN435" s="46"/>
    </row>
    <row r="436" spans="1:66" ht="15" x14ac:dyDescent="0.2">
      <c r="A436" s="45">
        <v>50407</v>
      </c>
      <c r="B436" s="39">
        <v>22</v>
      </c>
      <c r="C436" s="39">
        <v>0</v>
      </c>
      <c r="D436" s="40">
        <v>567716.37296000007</v>
      </c>
      <c r="E436" s="40">
        <v>444045.27657237783</v>
      </c>
      <c r="F436" s="40">
        <v>453612.53620303876</v>
      </c>
      <c r="G436" s="40">
        <v>435983.40336000011</v>
      </c>
      <c r="H436" s="40">
        <v>452495.41391999996</v>
      </c>
      <c r="I436" s="40">
        <v>453406.19957191567</v>
      </c>
      <c r="J436" s="40">
        <v>438172.01584000007</v>
      </c>
      <c r="K436" s="40">
        <v>464276.99933383887</v>
      </c>
      <c r="L436" s="40">
        <v>418067.23823999998</v>
      </c>
      <c r="M436" s="40">
        <v>470114.6156800001</v>
      </c>
      <c r="N436" s="40">
        <v>454508.68384000001</v>
      </c>
      <c r="O436" s="40">
        <v>488791.37948300008</v>
      </c>
      <c r="P436" s="41">
        <v>7.6127366993545831</v>
      </c>
      <c r="Q436" s="42">
        <v>7.8099050126317717</v>
      </c>
      <c r="R436" s="42">
        <v>12.600860382479395</v>
      </c>
      <c r="S436" s="42">
        <v>19.123118081125206</v>
      </c>
      <c r="T436" s="42">
        <v>24.776941619166521</v>
      </c>
      <c r="U436" s="42">
        <v>27.948482802565671</v>
      </c>
      <c r="V436" s="42">
        <v>29.140586818598837</v>
      </c>
      <c r="W436" s="42">
        <v>28.883237340917795</v>
      </c>
      <c r="X436" s="42">
        <v>26.458028025725042</v>
      </c>
      <c r="Y436" s="42">
        <v>20.168924603215793</v>
      </c>
      <c r="Z436" s="42">
        <v>15.866092916492979</v>
      </c>
      <c r="AA436" s="42">
        <v>8.1416842834878853</v>
      </c>
      <c r="AB436" s="41">
        <v>4.9279098195359854</v>
      </c>
      <c r="AC436" s="42">
        <v>5.1343254711113948</v>
      </c>
      <c r="AD436" s="42">
        <v>9.4506100859758977</v>
      </c>
      <c r="AE436" s="42">
        <v>15.585053811832577</v>
      </c>
      <c r="AF436" s="42">
        <v>21.467993267889216</v>
      </c>
      <c r="AG436" s="42">
        <v>24.292580958091101</v>
      </c>
      <c r="AH436" s="42">
        <v>24.896965605131353</v>
      </c>
      <c r="AI436" s="42">
        <v>24.955819066152888</v>
      </c>
      <c r="AJ436" s="42">
        <v>22.124802796741321</v>
      </c>
      <c r="AK436" s="42">
        <v>15.987693513724317</v>
      </c>
      <c r="AL436" s="42">
        <v>13.431970726446515</v>
      </c>
      <c r="AM436" s="42">
        <v>5.5410626584970046</v>
      </c>
      <c r="AN436" s="43">
        <v>9.1858553604897359</v>
      </c>
      <c r="AO436" s="42">
        <v>10.083130910480978</v>
      </c>
      <c r="AP436" s="42">
        <v>13.373361096916776</v>
      </c>
      <c r="AQ436" s="42">
        <v>20.91977663462994</v>
      </c>
      <c r="AR436" s="42">
        <v>24.914453585454687</v>
      </c>
      <c r="AS436" s="42">
        <v>29.810835811680992</v>
      </c>
      <c r="AT436" s="42">
        <v>30.951117126923066</v>
      </c>
      <c r="AU436" s="42">
        <v>31.51872946262209</v>
      </c>
      <c r="AV436" s="42">
        <v>29.992643779866548</v>
      </c>
      <c r="AW436" s="42">
        <v>23.52413813716246</v>
      </c>
      <c r="AX436" s="42">
        <v>19.096987214474932</v>
      </c>
      <c r="AY436" s="42">
        <v>13.450167292300222</v>
      </c>
      <c r="AZ436" s="41">
        <v>7.7082411308096717</v>
      </c>
      <c r="BA436" s="42">
        <v>7.3690767395649779</v>
      </c>
      <c r="BB436" s="42">
        <v>7.4371104883823769</v>
      </c>
      <c r="BC436" s="42">
        <v>7.3432913963004101</v>
      </c>
      <c r="BD436" s="42">
        <v>6.7917525491610053</v>
      </c>
      <c r="BE436" s="42">
        <v>5.2319662511826017</v>
      </c>
      <c r="BF436" s="42">
        <v>5.5464009299689545</v>
      </c>
      <c r="BG436" s="42">
        <v>5.5927763405775019</v>
      </c>
      <c r="BH436" s="42">
        <v>5.0618594001718042</v>
      </c>
      <c r="BI436" s="42">
        <v>6.2134045673405325</v>
      </c>
      <c r="BJ436" s="42">
        <v>6.5628895116176231</v>
      </c>
      <c r="BK436" s="42">
        <v>7.6659672058964352</v>
      </c>
      <c r="BL436" s="46"/>
      <c r="BM436" s="46"/>
      <c r="BN436" s="46"/>
    </row>
    <row r="437" spans="1:66" ht="15" x14ac:dyDescent="0.2">
      <c r="A437" s="45">
        <v>50431</v>
      </c>
      <c r="B437" s="39">
        <v>870</v>
      </c>
      <c r="C437" s="39">
        <v>0</v>
      </c>
      <c r="D437" s="40">
        <v>0</v>
      </c>
      <c r="E437" s="40">
        <v>0</v>
      </c>
      <c r="F437" s="40">
        <v>0</v>
      </c>
      <c r="G437" s="40">
        <v>0</v>
      </c>
      <c r="H437" s="40">
        <v>0</v>
      </c>
      <c r="I437" s="40">
        <v>0</v>
      </c>
      <c r="J437" s="40">
        <v>0</v>
      </c>
      <c r="K437" s="40">
        <v>0</v>
      </c>
      <c r="L437" s="40">
        <v>0</v>
      </c>
      <c r="M437" s="40">
        <v>0</v>
      </c>
      <c r="N437" s="40">
        <v>0</v>
      </c>
      <c r="O437" s="40">
        <v>0</v>
      </c>
      <c r="P437" s="41">
        <v>-4.3206386809615163</v>
      </c>
      <c r="Q437" s="42">
        <v>-2.7326787701552173</v>
      </c>
      <c r="R437" s="42">
        <v>5.1321561415786752</v>
      </c>
      <c r="S437" s="42">
        <v>12.004701716375463</v>
      </c>
      <c r="T437" s="42">
        <v>16.572369035232519</v>
      </c>
      <c r="U437" s="42">
        <v>21.442225551121737</v>
      </c>
      <c r="V437" s="42">
        <v>24.271797499249317</v>
      </c>
      <c r="W437" s="42">
        <v>23.35473580590029</v>
      </c>
      <c r="X437" s="42">
        <v>17.716129220208302</v>
      </c>
      <c r="Y437" s="42">
        <v>12.511453705065236</v>
      </c>
      <c r="Z437" s="42">
        <v>5.1766154341683901</v>
      </c>
      <c r="AA437" s="42">
        <v>-3.8986873785856186</v>
      </c>
      <c r="AB437" s="41">
        <v>-5.3390129957249224</v>
      </c>
      <c r="AC437" s="42">
        <v>-3.8776799024375825</v>
      </c>
      <c r="AD437" s="42">
        <v>2.3331454406819319</v>
      </c>
      <c r="AE437" s="42">
        <v>7.9137704737281416</v>
      </c>
      <c r="AF437" s="42">
        <v>13.08455596769995</v>
      </c>
      <c r="AG437" s="42">
        <v>17.886857888217584</v>
      </c>
      <c r="AH437" s="42">
        <v>20.085684191521068</v>
      </c>
      <c r="AI437" s="42">
        <v>19.518844480348264</v>
      </c>
      <c r="AJ437" s="42">
        <v>13.957026373330805</v>
      </c>
      <c r="AK437" s="42">
        <v>8.4674077520978521</v>
      </c>
      <c r="AL437" s="42">
        <v>2.9170992476685558</v>
      </c>
      <c r="AM437" s="42">
        <v>-4.7918078182651165</v>
      </c>
      <c r="AN437" s="43">
        <v>1.9608320156682237</v>
      </c>
      <c r="AO437" s="42">
        <v>1.2517979471443175</v>
      </c>
      <c r="AP437" s="42">
        <v>4.4957257906276054</v>
      </c>
      <c r="AQ437" s="42">
        <v>11.45711884112084</v>
      </c>
      <c r="AR437" s="42">
        <v>16.545082427472057</v>
      </c>
      <c r="AS437" s="42">
        <v>21.839056798625226</v>
      </c>
      <c r="AT437" s="42">
        <v>24.711729908758965</v>
      </c>
      <c r="AU437" s="42">
        <v>24.417422120064099</v>
      </c>
      <c r="AV437" s="42">
        <v>19.297320517301984</v>
      </c>
      <c r="AW437" s="42">
        <v>13.653676422929587</v>
      </c>
      <c r="AX437" s="42">
        <v>8.8478027741934522</v>
      </c>
      <c r="AY437" s="42">
        <v>2.4206041600911998</v>
      </c>
      <c r="AZ437" s="41">
        <v>8.6975432475029386</v>
      </c>
      <c r="BA437" s="42">
        <v>7.3973392848019559</v>
      </c>
      <c r="BB437" s="42">
        <v>7.1038654144961333</v>
      </c>
      <c r="BC437" s="42">
        <v>8.5860253084145874</v>
      </c>
      <c r="BD437" s="42">
        <v>6.7290379626218808</v>
      </c>
      <c r="BE437" s="42">
        <v>6.9155873162854649</v>
      </c>
      <c r="BF437" s="42">
        <v>5.3681852023330432</v>
      </c>
      <c r="BG437" s="42">
        <v>5.3566672632446926</v>
      </c>
      <c r="BH437" s="42">
        <v>7.7975432475029383</v>
      </c>
      <c r="BI437" s="42">
        <v>7.8501411335505153</v>
      </c>
      <c r="BJ437" s="42">
        <v>7.3205791256796369</v>
      </c>
      <c r="BK437" s="42">
        <v>8.8468780687034272</v>
      </c>
      <c r="BL437" s="46"/>
      <c r="BM437" s="46"/>
      <c r="BN437" s="46"/>
    </row>
    <row r="438" spans="1:66" ht="15" x14ac:dyDescent="0.2">
      <c r="A438" s="45">
        <v>50451</v>
      </c>
      <c r="B438" s="39">
        <v>596</v>
      </c>
      <c r="C438" s="39">
        <v>0</v>
      </c>
      <c r="D438" s="40">
        <v>2121.8158999999996</v>
      </c>
      <c r="E438" s="40">
        <v>1491.6168639999999</v>
      </c>
      <c r="F438" s="40">
        <v>2148.928148</v>
      </c>
      <c r="G438" s="40">
        <v>2003.84818</v>
      </c>
      <c r="H438" s="40">
        <v>2013.0881800000002</v>
      </c>
      <c r="I438" s="40">
        <v>1968.6903200000002</v>
      </c>
      <c r="J438" s="40">
        <v>13681.281324000001</v>
      </c>
      <c r="K438" s="40">
        <v>10082.843784000002</v>
      </c>
      <c r="L438" s="40">
        <v>5791.6579360000005</v>
      </c>
      <c r="M438" s="40">
        <v>4012.060112000001</v>
      </c>
      <c r="N438" s="40">
        <v>2010.650568</v>
      </c>
      <c r="O438" s="40">
        <v>35946.406684000001</v>
      </c>
      <c r="P438" s="41">
        <v>-4.5782876219137272</v>
      </c>
      <c r="Q438" s="42">
        <v>-3.8948103228797795</v>
      </c>
      <c r="R438" s="42">
        <v>3.4846482455824281</v>
      </c>
      <c r="S438" s="42">
        <v>10.751242077372531</v>
      </c>
      <c r="T438" s="42">
        <v>15.736914509541087</v>
      </c>
      <c r="U438" s="42">
        <v>19.779897213035408</v>
      </c>
      <c r="V438" s="42">
        <v>23.14466349417874</v>
      </c>
      <c r="W438" s="42">
        <v>22.27185634378689</v>
      </c>
      <c r="X438" s="42">
        <v>16.885015828070269</v>
      </c>
      <c r="Y438" s="42">
        <v>10.55694500673372</v>
      </c>
      <c r="Z438" s="42">
        <v>4.9782910300187506</v>
      </c>
      <c r="AA438" s="42">
        <v>-3.0192242701315859</v>
      </c>
      <c r="AB438" s="41">
        <v>-5.3521923388728867</v>
      </c>
      <c r="AC438" s="42">
        <v>-4.479020468993606</v>
      </c>
      <c r="AD438" s="42">
        <v>1.2225874868142563</v>
      </c>
      <c r="AE438" s="42">
        <v>6.8839921865887437</v>
      </c>
      <c r="AF438" s="42">
        <v>12.158626342522755</v>
      </c>
      <c r="AG438" s="42">
        <v>16.564621156494812</v>
      </c>
      <c r="AH438" s="42">
        <v>19.339985296508289</v>
      </c>
      <c r="AI438" s="42">
        <v>18.799122028271601</v>
      </c>
      <c r="AJ438" s="42">
        <v>13.868275167579135</v>
      </c>
      <c r="AK438" s="42">
        <v>8.2365497900536635</v>
      </c>
      <c r="AL438" s="42">
        <v>2.985307712681136</v>
      </c>
      <c r="AM438" s="42">
        <v>-4.2396923216882145</v>
      </c>
      <c r="AN438" s="43">
        <v>2.4677167207428106</v>
      </c>
      <c r="AO438" s="42">
        <v>2.63086403695474</v>
      </c>
      <c r="AP438" s="42">
        <v>6.4523619521465552</v>
      </c>
      <c r="AQ438" s="42">
        <v>11.327296703094659</v>
      </c>
      <c r="AR438" s="42">
        <v>15.143985684393698</v>
      </c>
      <c r="AS438" s="42">
        <v>20.227572520955484</v>
      </c>
      <c r="AT438" s="42">
        <v>25.201651452524207</v>
      </c>
      <c r="AU438" s="42">
        <v>24.597440744905203</v>
      </c>
      <c r="AV438" s="42">
        <v>20.772959300425555</v>
      </c>
      <c r="AW438" s="42">
        <v>15.580438963192078</v>
      </c>
      <c r="AX438" s="42">
        <v>11.220621482752739</v>
      </c>
      <c r="AY438" s="42">
        <v>4.8278835037335783</v>
      </c>
      <c r="AZ438" s="41">
        <v>10.916443049879435</v>
      </c>
      <c r="BA438" s="42">
        <v>9.4617072796764727</v>
      </c>
      <c r="BB438" s="42">
        <v>9.1836809371210411</v>
      </c>
      <c r="BC438" s="42">
        <v>9.1194736265121552</v>
      </c>
      <c r="BD438" s="42">
        <v>8.4999990188117085</v>
      </c>
      <c r="BE438" s="42">
        <v>8.4176300906571111</v>
      </c>
      <c r="BF438" s="42">
        <v>7.520130121589526</v>
      </c>
      <c r="BG438" s="42">
        <v>7.7459197436861134</v>
      </c>
      <c r="BH438" s="42">
        <v>9.3402622055556286</v>
      </c>
      <c r="BI438" s="42">
        <v>9.3031575071980708</v>
      </c>
      <c r="BJ438" s="42">
        <v>8.5767113900241139</v>
      </c>
      <c r="BK438" s="42">
        <v>11.183683880685916</v>
      </c>
      <c r="BL438" s="46"/>
      <c r="BM438" s="46"/>
      <c r="BN438" s="46"/>
    </row>
    <row r="439" spans="1:66" ht="15" x14ac:dyDescent="0.2">
      <c r="A439" s="45">
        <v>50458</v>
      </c>
      <c r="B439" s="39">
        <v>518</v>
      </c>
      <c r="C439" s="39">
        <v>0</v>
      </c>
      <c r="D439" s="40">
        <v>77014.611856000018</v>
      </c>
      <c r="E439" s="40">
        <v>150777.70483200002</v>
      </c>
      <c r="F439" s="40">
        <v>206303.26619200001</v>
      </c>
      <c r="G439" s="40">
        <v>46896.339936000004</v>
      </c>
      <c r="H439" s="40">
        <v>110418.41172</v>
      </c>
      <c r="I439" s="40">
        <v>293293.44882800005</v>
      </c>
      <c r="J439" s="40">
        <v>286805.01943999995</v>
      </c>
      <c r="K439" s="40">
        <v>280094.07501599996</v>
      </c>
      <c r="L439" s="40">
        <v>221490.81827600001</v>
      </c>
      <c r="M439" s="40">
        <v>177792.59475600001</v>
      </c>
      <c r="N439" s="40">
        <v>423.98184000000003</v>
      </c>
      <c r="O439" s="40">
        <v>4787.0593079999999</v>
      </c>
      <c r="P439" s="41">
        <v>-4.9862356215992385</v>
      </c>
      <c r="Q439" s="42">
        <v>-2.582754438649554</v>
      </c>
      <c r="R439" s="42">
        <v>4.6850393430331634</v>
      </c>
      <c r="S439" s="42">
        <v>10.134278068653492</v>
      </c>
      <c r="T439" s="42">
        <v>15.443472435680885</v>
      </c>
      <c r="U439" s="42">
        <v>19.146391862879668</v>
      </c>
      <c r="V439" s="42">
        <v>22.422058265309985</v>
      </c>
      <c r="W439" s="42">
        <v>21.023083177329127</v>
      </c>
      <c r="X439" s="42">
        <v>17.214470227255177</v>
      </c>
      <c r="Y439" s="42">
        <v>9.6232433281209424</v>
      </c>
      <c r="Z439" s="42">
        <v>3.8107427482050702</v>
      </c>
      <c r="AA439" s="42">
        <v>-4.2461567825343609</v>
      </c>
      <c r="AB439" s="41">
        <v>-5.9161296620895127</v>
      </c>
      <c r="AC439" s="42">
        <v>-4.05350953763769</v>
      </c>
      <c r="AD439" s="42">
        <v>1.8957710780892729</v>
      </c>
      <c r="AE439" s="42">
        <v>6.5280869090381479</v>
      </c>
      <c r="AF439" s="42">
        <v>11.983919637651802</v>
      </c>
      <c r="AG439" s="42">
        <v>16.235614634202673</v>
      </c>
      <c r="AH439" s="42">
        <v>19.042595422885686</v>
      </c>
      <c r="AI439" s="42">
        <v>17.491876038612652</v>
      </c>
      <c r="AJ439" s="42">
        <v>14.274717860989723</v>
      </c>
      <c r="AK439" s="42">
        <v>7.3744825780382479</v>
      </c>
      <c r="AL439" s="42">
        <v>1.9771815415549514</v>
      </c>
      <c r="AM439" s="42">
        <v>-5.2431806459595585</v>
      </c>
      <c r="AN439" s="43">
        <v>2.0103944013753554</v>
      </c>
      <c r="AO439" s="42">
        <v>1.9297264934904965</v>
      </c>
      <c r="AP439" s="42">
        <v>4.0369307820099296</v>
      </c>
      <c r="AQ439" s="42">
        <v>8.6845241851174517</v>
      </c>
      <c r="AR439" s="42">
        <v>16.381123268777277</v>
      </c>
      <c r="AS439" s="42">
        <v>19.291003718426403</v>
      </c>
      <c r="AT439" s="42">
        <v>25.166815762962901</v>
      </c>
      <c r="AU439" s="42">
        <v>24.170026719654313</v>
      </c>
      <c r="AV439" s="42">
        <v>21.93832520502902</v>
      </c>
      <c r="AW439" s="42">
        <v>15.1934102355393</v>
      </c>
      <c r="AX439" s="42">
        <v>9.7000365300452653</v>
      </c>
      <c r="AY439" s="42">
        <v>4.9730879964937111</v>
      </c>
      <c r="AZ439" s="41">
        <v>6.8576627331866371</v>
      </c>
      <c r="BA439" s="42">
        <v>8.0077758364745293</v>
      </c>
      <c r="BB439" s="42">
        <v>7.0656983019386024</v>
      </c>
      <c r="BC439" s="42">
        <v>6.1269688298765583</v>
      </c>
      <c r="BD439" s="42">
        <v>5.120942244485355</v>
      </c>
      <c r="BE439" s="42">
        <v>4.6294965484100237</v>
      </c>
      <c r="BF439" s="42">
        <v>4.0442282421097531</v>
      </c>
      <c r="BG439" s="42">
        <v>4.2443036443016808</v>
      </c>
      <c r="BH439" s="42">
        <v>5.3352637662148759</v>
      </c>
      <c r="BI439" s="42">
        <v>5.8656983019386031</v>
      </c>
      <c r="BJ439" s="42">
        <v>6.221503220839419</v>
      </c>
      <c r="BK439" s="42">
        <v>7.8368290519037789</v>
      </c>
      <c r="BL439" s="46"/>
      <c r="BM439" s="46"/>
      <c r="BN439" s="46"/>
    </row>
    <row r="440" spans="1:66" ht="15" x14ac:dyDescent="0.2">
      <c r="A440" s="45">
        <v>50472</v>
      </c>
      <c r="B440" s="39">
        <v>581</v>
      </c>
      <c r="C440" s="39">
        <v>0</v>
      </c>
      <c r="D440" s="40">
        <v>0</v>
      </c>
      <c r="E440" s="40">
        <v>0</v>
      </c>
      <c r="F440" s="40">
        <v>0</v>
      </c>
      <c r="G440" s="40">
        <v>0</v>
      </c>
      <c r="H440" s="40">
        <v>0</v>
      </c>
      <c r="I440" s="40">
        <v>0</v>
      </c>
      <c r="J440" s="40">
        <v>0</v>
      </c>
      <c r="K440" s="40">
        <v>0</v>
      </c>
      <c r="L440" s="40">
        <v>0</v>
      </c>
      <c r="M440" s="40">
        <v>0</v>
      </c>
      <c r="N440" s="40">
        <v>0</v>
      </c>
      <c r="O440" s="40">
        <v>0</v>
      </c>
      <c r="P440" s="41">
        <v>-4.5137105827160049</v>
      </c>
      <c r="Q440" s="42">
        <v>-3.7876652917475955</v>
      </c>
      <c r="R440" s="42">
        <v>3.5584416705147999</v>
      </c>
      <c r="S440" s="42">
        <v>10.83426079361886</v>
      </c>
      <c r="T440" s="42">
        <v>15.792969044772608</v>
      </c>
      <c r="U440" s="42">
        <v>19.916844291311367</v>
      </c>
      <c r="V440" s="42">
        <v>23.19220443102337</v>
      </c>
      <c r="W440" s="42">
        <v>22.379001374919071</v>
      </c>
      <c r="X440" s="42">
        <v>16.790645647308082</v>
      </c>
      <c r="Y440" s="42">
        <v>10.560494565789757</v>
      </c>
      <c r="Z440" s="42">
        <v>4.7916768416962681</v>
      </c>
      <c r="AA440" s="42">
        <v>-2.9645842151748938</v>
      </c>
      <c r="AB440" s="41">
        <v>-5.1932451189129756</v>
      </c>
      <c r="AC440" s="42">
        <v>-4.3505869891045394</v>
      </c>
      <c r="AD440" s="42">
        <v>1.3268946518174711</v>
      </c>
      <c r="AE440" s="42">
        <v>6.9655964225602514</v>
      </c>
      <c r="AF440" s="42">
        <v>12.204041106165491</v>
      </c>
      <c r="AG440" s="42">
        <v>16.568882408477915</v>
      </c>
      <c r="AH440" s="42">
        <v>19.441454595382545</v>
      </c>
      <c r="AI440" s="42">
        <v>18.956645862377364</v>
      </c>
      <c r="AJ440" s="42">
        <v>13.919365663479795</v>
      </c>
      <c r="AK440" s="42">
        <v>8.2635139710684768</v>
      </c>
      <c r="AL440" s="42">
        <v>2.9292531774496151</v>
      </c>
      <c r="AM440" s="42">
        <v>-4.1524123534587813</v>
      </c>
      <c r="AN440" s="43">
        <v>1.0838709677419356</v>
      </c>
      <c r="AO440" s="42">
        <v>0</v>
      </c>
      <c r="AP440" s="42">
        <v>0</v>
      </c>
      <c r="AQ440" s="42">
        <v>2.4716666666666667</v>
      </c>
      <c r="AR440" s="42">
        <v>9.1087096774193554</v>
      </c>
      <c r="AS440" s="42">
        <v>17.852999999999998</v>
      </c>
      <c r="AT440" s="42">
        <v>22.398064516129036</v>
      </c>
      <c r="AU440" s="42">
        <v>24.524516129032261</v>
      </c>
      <c r="AV440" s="42">
        <v>22.172666666666665</v>
      </c>
      <c r="AW440" s="42">
        <v>17.414838709677419</v>
      </c>
      <c r="AX440" s="42">
        <v>12.010999999999999</v>
      </c>
      <c r="AY440" s="42">
        <v>5.9803225806451614</v>
      </c>
      <c r="AZ440" s="41">
        <v>11.127174647508458</v>
      </c>
      <c r="BA440" s="42">
        <v>9.6520062411769558</v>
      </c>
      <c r="BB440" s="42">
        <v>9.0406204241357422</v>
      </c>
      <c r="BC440" s="42">
        <v>8.9151152051412339</v>
      </c>
      <c r="BD440" s="42">
        <v>8.3646087593959901</v>
      </c>
      <c r="BE440" s="42">
        <v>8.3946353599911241</v>
      </c>
      <c r="BF440" s="42">
        <v>7.3681343378086774</v>
      </c>
      <c r="BG440" s="42">
        <v>7.6424594857319308</v>
      </c>
      <c r="BH440" s="42">
        <v>9.3070511568253735</v>
      </c>
      <c r="BI440" s="42">
        <v>9.3619093510890039</v>
      </c>
      <c r="BJ440" s="42">
        <v>8.5345650704983083</v>
      </c>
      <c r="BK440" s="42">
        <v>11.44679414594777</v>
      </c>
      <c r="BL440" s="46"/>
      <c r="BM440" s="46"/>
      <c r="BN440" s="46"/>
    </row>
    <row r="441" spans="1:66" ht="15" x14ac:dyDescent="0.2">
      <c r="A441" s="45">
        <v>50497</v>
      </c>
      <c r="B441" s="39">
        <v>7</v>
      </c>
      <c r="C441" s="39">
        <v>0</v>
      </c>
      <c r="D441" s="40">
        <v>0</v>
      </c>
      <c r="E441" s="40">
        <v>0</v>
      </c>
      <c r="F441" s="40">
        <v>0</v>
      </c>
      <c r="G441" s="40">
        <v>0</v>
      </c>
      <c r="H441" s="40">
        <v>0</v>
      </c>
      <c r="I441" s="40">
        <v>0</v>
      </c>
      <c r="J441" s="40">
        <v>0</v>
      </c>
      <c r="K441" s="40">
        <v>0</v>
      </c>
      <c r="L441" s="40">
        <v>0</v>
      </c>
      <c r="M441" s="40">
        <v>0</v>
      </c>
      <c r="N441" s="40">
        <v>0</v>
      </c>
      <c r="O441" s="40">
        <v>0</v>
      </c>
      <c r="P441" s="41">
        <v>0.1791472405988396</v>
      </c>
      <c r="Q441" s="42">
        <v>0.60149064805158681</v>
      </c>
      <c r="R441" s="42">
        <v>8.9534457009892296</v>
      </c>
      <c r="S441" s="42">
        <v>14.401679066078433</v>
      </c>
      <c r="T441" s="42">
        <v>18.956410492350283</v>
      </c>
      <c r="U441" s="42">
        <v>24.278067460491965</v>
      </c>
      <c r="V441" s="42">
        <v>27.640150862334401</v>
      </c>
      <c r="W441" s="42">
        <v>25.217814095062717</v>
      </c>
      <c r="X441" s="42">
        <v>21.805084510488435</v>
      </c>
      <c r="Y441" s="42">
        <v>14.477279756493553</v>
      </c>
      <c r="Z441" s="42">
        <v>8.5011270923600115</v>
      </c>
      <c r="AA441" s="42">
        <v>0.39584088348260277</v>
      </c>
      <c r="AB441" s="41">
        <v>-2.5541188599381708</v>
      </c>
      <c r="AC441" s="42">
        <v>-1.8539976747076459</v>
      </c>
      <c r="AD441" s="42">
        <v>4.8406015713654842</v>
      </c>
      <c r="AE441" s="42">
        <v>8.7667338994629933</v>
      </c>
      <c r="AF441" s="42">
        <v>13.65941170899664</v>
      </c>
      <c r="AG441" s="42">
        <v>18.201564521028974</v>
      </c>
      <c r="AH441" s="42">
        <v>20.888572645450456</v>
      </c>
      <c r="AI441" s="42">
        <v>19.847849888854448</v>
      </c>
      <c r="AJ441" s="42">
        <v>16.981062036957255</v>
      </c>
      <c r="AK441" s="42">
        <v>10.610794867672679</v>
      </c>
      <c r="AL441" s="42">
        <v>5.2585368516587279</v>
      </c>
      <c r="AM441" s="42">
        <v>-2.115209635013247</v>
      </c>
      <c r="AN441" s="43">
        <v>1.9005274783235944</v>
      </c>
      <c r="AO441" s="42">
        <v>2.25882192613251</v>
      </c>
      <c r="AP441" s="42">
        <v>7.2892639413205513</v>
      </c>
      <c r="AQ441" s="42">
        <v>13.140791408443977</v>
      </c>
      <c r="AR441" s="42">
        <v>17.365702994102968</v>
      </c>
      <c r="AS441" s="42">
        <v>22.672762079673785</v>
      </c>
      <c r="AT441" s="42">
        <v>25.009766664585854</v>
      </c>
      <c r="AU441" s="42">
        <v>23.448061691007268</v>
      </c>
      <c r="AV441" s="42">
        <v>20.972838898362987</v>
      </c>
      <c r="AW441" s="42">
        <v>14.383608403764494</v>
      </c>
      <c r="AX441" s="42">
        <v>8.7925669775836095</v>
      </c>
      <c r="AY441" s="42">
        <v>3.6772347249728869</v>
      </c>
      <c r="AZ441" s="41">
        <v>10.807835733821578</v>
      </c>
      <c r="BA441" s="42">
        <v>11.53435858470859</v>
      </c>
      <c r="BB441" s="42">
        <v>11.154621374351013</v>
      </c>
      <c r="BC441" s="42">
        <v>9.153176563956464</v>
      </c>
      <c r="BD441" s="42">
        <v>8.9745846441144561</v>
      </c>
      <c r="BE441" s="42">
        <v>8.9934680544535475</v>
      </c>
      <c r="BF441" s="42">
        <v>8.2872734243001762</v>
      </c>
      <c r="BG441" s="42">
        <v>7.5683900139610856</v>
      </c>
      <c r="BH441" s="42">
        <v>9.0483613131064224</v>
      </c>
      <c r="BI441" s="42">
        <v>9.8076016450338184</v>
      </c>
      <c r="BJ441" s="42">
        <v>9.2571460441699127</v>
      </c>
      <c r="BK441" s="42">
        <v>12.150951414016541</v>
      </c>
      <c r="BL441" s="46"/>
      <c r="BM441" s="46"/>
      <c r="BN441" s="46"/>
    </row>
    <row r="442" spans="1:66" ht="15" x14ac:dyDescent="0.2">
      <c r="A442" s="45">
        <v>50541</v>
      </c>
      <c r="B442" s="39">
        <v>10</v>
      </c>
      <c r="C442" s="39">
        <v>0</v>
      </c>
      <c r="D442" s="40">
        <v>7561.7020920000004</v>
      </c>
      <c r="E442" s="40">
        <v>0</v>
      </c>
      <c r="F442" s="40">
        <v>3023.8994720000001</v>
      </c>
      <c r="G442" s="40">
        <v>420.57179600000006</v>
      </c>
      <c r="H442" s="40">
        <v>1427.7560120000001</v>
      </c>
      <c r="I442" s="40">
        <v>17261.913084</v>
      </c>
      <c r="J442" s="40">
        <v>25242.620148000005</v>
      </c>
      <c r="K442" s="40">
        <v>23268.588460000003</v>
      </c>
      <c r="L442" s="40">
        <v>31290.419092</v>
      </c>
      <c r="M442" s="40">
        <v>17472.197275999999</v>
      </c>
      <c r="N442" s="40">
        <v>19656.516567999999</v>
      </c>
      <c r="O442" s="40">
        <v>0</v>
      </c>
      <c r="P442" s="41">
        <v>14.522377852900048</v>
      </c>
      <c r="Q442" s="42">
        <v>14.473151729205577</v>
      </c>
      <c r="R442" s="42">
        <v>16.650219203341553</v>
      </c>
      <c r="S442" s="42">
        <v>15.212217991799466</v>
      </c>
      <c r="T442" s="42">
        <v>16.985639448180827</v>
      </c>
      <c r="U442" s="42">
        <v>19.131077228954926</v>
      </c>
      <c r="V442" s="42">
        <v>20.149155808707533</v>
      </c>
      <c r="W442" s="42">
        <v>20.454463380114468</v>
      </c>
      <c r="X442" s="42">
        <v>20.812076218772965</v>
      </c>
      <c r="Y442" s="42">
        <v>19.43117581138377</v>
      </c>
      <c r="Z442" s="42">
        <v>16.745677879546875</v>
      </c>
      <c r="AA442" s="42">
        <v>14.12724510452354</v>
      </c>
      <c r="AB442" s="41">
        <v>10.015523928617252</v>
      </c>
      <c r="AC442" s="42">
        <v>10.860749030464541</v>
      </c>
      <c r="AD442" s="42">
        <v>10.841393272872596</v>
      </c>
      <c r="AE442" s="42">
        <v>11.136653679941707</v>
      </c>
      <c r="AF442" s="42">
        <v>12.945011870781238</v>
      </c>
      <c r="AG442" s="42">
        <v>15.385710058624445</v>
      </c>
      <c r="AH442" s="42">
        <v>16.102312895944813</v>
      </c>
      <c r="AI442" s="42">
        <v>15.826408246467654</v>
      </c>
      <c r="AJ442" s="42">
        <v>15.958109654551654</v>
      </c>
      <c r="AK442" s="42">
        <v>15.337008427351691</v>
      </c>
      <c r="AL442" s="42">
        <v>10.94679942670839</v>
      </c>
      <c r="AM442" s="42">
        <v>10.86326074768483</v>
      </c>
      <c r="AN442" s="43">
        <v>7.1249817951589565</v>
      </c>
      <c r="AO442" s="42">
        <v>9.4200143758492416</v>
      </c>
      <c r="AP442" s="42">
        <v>10.028239960526323</v>
      </c>
      <c r="AQ442" s="42">
        <v>13.279009909224476</v>
      </c>
      <c r="AR442" s="42">
        <v>18.525359749003211</v>
      </c>
      <c r="AS442" s="42">
        <v>24.697983698394435</v>
      </c>
      <c r="AT442" s="42">
        <v>24.327670078392792</v>
      </c>
      <c r="AU442" s="42">
        <v>21.039220068691296</v>
      </c>
      <c r="AV442" s="42">
        <v>18.904579810099328</v>
      </c>
      <c r="AW442" s="42">
        <v>12.209906115164252</v>
      </c>
      <c r="AX442" s="42">
        <v>7.1392272747196612</v>
      </c>
      <c r="AY442" s="42">
        <v>4.3547874801002431</v>
      </c>
      <c r="AZ442" s="41">
        <v>3.6616188933935621</v>
      </c>
      <c r="BA442" s="42">
        <v>4.5604420727789092</v>
      </c>
      <c r="BB442" s="42">
        <v>5.3651847070234888</v>
      </c>
      <c r="BC442" s="42">
        <v>6.5466181028326531</v>
      </c>
      <c r="BD442" s="42">
        <v>6.0557171144273152</v>
      </c>
      <c r="BE442" s="42">
        <v>5.4391178945712868</v>
      </c>
      <c r="BF442" s="42">
        <v>5.5509744801827345</v>
      </c>
      <c r="BG442" s="42">
        <v>5.1173717336450215</v>
      </c>
      <c r="BH442" s="42">
        <v>4.6474263424457929</v>
      </c>
      <c r="BI442" s="42">
        <v>4.3138059200150956</v>
      </c>
      <c r="BJ442" s="42">
        <v>4.2742837186181504</v>
      </c>
      <c r="BK442" s="42">
        <v>3.871912401495861</v>
      </c>
      <c r="BL442" s="46"/>
      <c r="BM442" s="46"/>
      <c r="BN442" s="46"/>
    </row>
    <row r="443" spans="1:66" ht="15" x14ac:dyDescent="0.2">
      <c r="A443" s="45">
        <v>50555</v>
      </c>
      <c r="B443" s="39">
        <v>168</v>
      </c>
      <c r="C443" s="39">
        <v>0</v>
      </c>
      <c r="D443" s="40">
        <v>39464.161079999998</v>
      </c>
      <c r="E443" s="40">
        <v>26675.222580000001</v>
      </c>
      <c r="F443" s="40">
        <v>17142.795964000004</v>
      </c>
      <c r="G443" s="40">
        <v>21442.193196</v>
      </c>
      <c r="H443" s="40">
        <v>41512.832220000004</v>
      </c>
      <c r="I443" s="40">
        <v>71417.492087999999</v>
      </c>
      <c r="J443" s="40">
        <v>76177.772076000008</v>
      </c>
      <c r="K443" s="40">
        <v>66938.876163999987</v>
      </c>
      <c r="L443" s="40">
        <v>41139.958539999992</v>
      </c>
      <c r="M443" s="40">
        <v>36593.879295999999</v>
      </c>
      <c r="N443" s="40">
        <v>33161.148583999995</v>
      </c>
      <c r="O443" s="40">
        <v>47765.044212000001</v>
      </c>
      <c r="P443" s="41">
        <v>2.9204236044843492</v>
      </c>
      <c r="Q443" s="42">
        <v>2.8021416070835534</v>
      </c>
      <c r="R443" s="42">
        <v>10.916197813496622</v>
      </c>
      <c r="S443" s="42">
        <v>16.810151783621784</v>
      </c>
      <c r="T443" s="42">
        <v>21.805817886887908</v>
      </c>
      <c r="U443" s="42">
        <v>27.255460366833468</v>
      </c>
      <c r="V443" s="42">
        <v>27.786519138818409</v>
      </c>
      <c r="W443" s="42">
        <v>26.910013352601229</v>
      </c>
      <c r="X443" s="42">
        <v>24.150851857444735</v>
      </c>
      <c r="Y443" s="42">
        <v>16.770729178115158</v>
      </c>
      <c r="Z443" s="42">
        <v>10.513624768957884</v>
      </c>
      <c r="AA443" s="42">
        <v>0.9891279853872782</v>
      </c>
      <c r="AB443" s="41">
        <v>0.13725193700553559</v>
      </c>
      <c r="AC443" s="42">
        <v>-6.2324065807604571E-2</v>
      </c>
      <c r="AD443" s="42">
        <v>7.0483846692658743</v>
      </c>
      <c r="AE443" s="42">
        <v>12.167397851169065</v>
      </c>
      <c r="AF443" s="42">
        <v>17.475321543110375</v>
      </c>
      <c r="AG443" s="42">
        <v>22.159240539485094</v>
      </c>
      <c r="AH443" s="42">
        <v>22.070702080210204</v>
      </c>
      <c r="AI443" s="42">
        <v>22.38237561952873</v>
      </c>
      <c r="AJ443" s="42">
        <v>18.57543835298172</v>
      </c>
      <c r="AK443" s="42">
        <v>12.715380144397304</v>
      </c>
      <c r="AL443" s="42">
        <v>7.0487134777306357</v>
      </c>
      <c r="AM443" s="42">
        <v>-1.4612943981148558</v>
      </c>
      <c r="AN443" s="43">
        <v>5.028128969596775</v>
      </c>
      <c r="AO443" s="42">
        <v>4.4809526837692406</v>
      </c>
      <c r="AP443" s="42">
        <v>8.9617762600775368</v>
      </c>
      <c r="AQ443" s="42">
        <v>16.280082938957506</v>
      </c>
      <c r="AR443" s="42">
        <v>21.372339235238034</v>
      </c>
      <c r="AS443" s="42">
        <v>27.363135700668213</v>
      </c>
      <c r="AT443" s="42">
        <v>28.850405411881408</v>
      </c>
      <c r="AU443" s="42">
        <v>28.521180006059829</v>
      </c>
      <c r="AV443" s="42">
        <v>25.225418245521666</v>
      </c>
      <c r="AW443" s="42">
        <v>19.467181027515515</v>
      </c>
      <c r="AX443" s="42">
        <v>13.268542065929115</v>
      </c>
      <c r="AY443" s="42">
        <v>5.7951539924336126</v>
      </c>
      <c r="AZ443" s="41">
        <v>6.762690518850059</v>
      </c>
      <c r="BA443" s="42">
        <v>6.7377015795423034</v>
      </c>
      <c r="BB443" s="42">
        <v>6.6000442427689832</v>
      </c>
      <c r="BC443" s="42">
        <v>6.3966715551462858</v>
      </c>
      <c r="BD443" s="42">
        <v>6.7559451436046629</v>
      </c>
      <c r="BE443" s="42">
        <v>5.8266241054061005</v>
      </c>
      <c r="BF443" s="42">
        <v>5.9584269490806934</v>
      </c>
      <c r="BG443" s="42">
        <v>4.6365070845412406</v>
      </c>
      <c r="BH443" s="42">
        <v>5.9328064977116863</v>
      </c>
      <c r="BI443" s="42">
        <v>5.6812376957668143</v>
      </c>
      <c r="BJ443" s="42">
        <v>4.9043763416597912</v>
      </c>
      <c r="BK443" s="42">
        <v>5.9571396386057263</v>
      </c>
      <c r="BL443" s="46"/>
      <c r="BM443" s="46"/>
      <c r="BN443" s="46"/>
    </row>
    <row r="444" spans="1:66" ht="15" x14ac:dyDescent="0.2">
      <c r="A444" s="45">
        <v>50558</v>
      </c>
      <c r="B444" s="39">
        <v>1246</v>
      </c>
      <c r="C444" s="39">
        <v>0</v>
      </c>
      <c r="D444" s="40">
        <v>176386.38484000007</v>
      </c>
      <c r="E444" s="40">
        <v>91720.243896</v>
      </c>
      <c r="F444" s="40">
        <v>0</v>
      </c>
      <c r="G444" s="40">
        <v>47426.124296000009</v>
      </c>
      <c r="H444" s="40">
        <v>55140.232027999999</v>
      </c>
      <c r="I444" s="40">
        <v>120895.10769600002</v>
      </c>
      <c r="J444" s="40">
        <v>149121.89385200001</v>
      </c>
      <c r="K444" s="40">
        <v>115200.15492399997</v>
      </c>
      <c r="L444" s="40">
        <v>90018.194372000013</v>
      </c>
      <c r="M444" s="40">
        <v>62491.855732000025</v>
      </c>
      <c r="N444" s="40">
        <v>50230.806432000005</v>
      </c>
      <c r="O444" s="40">
        <v>175339.141932</v>
      </c>
      <c r="P444" s="41">
        <v>1.867824069772301</v>
      </c>
      <c r="Q444" s="42">
        <v>2.4476899303884476</v>
      </c>
      <c r="R444" s="42">
        <v>9.7710639807166508</v>
      </c>
      <c r="S444" s="42">
        <v>16.882444236614443</v>
      </c>
      <c r="T444" s="42">
        <v>20.608880404606136</v>
      </c>
      <c r="U444" s="42">
        <v>27.796447900402786</v>
      </c>
      <c r="V444" s="42">
        <v>28.469583861411252</v>
      </c>
      <c r="W444" s="42">
        <v>29.883423535213005</v>
      </c>
      <c r="X444" s="42">
        <v>24.436737545490491</v>
      </c>
      <c r="Y444" s="42">
        <v>17.638397757329027</v>
      </c>
      <c r="Z444" s="42">
        <v>10.435394786078266</v>
      </c>
      <c r="AA444" s="42">
        <v>4.6621000988566372</v>
      </c>
      <c r="AB444" s="41">
        <v>-0.32712234500510934</v>
      </c>
      <c r="AC444" s="42">
        <v>0.20679758554121483</v>
      </c>
      <c r="AD444" s="42">
        <v>6.2448509491242907</v>
      </c>
      <c r="AE444" s="42">
        <v>12.63714931394378</v>
      </c>
      <c r="AF444" s="42">
        <v>16.311358889577797</v>
      </c>
      <c r="AG444" s="42">
        <v>22.462590080790353</v>
      </c>
      <c r="AH444" s="42">
        <v>23.33164091640171</v>
      </c>
      <c r="AI444" s="42">
        <v>22.012844272656633</v>
      </c>
      <c r="AJ444" s="42">
        <v>19.457019572314397</v>
      </c>
      <c r="AK444" s="42">
        <v>11.789628948541583</v>
      </c>
      <c r="AL444" s="42">
        <v>6.4467911445226038</v>
      </c>
      <c r="AM444" s="42">
        <v>1.2454805902034574</v>
      </c>
      <c r="AN444" s="43">
        <v>4.5293994676045255</v>
      </c>
      <c r="AO444" s="42">
        <v>4.8901683980744188</v>
      </c>
      <c r="AP444" s="42">
        <v>10.759733027770597</v>
      </c>
      <c r="AQ444" s="42">
        <v>18.18749537223826</v>
      </c>
      <c r="AR444" s="42">
        <v>22.078141195818858</v>
      </c>
      <c r="AS444" s="42">
        <v>28.001024532679359</v>
      </c>
      <c r="AT444" s="42">
        <v>28.572930370107603</v>
      </c>
      <c r="AU444" s="42">
        <v>28.956589492353491</v>
      </c>
      <c r="AV444" s="42">
        <v>25.163890186843172</v>
      </c>
      <c r="AW444" s="42">
        <v>17.820347241656492</v>
      </c>
      <c r="AX444" s="42">
        <v>10.929592788240104</v>
      </c>
      <c r="AY444" s="42">
        <v>5.6021498214679992</v>
      </c>
      <c r="AZ444" s="41">
        <v>10.395742306583744</v>
      </c>
      <c r="BA444" s="42">
        <v>9.9868471951495437</v>
      </c>
      <c r="BB444" s="42">
        <v>14.227960902457221</v>
      </c>
      <c r="BC444" s="42">
        <v>14.029915458537792</v>
      </c>
      <c r="BD444" s="42">
        <v>10.711577973371567</v>
      </c>
      <c r="BE444" s="42">
        <v>11.550591356007205</v>
      </c>
      <c r="BF444" s="42">
        <v>9.5936419819117056</v>
      </c>
      <c r="BG444" s="42">
        <v>10.057915767583445</v>
      </c>
      <c r="BH444" s="42">
        <v>10.592856631982725</v>
      </c>
      <c r="BI444" s="42">
        <v>8.884746870477505</v>
      </c>
      <c r="BJ444" s="42">
        <v>13.07102916584547</v>
      </c>
      <c r="BK444" s="42">
        <v>10.564070973008093</v>
      </c>
      <c r="BL444" s="46"/>
      <c r="BM444" s="46"/>
      <c r="BN444" s="46"/>
    </row>
    <row r="445" spans="1:66" ht="15" x14ac:dyDescent="0.2">
      <c r="A445" s="45">
        <v>50561</v>
      </c>
      <c r="B445" s="39">
        <v>13</v>
      </c>
      <c r="C445" s="39">
        <v>0</v>
      </c>
      <c r="D445" s="40">
        <v>3041.7091600000003</v>
      </c>
      <c r="E445" s="40">
        <v>0</v>
      </c>
      <c r="F445" s="40">
        <v>0</v>
      </c>
      <c r="G445" s="40">
        <v>10466.410960000003</v>
      </c>
      <c r="H445" s="40">
        <v>28091.639360000001</v>
      </c>
      <c r="I445" s="40">
        <v>105723.74892000001</v>
      </c>
      <c r="J445" s="40">
        <v>142548.46376000001</v>
      </c>
      <c r="K445" s="40">
        <v>61972.539399999994</v>
      </c>
      <c r="L445" s="40">
        <v>31555.865039999997</v>
      </c>
      <c r="M445" s="40">
        <v>6624.3491599999998</v>
      </c>
      <c r="N445" s="40">
        <v>8918.747080000001</v>
      </c>
      <c r="O445" s="40">
        <v>4912.7840800000004</v>
      </c>
      <c r="P445" s="41">
        <v>0.63681597442551507</v>
      </c>
      <c r="Q445" s="42">
        <v>-0.2803098582177061</v>
      </c>
      <c r="R445" s="42">
        <v>8.8346857331544566</v>
      </c>
      <c r="S445" s="42">
        <v>14.276933571853723</v>
      </c>
      <c r="T445" s="42">
        <v>19.218927179271393</v>
      </c>
      <c r="U445" s="42">
        <v>25.231279957578522</v>
      </c>
      <c r="V445" s="42">
        <v>27.130325019029353</v>
      </c>
      <c r="W445" s="42">
        <v>25.54831240735674</v>
      </c>
      <c r="X445" s="42">
        <v>22.206892257232791</v>
      </c>
      <c r="Y445" s="42">
        <v>14.469912426237361</v>
      </c>
      <c r="Z445" s="42">
        <v>8.5567807054028187</v>
      </c>
      <c r="AA445" s="42">
        <v>6.0139104674460007E-2</v>
      </c>
      <c r="AB445" s="41">
        <v>-1.9851330283452897</v>
      </c>
      <c r="AC445" s="42">
        <v>-2.1012904132439125</v>
      </c>
      <c r="AD445" s="42">
        <v>5.4479298250238193</v>
      </c>
      <c r="AE445" s="42">
        <v>9.6557299131675904</v>
      </c>
      <c r="AF445" s="42">
        <v>14.63503608678824</v>
      </c>
      <c r="AG445" s="42">
        <v>19.61130171740577</v>
      </c>
      <c r="AH445" s="42">
        <v>21.352148410236023</v>
      </c>
      <c r="AI445" s="42">
        <v>20.192660998115116</v>
      </c>
      <c r="AJ445" s="42">
        <v>17.043711239811614</v>
      </c>
      <c r="AK445" s="42">
        <v>10.795685292435609</v>
      </c>
      <c r="AL445" s="42">
        <v>5.2091524879648903</v>
      </c>
      <c r="AM445" s="42">
        <v>-2.4911504893645939</v>
      </c>
      <c r="AN445" s="43">
        <v>3.137637070421436</v>
      </c>
      <c r="AO445" s="42">
        <v>2.778643107628044</v>
      </c>
      <c r="AP445" s="42">
        <v>8.0209431536091387</v>
      </c>
      <c r="AQ445" s="42">
        <v>14.38303767375438</v>
      </c>
      <c r="AR445" s="42">
        <v>19.049460064164379</v>
      </c>
      <c r="AS445" s="42">
        <v>26.25935411672917</v>
      </c>
      <c r="AT445" s="42">
        <v>28.891923454363099</v>
      </c>
      <c r="AU445" s="42">
        <v>28.193531700491995</v>
      </c>
      <c r="AV445" s="42">
        <v>23.958193833014619</v>
      </c>
      <c r="AW445" s="42">
        <v>16.495875762059555</v>
      </c>
      <c r="AX445" s="42">
        <v>10.881043431263052</v>
      </c>
      <c r="AY445" s="42">
        <v>4.7201384322960926</v>
      </c>
      <c r="AZ445" s="41">
        <v>10.448753283847211</v>
      </c>
      <c r="BA445" s="42">
        <v>11.197128454286979</v>
      </c>
      <c r="BB445" s="42">
        <v>10.129072446219761</v>
      </c>
      <c r="BC445" s="42">
        <v>8.3487532838472092</v>
      </c>
      <c r="BD445" s="42">
        <v>8.5209565714777185</v>
      </c>
      <c r="BE445" s="42">
        <v>8.2344954596333171</v>
      </c>
      <c r="BF445" s="42">
        <v>7.3045253929707297</v>
      </c>
      <c r="BG445" s="42">
        <v>7.0312458005128571</v>
      </c>
      <c r="BH445" s="42">
        <v>8.4581448924395222</v>
      </c>
      <c r="BI445" s="42">
        <v>9.0604969311171555</v>
      </c>
      <c r="BJ445" s="42">
        <v>8.21066734244258</v>
      </c>
      <c r="BK445" s="42">
        <v>11.647855663404384</v>
      </c>
      <c r="BL445" s="46"/>
      <c r="BM445" s="46"/>
      <c r="BN445" s="46"/>
    </row>
    <row r="446" spans="1:66" ht="15" x14ac:dyDescent="0.2">
      <c r="A446" s="45">
        <v>50572</v>
      </c>
      <c r="B446" s="39">
        <v>10</v>
      </c>
      <c r="C446" s="39">
        <v>0</v>
      </c>
      <c r="D446" s="40">
        <v>56303.967204</v>
      </c>
      <c r="E446" s="40">
        <v>49692.446539999997</v>
      </c>
      <c r="F446" s="40">
        <v>54029.153008000008</v>
      </c>
      <c r="G446" s="40">
        <v>49559.332300000009</v>
      </c>
      <c r="H446" s="40">
        <v>45640.328395999997</v>
      </c>
      <c r="I446" s="40">
        <v>43223.937947999999</v>
      </c>
      <c r="J446" s="40">
        <v>48076.261304</v>
      </c>
      <c r="K446" s="40">
        <v>45221.393383999995</v>
      </c>
      <c r="L446" s="40">
        <v>41849.918379999996</v>
      </c>
      <c r="M446" s="40">
        <v>49973.093204000004</v>
      </c>
      <c r="N446" s="40">
        <v>51476.765096000003</v>
      </c>
      <c r="O446" s="40">
        <v>56175.139236000003</v>
      </c>
      <c r="P446" s="41">
        <v>16.924366016980454</v>
      </c>
      <c r="Q446" s="42">
        <v>17.029821956713537</v>
      </c>
      <c r="R446" s="42">
        <v>18.667359636298261</v>
      </c>
      <c r="S446" s="42">
        <v>23.604800289270901</v>
      </c>
      <c r="T446" s="42">
        <v>27.202106475588799</v>
      </c>
      <c r="U446" s="42">
        <v>29.650607137156126</v>
      </c>
      <c r="V446" s="42">
        <v>29.447354699623943</v>
      </c>
      <c r="W446" s="42">
        <v>29.439897915840358</v>
      </c>
      <c r="X446" s="42">
        <v>28.840337124805128</v>
      </c>
      <c r="Y446" s="42">
        <v>26.066615564150229</v>
      </c>
      <c r="Z446" s="42">
        <v>23.017168172284482</v>
      </c>
      <c r="AA446" s="42">
        <v>15.605701095473673</v>
      </c>
      <c r="AB446" s="41">
        <v>12.963206392563301</v>
      </c>
      <c r="AC446" s="42">
        <v>13.338327675828404</v>
      </c>
      <c r="AD446" s="42">
        <v>14.904495426087642</v>
      </c>
      <c r="AE446" s="42">
        <v>19.469762370144103</v>
      </c>
      <c r="AF446" s="42">
        <v>23.194239197083657</v>
      </c>
      <c r="AG446" s="42">
        <v>25.375819431317488</v>
      </c>
      <c r="AH446" s="42">
        <v>25.44718936064297</v>
      </c>
      <c r="AI446" s="42">
        <v>25.512003312387662</v>
      </c>
      <c r="AJ446" s="42">
        <v>24.813707898181129</v>
      </c>
      <c r="AK446" s="42">
        <v>21.533675515686024</v>
      </c>
      <c r="AL446" s="42">
        <v>18.74053635645009</v>
      </c>
      <c r="AM446" s="42">
        <v>11.411707054130618</v>
      </c>
      <c r="AN446" s="43">
        <v>12.279339325952513</v>
      </c>
      <c r="AO446" s="42">
        <v>13.460988489526208</v>
      </c>
      <c r="AP446" s="42">
        <v>18.078905087304129</v>
      </c>
      <c r="AQ446" s="42">
        <v>22.545291559819177</v>
      </c>
      <c r="AR446" s="42">
        <v>27.169022635558452</v>
      </c>
      <c r="AS446" s="42">
        <v>29.461729307425319</v>
      </c>
      <c r="AT446" s="42">
        <v>27.960308376863477</v>
      </c>
      <c r="AU446" s="42">
        <v>28.679305145894535</v>
      </c>
      <c r="AV446" s="42">
        <v>27.330942019421034</v>
      </c>
      <c r="AW446" s="42">
        <v>23.828197070735893</v>
      </c>
      <c r="AX446" s="42">
        <v>20.555106112958637</v>
      </c>
      <c r="AY446" s="42">
        <v>13.310683536662248</v>
      </c>
      <c r="AZ446" s="41">
        <v>9.4233039091251563</v>
      </c>
      <c r="BA446" s="42">
        <v>9.1570082412341378</v>
      </c>
      <c r="BB446" s="42">
        <v>9.7716106228764925</v>
      </c>
      <c r="BC446" s="42">
        <v>10.427285701953972</v>
      </c>
      <c r="BD446" s="42">
        <v>9.0988198291680895</v>
      </c>
      <c r="BE446" s="42">
        <v>8.4971983780030964</v>
      </c>
      <c r="BF446" s="42">
        <v>8.9195432307997091</v>
      </c>
      <c r="BG446" s="42">
        <v>6.3329654416101544</v>
      </c>
      <c r="BH446" s="42">
        <v>9.0463876524205986</v>
      </c>
      <c r="BI446" s="42">
        <v>8.0411491930974979</v>
      </c>
      <c r="BJ446" s="42">
        <v>8.0830372766938243</v>
      </c>
      <c r="BK446" s="42">
        <v>8.4647507123883994</v>
      </c>
      <c r="BL446" s="46"/>
      <c r="BM446" s="46"/>
      <c r="BN446" s="46"/>
    </row>
    <row r="447" spans="1:66" ht="15" x14ac:dyDescent="0.2">
      <c r="A447" s="45">
        <v>50611</v>
      </c>
      <c r="B447" s="39">
        <v>1284</v>
      </c>
      <c r="C447" s="39">
        <v>0</v>
      </c>
      <c r="D447" s="40">
        <v>37199.80812852933</v>
      </c>
      <c r="E447" s="40">
        <v>77125.984904927405</v>
      </c>
      <c r="F447" s="40">
        <v>179918.74833841596</v>
      </c>
      <c r="G447" s="40">
        <v>6544.3320530716037</v>
      </c>
      <c r="H447" s="40">
        <v>203528.57875776125</v>
      </c>
      <c r="I447" s="40">
        <v>246185.5866895582</v>
      </c>
      <c r="J447" s="40">
        <v>268845.25514677953</v>
      </c>
      <c r="K447" s="40">
        <v>253556.94793766362</v>
      </c>
      <c r="L447" s="40">
        <v>247429.21192675331</v>
      </c>
      <c r="M447" s="40">
        <v>203509.92987319065</v>
      </c>
      <c r="N447" s="40">
        <v>225768.06064873343</v>
      </c>
      <c r="O447" s="40">
        <v>204639.09174674217</v>
      </c>
      <c r="P447" s="41">
        <v>-0.81033752435044137</v>
      </c>
      <c r="Q447" s="42">
        <v>-0.95559669472587716</v>
      </c>
      <c r="R447" s="42">
        <v>8.3630255515934007</v>
      </c>
      <c r="S447" s="42">
        <v>13.033495803683076</v>
      </c>
      <c r="T447" s="42">
        <v>18.206858879626925</v>
      </c>
      <c r="U447" s="42">
        <v>23.288815641889034</v>
      </c>
      <c r="V447" s="42">
        <v>25.591804501381052</v>
      </c>
      <c r="W447" s="42">
        <v>23.922384692571963</v>
      </c>
      <c r="X447" s="42">
        <v>20.208037466374879</v>
      </c>
      <c r="Y447" s="42">
        <v>12.726563677056312</v>
      </c>
      <c r="Z447" s="42">
        <v>6.6777045307779304</v>
      </c>
      <c r="AA447" s="42">
        <v>-1.0627760769466024</v>
      </c>
      <c r="AB447" s="41">
        <v>-2.8641903810441605</v>
      </c>
      <c r="AC447" s="42">
        <v>-2.682684483896062</v>
      </c>
      <c r="AD447" s="42">
        <v>4.9096441295988704</v>
      </c>
      <c r="AE447" s="42">
        <v>9.152877879465823</v>
      </c>
      <c r="AF447" s="42">
        <v>14.397825866438978</v>
      </c>
      <c r="AG447" s="42">
        <v>19.053852856693712</v>
      </c>
      <c r="AH447" s="42">
        <v>20.503803585423</v>
      </c>
      <c r="AI447" s="42">
        <v>19.441563158834654</v>
      </c>
      <c r="AJ447" s="42">
        <v>15.870106391272707</v>
      </c>
      <c r="AK447" s="42">
        <v>9.6530060229331944</v>
      </c>
      <c r="AL447" s="42">
        <v>4.0233802393850207</v>
      </c>
      <c r="AM447" s="42">
        <v>-3.260837660735175</v>
      </c>
      <c r="AN447" s="43">
        <v>4.7740578195540424</v>
      </c>
      <c r="AO447" s="42">
        <v>4.7574173117269094</v>
      </c>
      <c r="AP447" s="42">
        <v>8.0649981259243262</v>
      </c>
      <c r="AQ447" s="42">
        <v>12.444622315559945</v>
      </c>
      <c r="AR447" s="42">
        <v>16.097083170623208</v>
      </c>
      <c r="AS447" s="42">
        <v>21.123588163791368</v>
      </c>
      <c r="AT447" s="42">
        <v>27.632371711870615</v>
      </c>
      <c r="AU447" s="42">
        <v>26.666747761878387</v>
      </c>
      <c r="AV447" s="42">
        <v>22.72820536899145</v>
      </c>
      <c r="AW447" s="42">
        <v>12.800291562201901</v>
      </c>
      <c r="AX447" s="42">
        <v>9.135215607643028</v>
      </c>
      <c r="AY447" s="42">
        <v>3.9081643907283565</v>
      </c>
      <c r="AZ447" s="41">
        <v>8.6276471417904084</v>
      </c>
      <c r="BA447" s="42">
        <v>9.6520671711187056</v>
      </c>
      <c r="BB447" s="42">
        <v>8.0317042792085864</v>
      </c>
      <c r="BC447" s="42">
        <v>6.4233443251742601</v>
      </c>
      <c r="BD447" s="42">
        <v>5.7958200229828378</v>
      </c>
      <c r="BE447" s="42">
        <v>5.4569543334929485</v>
      </c>
      <c r="BF447" s="42">
        <v>4.5874600689485119</v>
      </c>
      <c r="BG447" s="42">
        <v>4.3916400459656746</v>
      </c>
      <c r="BH447" s="42">
        <v>5.4746271061166514</v>
      </c>
      <c r="BI447" s="42">
        <v>5.908359954034327</v>
      </c>
      <c r="BJ447" s="42">
        <v>5.8917628855646598</v>
      </c>
      <c r="BK447" s="42">
        <v>10.136129935423721</v>
      </c>
      <c r="BL447" s="46"/>
      <c r="BM447" s="46"/>
      <c r="BN447" s="46"/>
    </row>
    <row r="448" spans="1:66" ht="15" x14ac:dyDescent="0.2">
      <c r="A448" s="45">
        <v>50629</v>
      </c>
      <c r="B448" s="39">
        <v>100</v>
      </c>
      <c r="C448" s="39">
        <v>0</v>
      </c>
      <c r="D448" s="40">
        <v>83446.827501918015</v>
      </c>
      <c r="E448" s="40">
        <v>84649.604346014385</v>
      </c>
      <c r="F448" s="40">
        <v>100503.49529443847</v>
      </c>
      <c r="G448" s="40">
        <v>88254.303008583956</v>
      </c>
      <c r="H448" s="40">
        <v>51298.059486449572</v>
      </c>
      <c r="I448" s="40">
        <v>93214.599047713287</v>
      </c>
      <c r="J448" s="40">
        <v>98902.565275443194</v>
      </c>
      <c r="K448" s="40">
        <v>100253.43071895225</v>
      </c>
      <c r="L448" s="40">
        <v>99685.086775105548</v>
      </c>
      <c r="M448" s="40">
        <v>98521.00406529913</v>
      </c>
      <c r="N448" s="40">
        <v>79888.96805398741</v>
      </c>
      <c r="O448" s="40">
        <v>106193.16018761274</v>
      </c>
      <c r="P448" s="41">
        <v>11.633461592965256</v>
      </c>
      <c r="Q448" s="42">
        <v>11.687931044450334</v>
      </c>
      <c r="R448" s="42">
        <v>15.501164537627321</v>
      </c>
      <c r="S448" s="42">
        <v>21.366466422335449</v>
      </c>
      <c r="T448" s="42">
        <v>26.173697642444058</v>
      </c>
      <c r="U448" s="42">
        <v>28.542143790273585</v>
      </c>
      <c r="V448" s="42">
        <v>28.728395945742093</v>
      </c>
      <c r="W448" s="42">
        <v>28.685966655926975</v>
      </c>
      <c r="X448" s="42">
        <v>27.282865397227177</v>
      </c>
      <c r="Y448" s="42">
        <v>22.891653881941195</v>
      </c>
      <c r="Z448" s="42">
        <v>19.276198354548157</v>
      </c>
      <c r="AA448" s="42">
        <v>10.337870232262128</v>
      </c>
      <c r="AB448" s="41">
        <v>8.5544904836804427</v>
      </c>
      <c r="AC448" s="42">
        <v>8.6593138221816481</v>
      </c>
      <c r="AD448" s="42">
        <v>11.786809511244627</v>
      </c>
      <c r="AE448" s="42">
        <v>17.245637775951487</v>
      </c>
      <c r="AF448" s="42">
        <v>21.799364024269078</v>
      </c>
      <c r="AG448" s="42">
        <v>24.039399829416659</v>
      </c>
      <c r="AH448" s="42">
        <v>24.502000757689459</v>
      </c>
      <c r="AI448" s="42">
        <v>24.780121436370244</v>
      </c>
      <c r="AJ448" s="42">
        <v>23.245980676854476</v>
      </c>
      <c r="AK448" s="42">
        <v>18.107759782005019</v>
      </c>
      <c r="AL448" s="42">
        <v>15.456905940574236</v>
      </c>
      <c r="AM448" s="42">
        <v>6.7932687343060394</v>
      </c>
      <c r="AN448" s="43">
        <v>13.580771077034012</v>
      </c>
      <c r="AO448" s="42">
        <v>13.844330616379176</v>
      </c>
      <c r="AP448" s="42">
        <v>16.41599695961358</v>
      </c>
      <c r="AQ448" s="42">
        <v>21.7566584632416</v>
      </c>
      <c r="AR448" s="42">
        <v>26.329625323558943</v>
      </c>
      <c r="AS448" s="42">
        <v>28.636952127629698</v>
      </c>
      <c r="AT448" s="42">
        <v>28.25243955339986</v>
      </c>
      <c r="AU448" s="42">
        <v>28.2535924037538</v>
      </c>
      <c r="AV448" s="42">
        <v>26.979869382974119</v>
      </c>
      <c r="AW448" s="42">
        <v>22.450967313599197</v>
      </c>
      <c r="AX448" s="42">
        <v>18.94194860895578</v>
      </c>
      <c r="AY448" s="42">
        <v>13.05679480668085</v>
      </c>
      <c r="AZ448" s="41">
        <v>7.446366582179099</v>
      </c>
      <c r="BA448" s="42">
        <v>7.67482966760371</v>
      </c>
      <c r="BB448" s="42">
        <v>8.3100835474470287</v>
      </c>
      <c r="BC448" s="42">
        <v>7.083884060161985</v>
      </c>
      <c r="BD448" s="42">
        <v>6.4796654746955511</v>
      </c>
      <c r="BE448" s="42">
        <v>5.344720205664939</v>
      </c>
      <c r="BF448" s="42">
        <v>5.4444115948522356</v>
      </c>
      <c r="BG448" s="42">
        <v>5.7767846549305757</v>
      </c>
      <c r="BH448" s="42">
        <v>5.8450288164776421</v>
      </c>
      <c r="BI448" s="42">
        <v>5.0421479967126661</v>
      </c>
      <c r="BJ448" s="42">
        <v>5.8424566075253708</v>
      </c>
      <c r="BK448" s="42">
        <v>7.2091577150089181</v>
      </c>
      <c r="BL448" s="46"/>
      <c r="BM448" s="46"/>
      <c r="BN448" s="46"/>
    </row>
    <row r="449" spans="1:66" ht="15" x14ac:dyDescent="0.2">
      <c r="A449" s="45">
        <v>50630</v>
      </c>
      <c r="B449" s="39">
        <v>186</v>
      </c>
      <c r="C449" s="39">
        <v>0</v>
      </c>
      <c r="D449" s="40">
        <v>107621.0309163694</v>
      </c>
      <c r="E449" s="40">
        <v>85047.052061500915</v>
      </c>
      <c r="F449" s="40">
        <v>106458.53757848297</v>
      </c>
      <c r="G449" s="40">
        <v>103071.2099065216</v>
      </c>
      <c r="H449" s="40">
        <v>99133.05655341447</v>
      </c>
      <c r="I449" s="40">
        <v>97183.236354163193</v>
      </c>
      <c r="J449" s="40">
        <v>90965.319788037901</v>
      </c>
      <c r="K449" s="40">
        <v>100086.27317580498</v>
      </c>
      <c r="L449" s="40">
        <v>81602.649515376397</v>
      </c>
      <c r="M449" s="40">
        <v>102811.22587825901</v>
      </c>
      <c r="N449" s="40">
        <v>109206.83952314375</v>
      </c>
      <c r="O449" s="40">
        <v>113505.62180200021</v>
      </c>
      <c r="P449" s="41">
        <v>5.942742333290095</v>
      </c>
      <c r="Q449" s="42">
        <v>5.9501476714650421</v>
      </c>
      <c r="R449" s="42">
        <v>6.6726776735836779</v>
      </c>
      <c r="S449" s="42">
        <v>7.6431024444521336</v>
      </c>
      <c r="T449" s="42">
        <v>10.680131794227792</v>
      </c>
      <c r="U449" s="42">
        <v>16.202650270847258</v>
      </c>
      <c r="V449" s="42">
        <v>22.680408535637369</v>
      </c>
      <c r="W449" s="42">
        <v>21.063469121305364</v>
      </c>
      <c r="X449" s="42">
        <v>17.691106314425245</v>
      </c>
      <c r="Y449" s="42">
        <v>12.5912083180556</v>
      </c>
      <c r="Z449" s="42">
        <v>5.0593996884107089</v>
      </c>
      <c r="AA449" s="42">
        <v>4.1429818177296731</v>
      </c>
      <c r="AB449" s="41">
        <v>4.3315824397098153</v>
      </c>
      <c r="AC449" s="42">
        <v>3.8778505011408466</v>
      </c>
      <c r="AD449" s="42">
        <v>3.6446972233885333</v>
      </c>
      <c r="AE449" s="42">
        <v>4.2873836874023201</v>
      </c>
      <c r="AF449" s="42">
        <v>6.8021713019680954</v>
      </c>
      <c r="AG449" s="42">
        <v>11.233704969994543</v>
      </c>
      <c r="AH449" s="42">
        <v>14.465047936050578</v>
      </c>
      <c r="AI449" s="42">
        <v>13.485315268174357</v>
      </c>
      <c r="AJ449" s="42">
        <v>11.944455080048051</v>
      </c>
      <c r="AK449" s="42">
        <v>8.4686942801281688</v>
      </c>
      <c r="AL449" s="42">
        <v>3.4093309480060991</v>
      </c>
      <c r="AM449" s="42">
        <v>3.0558021268022748</v>
      </c>
      <c r="AN449" s="43">
        <v>5.4239012945294132</v>
      </c>
      <c r="AO449" s="42">
        <v>5.9873099466586925</v>
      </c>
      <c r="AP449" s="42">
        <v>7.2532102275191077</v>
      </c>
      <c r="AQ449" s="42">
        <v>9.4114810440547618</v>
      </c>
      <c r="AR449" s="42">
        <v>10.199504172498495</v>
      </c>
      <c r="AS449" s="42">
        <v>12.334766091003788</v>
      </c>
      <c r="AT449" s="42">
        <v>15.646948776214764</v>
      </c>
      <c r="AU449" s="42">
        <v>15.438057988687586</v>
      </c>
      <c r="AV449" s="42">
        <v>13.727529790167823</v>
      </c>
      <c r="AW449" s="42">
        <v>11.644552711119751</v>
      </c>
      <c r="AX449" s="42">
        <v>7.3677989805046851</v>
      </c>
      <c r="AY449" s="42">
        <v>5.6958537005375929</v>
      </c>
      <c r="AZ449" s="41">
        <v>7.1958314153335543</v>
      </c>
      <c r="BA449" s="42">
        <v>5.8960022462009212</v>
      </c>
      <c r="BB449" s="42">
        <v>6.392997538437851</v>
      </c>
      <c r="BC449" s="42">
        <v>6.4166153229147929</v>
      </c>
      <c r="BD449" s="42">
        <v>5.4468380379428476</v>
      </c>
      <c r="BE449" s="42">
        <v>6.3932561777497119</v>
      </c>
      <c r="BF449" s="42">
        <v>5.8930901329039678</v>
      </c>
      <c r="BG449" s="42">
        <v>4.976460451924309</v>
      </c>
      <c r="BH449" s="42">
        <v>4.1963071827458407</v>
      </c>
      <c r="BI449" s="42">
        <v>5.8827556599088808</v>
      </c>
      <c r="BJ449" s="42">
        <v>4.1525425169240693</v>
      </c>
      <c r="BK449" s="42">
        <v>6.7857970928617659</v>
      </c>
      <c r="BL449" s="46"/>
      <c r="BM449" s="46"/>
      <c r="BN449" s="46"/>
    </row>
    <row r="450" spans="1:66" ht="15" x14ac:dyDescent="0.2">
      <c r="A450" s="45">
        <v>50632</v>
      </c>
      <c r="B450" s="39">
        <v>349</v>
      </c>
      <c r="C450" s="39">
        <v>0</v>
      </c>
      <c r="D450" s="40">
        <v>152534.71152857406</v>
      </c>
      <c r="E450" s="40">
        <v>142835.41439226639</v>
      </c>
      <c r="F450" s="40">
        <v>150730.15596604277</v>
      </c>
      <c r="G450" s="40">
        <v>97331.489471976893</v>
      </c>
      <c r="H450" s="40">
        <v>125410.81709728937</v>
      </c>
      <c r="I450" s="40">
        <v>130137.01084606227</v>
      </c>
      <c r="J450" s="40">
        <v>146952.24374765976</v>
      </c>
      <c r="K450" s="40">
        <v>149237.09719475222</v>
      </c>
      <c r="L450" s="40">
        <v>142557.1568791247</v>
      </c>
      <c r="M450" s="40">
        <v>146705.77212411654</v>
      </c>
      <c r="N450" s="40">
        <v>101799.14266618964</v>
      </c>
      <c r="O450" s="40">
        <v>146886.19957384383</v>
      </c>
      <c r="P450" s="41">
        <v>8.6598012529633674</v>
      </c>
      <c r="Q450" s="42">
        <v>10.948001404464133</v>
      </c>
      <c r="R450" s="42">
        <v>11.87239542464744</v>
      </c>
      <c r="S450" s="42">
        <v>12.981866849014814</v>
      </c>
      <c r="T450" s="42">
        <v>16.548721258204765</v>
      </c>
      <c r="U450" s="42">
        <v>22.658709419224767</v>
      </c>
      <c r="V450" s="42">
        <v>24.489362272449821</v>
      </c>
      <c r="W450" s="42">
        <v>22.966361101607486</v>
      </c>
      <c r="X450" s="42">
        <v>22.481866849014821</v>
      </c>
      <c r="Y450" s="42">
        <v>18.020844747445981</v>
      </c>
      <c r="Z450" s="42">
        <v>11.373914518252784</v>
      </c>
      <c r="AA450" s="42">
        <v>10.068059516007631</v>
      </c>
      <c r="AB450" s="41">
        <v>7.5300766544698945</v>
      </c>
      <c r="AC450" s="42">
        <v>9.4167269632358597</v>
      </c>
      <c r="AD450" s="42">
        <v>8.7913152115350943</v>
      </c>
      <c r="AE450" s="42">
        <v>9.4332588638891277</v>
      </c>
      <c r="AF450" s="42">
        <v>11.0196469606876</v>
      </c>
      <c r="AG450" s="42">
        <v>14.899745842537929</v>
      </c>
      <c r="AH450" s="42">
        <v>16.142213918826943</v>
      </c>
      <c r="AI450" s="42">
        <v>15.545403448305482</v>
      </c>
      <c r="AJ450" s="42">
        <v>15.092176316881778</v>
      </c>
      <c r="AK450" s="42">
        <v>13.093374103640159</v>
      </c>
      <c r="AL450" s="42">
        <v>8.4200811733905923</v>
      </c>
      <c r="AM450" s="42">
        <v>8.7479038731728362</v>
      </c>
      <c r="AN450" s="43">
        <v>9.5553209725446031</v>
      </c>
      <c r="AO450" s="42">
        <v>12.772228987869488</v>
      </c>
      <c r="AP450" s="42">
        <v>14.883169348498402</v>
      </c>
      <c r="AQ450" s="42">
        <v>16.364688746522582</v>
      </c>
      <c r="AR450" s="42">
        <v>18.912503628888629</v>
      </c>
      <c r="AS450" s="42">
        <v>23.63521405576563</v>
      </c>
      <c r="AT450" s="42">
        <v>25.219675750193467</v>
      </c>
      <c r="AU450" s="42">
        <v>23.79430930696812</v>
      </c>
      <c r="AV450" s="42">
        <v>22.299903506378374</v>
      </c>
      <c r="AW450" s="42">
        <v>15.069632821692002</v>
      </c>
      <c r="AX450" s="42">
        <v>11.268153508305442</v>
      </c>
      <c r="AY450" s="42">
        <v>8.348848160440177</v>
      </c>
      <c r="AZ450" s="41">
        <v>5.4014402056322588</v>
      </c>
      <c r="BA450" s="42">
        <v>4.995652960395609</v>
      </c>
      <c r="BB450" s="42">
        <v>5.8737193491340722</v>
      </c>
      <c r="BC450" s="42">
        <v>6.6911743305506937</v>
      </c>
      <c r="BD450" s="42">
        <v>8.7373691806685727</v>
      </c>
      <c r="BE450" s="42">
        <v>9.0703628432675476</v>
      </c>
      <c r="BF450" s="42">
        <v>7.9734945131868766</v>
      </c>
      <c r="BG450" s="42">
        <v>7.0125935026763706</v>
      </c>
      <c r="BH450" s="42">
        <v>5.7211295689370143</v>
      </c>
      <c r="BI450" s="42">
        <v>5.3559462860635838</v>
      </c>
      <c r="BJ450" s="42">
        <v>4.4605181616151706</v>
      </c>
      <c r="BK450" s="42">
        <v>5.2540299858293187</v>
      </c>
      <c r="BL450" s="46"/>
      <c r="BM450" s="46"/>
      <c r="BN450" s="46"/>
    </row>
    <row r="451" spans="1:66" ht="15" x14ac:dyDescent="0.2">
      <c r="A451" s="45">
        <v>50648</v>
      </c>
      <c r="B451" s="39">
        <v>207</v>
      </c>
      <c r="C451" s="39">
        <v>0</v>
      </c>
      <c r="D451" s="40">
        <v>119817.8483002736</v>
      </c>
      <c r="E451" s="40">
        <v>106086.29159444598</v>
      </c>
      <c r="F451" s="40">
        <v>106646.11988848407</v>
      </c>
      <c r="G451" s="40">
        <v>127402.68108987012</v>
      </c>
      <c r="H451" s="40">
        <v>129122.17312601418</v>
      </c>
      <c r="I451" s="40">
        <v>134993.8379493065</v>
      </c>
      <c r="J451" s="40">
        <v>131531.14964776323</v>
      </c>
      <c r="K451" s="40">
        <v>136028.57912474929</v>
      </c>
      <c r="L451" s="40">
        <v>120628.89649418114</v>
      </c>
      <c r="M451" s="40">
        <v>112376.54461186376</v>
      </c>
      <c r="N451" s="40">
        <v>127799.92758033643</v>
      </c>
      <c r="O451" s="40">
        <v>136875.00587000523</v>
      </c>
      <c r="P451" s="41">
        <v>-2.1184206071626535</v>
      </c>
      <c r="Q451" s="42">
        <v>-0.30857060116818619</v>
      </c>
      <c r="R451" s="42">
        <v>7.3222771780551108</v>
      </c>
      <c r="S451" s="42">
        <v>12.338906889353755</v>
      </c>
      <c r="T451" s="42">
        <v>17.120796520499709</v>
      </c>
      <c r="U451" s="42">
        <v>21.645011162207844</v>
      </c>
      <c r="V451" s="42">
        <v>25.270376669770101</v>
      </c>
      <c r="W451" s="42">
        <v>22.995065818795954</v>
      </c>
      <c r="X451" s="42">
        <v>19.627010106530026</v>
      </c>
      <c r="Y451" s="42">
        <v>12.006853288443457</v>
      </c>
      <c r="Z451" s="42">
        <v>6.0954862963670955</v>
      </c>
      <c r="AA451" s="42">
        <v>-1.475145655878715</v>
      </c>
      <c r="AB451" s="41">
        <v>-3.6622803050268455</v>
      </c>
      <c r="AC451" s="42">
        <v>-2.2478979680930737</v>
      </c>
      <c r="AD451" s="42">
        <v>4.0675259215185733</v>
      </c>
      <c r="AE451" s="42">
        <v>7.8799344662728164</v>
      </c>
      <c r="AF451" s="42">
        <v>12.792215070544437</v>
      </c>
      <c r="AG451" s="42">
        <v>17.829039182139191</v>
      </c>
      <c r="AH451" s="42">
        <v>20.532895154542103</v>
      </c>
      <c r="AI451" s="42">
        <v>18.796510147824883</v>
      </c>
      <c r="AJ451" s="42">
        <v>16.071729386842875</v>
      </c>
      <c r="AK451" s="42">
        <v>9.1874091574197791</v>
      </c>
      <c r="AL451" s="42">
        <v>3.4217840434309941</v>
      </c>
      <c r="AM451" s="42">
        <v>-3.2846304677316933</v>
      </c>
      <c r="AN451" s="43">
        <v>1.0152028621118621</v>
      </c>
      <c r="AO451" s="42">
        <v>1.7877464755625643</v>
      </c>
      <c r="AP451" s="42">
        <v>4.0150070530696622</v>
      </c>
      <c r="AQ451" s="42">
        <v>9.4977168938287768</v>
      </c>
      <c r="AR451" s="42">
        <v>16.107696587241481</v>
      </c>
      <c r="AS451" s="42">
        <v>20.149410265397435</v>
      </c>
      <c r="AT451" s="42">
        <v>23.242944337947382</v>
      </c>
      <c r="AU451" s="42">
        <v>22.441144863035355</v>
      </c>
      <c r="AV451" s="42">
        <v>19.35310716682012</v>
      </c>
      <c r="AW451" s="42">
        <v>14.63386849491261</v>
      </c>
      <c r="AX451" s="42">
        <v>9.1969852552170437</v>
      </c>
      <c r="AY451" s="42">
        <v>3.6260685422074328</v>
      </c>
      <c r="AZ451" s="41">
        <v>6.6322353317436908</v>
      </c>
      <c r="BA451" s="42">
        <v>7.6825640064710301</v>
      </c>
      <c r="BB451" s="42">
        <v>8.1065774181316357</v>
      </c>
      <c r="BC451" s="42">
        <v>6.3164455071215126</v>
      </c>
      <c r="BD451" s="42">
        <v>6.0606892116508506</v>
      </c>
      <c r="BE451" s="42">
        <v>5.2967093291417582</v>
      </c>
      <c r="BF451" s="42">
        <v>5.0554264924285706</v>
      </c>
      <c r="BG451" s="42">
        <v>5.1358535490145192</v>
      </c>
      <c r="BH451" s="42">
        <v>6.0230245922084915</v>
      </c>
      <c r="BI451" s="42">
        <v>6.1366757999902442</v>
      </c>
      <c r="BJ451" s="42">
        <v>5.9562487434042968</v>
      </c>
      <c r="BK451" s="42">
        <v>8.1195712764587089</v>
      </c>
      <c r="BL451" s="46"/>
      <c r="BM451" s="46"/>
      <c r="BN451" s="46"/>
    </row>
    <row r="452" spans="1:66" ht="15" x14ac:dyDescent="0.2">
      <c r="A452" s="45">
        <v>50649</v>
      </c>
      <c r="B452" s="39">
        <v>63</v>
      </c>
      <c r="C452" s="39">
        <v>0</v>
      </c>
      <c r="D452" s="40">
        <v>137804.42036723837</v>
      </c>
      <c r="E452" s="40">
        <v>109402.08366936071</v>
      </c>
      <c r="F452" s="40">
        <v>134859.54335214102</v>
      </c>
      <c r="G452" s="40">
        <v>145724.56514479266</v>
      </c>
      <c r="H452" s="40">
        <v>151421.16898016431</v>
      </c>
      <c r="I452" s="40">
        <v>140066.35765289541</v>
      </c>
      <c r="J452" s="40">
        <v>140523.08232805185</v>
      </c>
      <c r="K452" s="40">
        <v>132061.81719800306</v>
      </c>
      <c r="L452" s="40">
        <v>136491.89170920016</v>
      </c>
      <c r="M452" s="40">
        <v>138345.87320940918</v>
      </c>
      <c r="N452" s="40">
        <v>132682.19195060045</v>
      </c>
      <c r="O452" s="40">
        <v>142158.96581788629</v>
      </c>
      <c r="P452" s="41">
        <v>-0.5828741482665577</v>
      </c>
      <c r="Q452" s="42">
        <v>5.5019939877160889E-2</v>
      </c>
      <c r="R452" s="42">
        <v>7.6353733981396932</v>
      </c>
      <c r="S452" s="42">
        <v>12.2464845092508</v>
      </c>
      <c r="T452" s="42">
        <v>17.06726209231703</v>
      </c>
      <c r="U452" s="42">
        <v>22.613700957743049</v>
      </c>
      <c r="V452" s="42">
        <v>25.940915478438804</v>
      </c>
      <c r="W452" s="42">
        <v>23.963909792664296</v>
      </c>
      <c r="X452" s="42">
        <v>20.432334403987667</v>
      </c>
      <c r="Y452" s="42">
        <v>13.535496163466831</v>
      </c>
      <c r="Z452" s="42">
        <v>7.8275011680101123</v>
      </c>
      <c r="AA452" s="42">
        <v>-7.1295196323470672E-2</v>
      </c>
      <c r="AB452" s="41">
        <v>-2.7862312674105283</v>
      </c>
      <c r="AC452" s="42">
        <v>-2.050949156920391</v>
      </c>
      <c r="AD452" s="42">
        <v>4.3690155098090244</v>
      </c>
      <c r="AE452" s="42">
        <v>7.7997368654887742</v>
      </c>
      <c r="AF452" s="42">
        <v>12.582466117406549</v>
      </c>
      <c r="AG452" s="42">
        <v>18.181839214078593</v>
      </c>
      <c r="AH452" s="42">
        <v>20.731116894500595</v>
      </c>
      <c r="AI452" s="42">
        <v>19.418447725562295</v>
      </c>
      <c r="AJ452" s="42">
        <v>16.626946859019824</v>
      </c>
      <c r="AK452" s="42">
        <v>10.397942623663239</v>
      </c>
      <c r="AL452" s="42">
        <v>4.9197741265558532</v>
      </c>
      <c r="AM452" s="42">
        <v>-2.221086361402226</v>
      </c>
      <c r="AN452" s="43">
        <v>1.9991621529807813</v>
      </c>
      <c r="AO452" s="42">
        <v>2.5978567506164114</v>
      </c>
      <c r="AP452" s="42">
        <v>6.4372273344839517</v>
      </c>
      <c r="AQ452" s="42">
        <v>11.817525146955251</v>
      </c>
      <c r="AR452" s="42">
        <v>16.635995369901384</v>
      </c>
      <c r="AS452" s="42">
        <v>21.443252074002334</v>
      </c>
      <c r="AT452" s="42">
        <v>24.484372338111488</v>
      </c>
      <c r="AU452" s="42">
        <v>24.243338460877453</v>
      </c>
      <c r="AV452" s="42">
        <v>21.531638539870691</v>
      </c>
      <c r="AW452" s="42">
        <v>14.46945744521283</v>
      </c>
      <c r="AX452" s="42">
        <v>9.3448887431534597</v>
      </c>
      <c r="AY452" s="42">
        <v>3.6866120815044114</v>
      </c>
      <c r="AZ452" s="41">
        <v>9.2169147111550807</v>
      </c>
      <c r="BA452" s="42">
        <v>9.7678507706535047</v>
      </c>
      <c r="BB452" s="42">
        <v>10.511562725536088</v>
      </c>
      <c r="BC452" s="42">
        <v>8.248351534164696</v>
      </c>
      <c r="BD452" s="42">
        <v>8.2851403427933015</v>
      </c>
      <c r="BE452" s="42">
        <v>7.7859625101011032</v>
      </c>
      <c r="BF452" s="42">
        <v>7.4859625101011043</v>
      </c>
      <c r="BG452" s="42">
        <v>8.121106984114105</v>
      </c>
      <c r="BH452" s="42">
        <v>9.1675498122916466</v>
      </c>
      <c r="BI452" s="42">
        <v>8.6326331226598878</v>
      </c>
      <c r="BJ452" s="42">
        <v>8.59662989434878</v>
      </c>
      <c r="BK452" s="42">
        <v>10.71448479622198</v>
      </c>
      <c r="BL452" s="46"/>
      <c r="BM452" s="46"/>
      <c r="BN452" s="46"/>
    </row>
    <row r="453" spans="1:66" ht="15" x14ac:dyDescent="0.2">
      <c r="A453" s="45">
        <v>50650</v>
      </c>
      <c r="B453" s="39">
        <v>1166</v>
      </c>
      <c r="C453" s="39">
        <v>0</v>
      </c>
      <c r="D453" s="40">
        <v>223119.4296</v>
      </c>
      <c r="E453" s="40">
        <v>206483.272</v>
      </c>
      <c r="F453" s="40">
        <v>214095.98879999999</v>
      </c>
      <c r="G453" s="40">
        <v>157087.77279999995</v>
      </c>
      <c r="H453" s="40">
        <v>64523.295200000008</v>
      </c>
      <c r="I453" s="40">
        <v>172350.31039999996</v>
      </c>
      <c r="J453" s="40">
        <v>211368.01599999997</v>
      </c>
      <c r="K453" s="40">
        <v>208406.34959999996</v>
      </c>
      <c r="L453" s="40">
        <v>174550.74160000001</v>
      </c>
      <c r="M453" s="40">
        <v>68398.878400000001</v>
      </c>
      <c r="N453" s="40">
        <v>160023.01360000003</v>
      </c>
      <c r="O453" s="40">
        <v>217626.01279999997</v>
      </c>
      <c r="P453" s="41">
        <v>-7.0958733544619657</v>
      </c>
      <c r="Q453" s="42">
        <v>-4.5030151678527295</v>
      </c>
      <c r="R453" s="42">
        <v>1.710051206028389</v>
      </c>
      <c r="S453" s="42">
        <v>7.4011851333681653</v>
      </c>
      <c r="T453" s="42">
        <v>13.024520079452438</v>
      </c>
      <c r="U453" s="42">
        <v>16.231433866043165</v>
      </c>
      <c r="V453" s="42">
        <v>21.024562237606503</v>
      </c>
      <c r="W453" s="42">
        <v>18.814499124776106</v>
      </c>
      <c r="X453" s="42">
        <v>14.873633272036718</v>
      </c>
      <c r="Y453" s="42">
        <v>7.2777492569494875</v>
      </c>
      <c r="Z453" s="42">
        <v>1.4660621931805669</v>
      </c>
      <c r="AA453" s="42">
        <v>-5.6733643332593626</v>
      </c>
      <c r="AB453" s="41">
        <v>-7.892024577802796</v>
      </c>
      <c r="AC453" s="42">
        <v>-5.944268127903432</v>
      </c>
      <c r="AD453" s="42">
        <v>-0.83297177014979618</v>
      </c>
      <c r="AE453" s="42">
        <v>4.3982240304715132</v>
      </c>
      <c r="AF453" s="42">
        <v>8.9044805247968064</v>
      </c>
      <c r="AG453" s="42">
        <v>13.534130737386723</v>
      </c>
      <c r="AH453" s="42">
        <v>17.586436036368195</v>
      </c>
      <c r="AI453" s="42">
        <v>15.48448077359819</v>
      </c>
      <c r="AJ453" s="42">
        <v>12.407483785847527</v>
      </c>
      <c r="AK453" s="42">
        <v>5.0122570630257197</v>
      </c>
      <c r="AL453" s="42">
        <v>-0.20062406421287488</v>
      </c>
      <c r="AM453" s="42">
        <v>-6.3523527885330902</v>
      </c>
      <c r="AN453" s="43">
        <v>1.646263081323406</v>
      </c>
      <c r="AO453" s="42">
        <v>1.8381709989639579</v>
      </c>
      <c r="AP453" s="42">
        <v>4.599223436887895</v>
      </c>
      <c r="AQ453" s="42">
        <v>8.6459781313794384</v>
      </c>
      <c r="AR453" s="42">
        <v>16.520336576143865</v>
      </c>
      <c r="AS453" s="42">
        <v>21.527240907368473</v>
      </c>
      <c r="AT453" s="42">
        <v>25.185267549422662</v>
      </c>
      <c r="AU453" s="42">
        <v>25.118157990944535</v>
      </c>
      <c r="AV453" s="42">
        <v>22.701114397160378</v>
      </c>
      <c r="AW453" s="42">
        <v>14.150867832659697</v>
      </c>
      <c r="AX453" s="42">
        <v>15.858522754269966</v>
      </c>
      <c r="AY453" s="42">
        <v>13.304357364237138</v>
      </c>
      <c r="AZ453" s="41">
        <v>6.6982622536008831</v>
      </c>
      <c r="BA453" s="42">
        <v>8.2867836259052279</v>
      </c>
      <c r="BB453" s="42">
        <v>7.087662093667527</v>
      </c>
      <c r="BC453" s="42">
        <v>5.7102966212241082</v>
      </c>
      <c r="BD453" s="42">
        <v>5.6768150905767554</v>
      </c>
      <c r="BE453" s="42">
        <v>3.8215176896405323</v>
      </c>
      <c r="BF453" s="42">
        <v>3.9329963173361864</v>
      </c>
      <c r="BG453" s="42">
        <v>3.6661444040269964</v>
      </c>
      <c r="BH453" s="42">
        <v>4.3107005917970564</v>
      </c>
      <c r="BI453" s="42">
        <v>5.8991108161158872</v>
      </c>
      <c r="BJ453" s="42">
        <v>6.0041127154342249</v>
      </c>
      <c r="BK453" s="42">
        <v>7.5867430045361202</v>
      </c>
      <c r="BL453" s="46"/>
      <c r="BM453" s="46"/>
      <c r="BN453" s="46"/>
    </row>
    <row r="454" spans="1:66" ht="15" x14ac:dyDescent="0.2">
      <c r="A454" s="45">
        <v>50651</v>
      </c>
      <c r="B454" s="39">
        <v>401</v>
      </c>
      <c r="C454" s="39">
        <v>0</v>
      </c>
      <c r="D454" s="40">
        <v>0</v>
      </c>
      <c r="E454" s="40">
        <v>0</v>
      </c>
      <c r="F454" s="40">
        <v>0</v>
      </c>
      <c r="G454" s="40">
        <v>0</v>
      </c>
      <c r="H454" s="40">
        <v>0</v>
      </c>
      <c r="I454" s="40">
        <v>0</v>
      </c>
      <c r="J454" s="40">
        <v>0</v>
      </c>
      <c r="K454" s="40">
        <v>0</v>
      </c>
      <c r="L454" s="40">
        <v>0</v>
      </c>
      <c r="M454" s="40">
        <v>0</v>
      </c>
      <c r="N454" s="40">
        <v>0</v>
      </c>
      <c r="O454" s="40">
        <v>0</v>
      </c>
      <c r="P454" s="41">
        <v>-4.9853934708189422</v>
      </c>
      <c r="Q454" s="42">
        <v>-4.4092236767758726</v>
      </c>
      <c r="R454" s="42">
        <v>3.9897356630952845</v>
      </c>
      <c r="S454" s="42">
        <v>10.45449824726658</v>
      </c>
      <c r="T454" s="42">
        <v>15.545131403674462</v>
      </c>
      <c r="U454" s="42">
        <v>18.876462167238973</v>
      </c>
      <c r="V454" s="42">
        <v>22.629654637937666</v>
      </c>
      <c r="W454" s="42">
        <v>21.271610253494934</v>
      </c>
      <c r="X454" s="42">
        <v>16.611304997033564</v>
      </c>
      <c r="Y454" s="42">
        <v>10.020739982517821</v>
      </c>
      <c r="Z454" s="42">
        <v>4.1761493514754298</v>
      </c>
      <c r="AA454" s="42">
        <v>-3.6480890688940408</v>
      </c>
      <c r="AB454" s="41">
        <v>-5.7835916011617883</v>
      </c>
      <c r="AC454" s="42">
        <v>-4.9099651495196044</v>
      </c>
      <c r="AD454" s="42">
        <v>1.4960289314084305</v>
      </c>
      <c r="AE454" s="42">
        <v>6.8404256765283717</v>
      </c>
      <c r="AF454" s="42">
        <v>12.151404229419967</v>
      </c>
      <c r="AG454" s="42">
        <v>16.233707476799804</v>
      </c>
      <c r="AH454" s="42">
        <v>19.184570933587704</v>
      </c>
      <c r="AI454" s="42">
        <v>18.109108541342287</v>
      </c>
      <c r="AJ454" s="42">
        <v>13.913280310045518</v>
      </c>
      <c r="AK454" s="42">
        <v>7.6449170751843702</v>
      </c>
      <c r="AL454" s="42">
        <v>2.4116314411755368</v>
      </c>
      <c r="AM454" s="42">
        <v>-4.6196008351155271</v>
      </c>
      <c r="AN454" s="43">
        <v>3.5902533653606383</v>
      </c>
      <c r="AO454" s="42">
        <v>3.4201215834699519</v>
      </c>
      <c r="AP454" s="42">
        <v>5.6540702538509739</v>
      </c>
      <c r="AQ454" s="42">
        <v>7.9559268647114605</v>
      </c>
      <c r="AR454" s="42">
        <v>12.870361340846785</v>
      </c>
      <c r="AS454" s="42">
        <v>16.867593833792348</v>
      </c>
      <c r="AT454" s="42">
        <v>22.218470875441895</v>
      </c>
      <c r="AU454" s="42">
        <v>22.107773573602362</v>
      </c>
      <c r="AV454" s="42">
        <v>20.445088909060882</v>
      </c>
      <c r="AW454" s="42">
        <v>15.852630783493272</v>
      </c>
      <c r="AX454" s="42">
        <v>11.816443361736964</v>
      </c>
      <c r="AY454" s="42">
        <v>6.5835485186445215</v>
      </c>
      <c r="AZ454" s="41">
        <v>7.8579454298196021</v>
      </c>
      <c r="BA454" s="42">
        <v>8.8483896777345734</v>
      </c>
      <c r="BB454" s="42">
        <v>8.4064903570048273</v>
      </c>
      <c r="BC454" s="42">
        <v>7.7510854254771786</v>
      </c>
      <c r="BD454" s="42">
        <v>7.1650198320489755</v>
      </c>
      <c r="BE454" s="42">
        <v>7.1089717068604834</v>
      </c>
      <c r="BF454" s="42">
        <v>6.3996303526624017</v>
      </c>
      <c r="BG454" s="42">
        <v>5.9160461090898568</v>
      </c>
      <c r="BH454" s="42">
        <v>7.4834881425581914</v>
      </c>
      <c r="BI454" s="42">
        <v>7.7882955928188551</v>
      </c>
      <c r="BJ454" s="42">
        <v>7.3861838903007975</v>
      </c>
      <c r="BK454" s="42">
        <v>9.2281423594668404</v>
      </c>
      <c r="BL454" s="46"/>
      <c r="BM454" s="46"/>
      <c r="BN454" s="46"/>
    </row>
    <row r="455" spans="1:66" ht="15" x14ac:dyDescent="0.2">
      <c r="A455" s="45">
        <v>50654</v>
      </c>
      <c r="B455" s="39">
        <v>4738</v>
      </c>
      <c r="C455" s="39">
        <v>0</v>
      </c>
      <c r="D455" s="40">
        <v>105175.66984518</v>
      </c>
      <c r="E455" s="40">
        <v>83277.51537708001</v>
      </c>
      <c r="F455" s="40">
        <v>117723.85702320003</v>
      </c>
      <c r="G455" s="40">
        <v>115322.88506663998</v>
      </c>
      <c r="H455" s="40">
        <v>125611.7018865</v>
      </c>
      <c r="I455" s="40">
        <v>116081.26129709999</v>
      </c>
      <c r="J455" s="40">
        <v>105766.23787074001</v>
      </c>
      <c r="K455" s="40">
        <v>116074.97171154001</v>
      </c>
      <c r="L455" s="40">
        <v>109105.97343378002</v>
      </c>
      <c r="M455" s="40">
        <v>117022.13861676003</v>
      </c>
      <c r="N455" s="40">
        <v>109093.39426266</v>
      </c>
      <c r="O455" s="40">
        <v>124856.47044882001</v>
      </c>
      <c r="P455" s="41">
        <v>1.3093964606240307</v>
      </c>
      <c r="Q455" s="42">
        <v>3.2006379889207972</v>
      </c>
      <c r="R455" s="42">
        <v>3.8512577963276269</v>
      </c>
      <c r="S455" s="42">
        <v>5.0788627355808593</v>
      </c>
      <c r="T455" s="42">
        <v>8.1131397037671764</v>
      </c>
      <c r="U455" s="42">
        <v>16.268597317716882</v>
      </c>
      <c r="V455" s="42">
        <v>21.072242937115774</v>
      </c>
      <c r="W455" s="42">
        <v>18.200385768540841</v>
      </c>
      <c r="X455" s="42">
        <v>16.440845435867445</v>
      </c>
      <c r="Y455" s="42">
        <v>11.431396306164103</v>
      </c>
      <c r="Z455" s="42">
        <v>3.8236944615119759</v>
      </c>
      <c r="AA455" s="42">
        <v>2.8541829744034666</v>
      </c>
      <c r="AB455" s="41">
        <v>-0.54511789670915078</v>
      </c>
      <c r="AC455" s="42">
        <v>0.69462019458502455</v>
      </c>
      <c r="AD455" s="42">
        <v>0.20862183727583922</v>
      </c>
      <c r="AE455" s="42">
        <v>1.3886587374175126</v>
      </c>
      <c r="AF455" s="42">
        <v>3.5639369935660721</v>
      </c>
      <c r="AG455" s="42">
        <v>9.4420494441260647</v>
      </c>
      <c r="AH455" s="42">
        <v>11.990782738299847</v>
      </c>
      <c r="AI455" s="42">
        <v>9.8984319138726633</v>
      </c>
      <c r="AJ455" s="42">
        <v>8.0595391375891658</v>
      </c>
      <c r="AK455" s="42">
        <v>6.9211463775037174</v>
      </c>
      <c r="AL455" s="42">
        <v>0.30097632979196948</v>
      </c>
      <c r="AM455" s="42">
        <v>0.66382065114058975</v>
      </c>
      <c r="AN455" s="43">
        <v>3.5192446133439588</v>
      </c>
      <c r="AO455" s="42">
        <v>5.9961063378070119</v>
      </c>
      <c r="AP455" s="42">
        <v>7.2830812417365074</v>
      </c>
      <c r="AQ455" s="42">
        <v>9.5577772778160348</v>
      </c>
      <c r="AR455" s="42">
        <v>13.664616994873041</v>
      </c>
      <c r="AS455" s="42">
        <v>15.228291337160409</v>
      </c>
      <c r="AT455" s="42">
        <v>20.469348496602766</v>
      </c>
      <c r="AU455" s="42">
        <v>19.258655196154074</v>
      </c>
      <c r="AV455" s="42">
        <v>16.735532094651848</v>
      </c>
      <c r="AW455" s="42">
        <v>13.219578341710159</v>
      </c>
      <c r="AX455" s="42">
        <v>8.7963813869934047</v>
      </c>
      <c r="AY455" s="42">
        <v>5.9289457862151655</v>
      </c>
      <c r="AZ455" s="41">
        <v>4.1210134465463764</v>
      </c>
      <c r="BA455" s="42">
        <v>3.616451814450107</v>
      </c>
      <c r="BB455" s="42">
        <v>7.0979097250926451</v>
      </c>
      <c r="BC455" s="42">
        <v>8.2255596262622817</v>
      </c>
      <c r="BD455" s="42">
        <v>7.9698632892610863</v>
      </c>
      <c r="BE455" s="42">
        <v>7.6743239476678271</v>
      </c>
      <c r="BF455" s="42">
        <v>6.1591546186088406</v>
      </c>
      <c r="BG455" s="42">
        <v>6.1495492984452156</v>
      </c>
      <c r="BH455" s="42">
        <v>4.733594992346557</v>
      </c>
      <c r="BI455" s="42">
        <v>4.3208114991673172</v>
      </c>
      <c r="BJ455" s="42">
        <v>5.3529220587436939</v>
      </c>
      <c r="BK455" s="42">
        <v>5.1034737339880056</v>
      </c>
      <c r="BL455" s="46"/>
      <c r="BM455" s="46"/>
      <c r="BN455" s="46"/>
    </row>
    <row r="456" spans="1:66" ht="15" x14ac:dyDescent="0.2">
      <c r="A456" s="45">
        <v>50657</v>
      </c>
      <c r="B456" s="39">
        <v>346</v>
      </c>
      <c r="C456" s="39">
        <v>0</v>
      </c>
      <c r="D456" s="40">
        <v>300351.35835492593</v>
      </c>
      <c r="E456" s="40">
        <v>226294.94098613292</v>
      </c>
      <c r="F456" s="40">
        <v>284702.78490460035</v>
      </c>
      <c r="G456" s="40">
        <v>342616.49988290842</v>
      </c>
      <c r="H456" s="40">
        <v>317482.52547502494</v>
      </c>
      <c r="I456" s="40">
        <v>363190.75171990861</v>
      </c>
      <c r="J456" s="40">
        <v>312164.93477771588</v>
      </c>
      <c r="K456" s="40">
        <v>334438.85283745738</v>
      </c>
      <c r="L456" s="40">
        <v>309129.9013799954</v>
      </c>
      <c r="M456" s="40">
        <v>320062.5826137407</v>
      </c>
      <c r="N456" s="40">
        <v>325980.95364357409</v>
      </c>
      <c r="O456" s="40">
        <v>296322.61164292123</v>
      </c>
      <c r="P456" s="41">
        <v>0.15551173159054027</v>
      </c>
      <c r="Q456" s="42">
        <v>-0.59760168224314392</v>
      </c>
      <c r="R456" s="42">
        <v>9.3030296744367647</v>
      </c>
      <c r="S456" s="42">
        <v>14.671312555618405</v>
      </c>
      <c r="T456" s="42">
        <v>19.022738108139521</v>
      </c>
      <c r="U456" s="42">
        <v>24.659796299420343</v>
      </c>
      <c r="V456" s="42">
        <v>26.342033760288544</v>
      </c>
      <c r="W456" s="42">
        <v>24.843709619301528</v>
      </c>
      <c r="X456" s="42">
        <v>19.757886775847648</v>
      </c>
      <c r="Y456" s="42">
        <v>14.090727496763439</v>
      </c>
      <c r="Z456" s="42">
        <v>7.3783456717263043</v>
      </c>
      <c r="AA456" s="42">
        <v>-1.0556428393861417</v>
      </c>
      <c r="AB456" s="41">
        <v>-2.275037777665351</v>
      </c>
      <c r="AC456" s="42">
        <v>-2.4219363661312681</v>
      </c>
      <c r="AD456" s="42">
        <v>5.4144428262712587</v>
      </c>
      <c r="AE456" s="42">
        <v>9.8399571220214419</v>
      </c>
      <c r="AF456" s="42">
        <v>15.228313940360611</v>
      </c>
      <c r="AG456" s="42">
        <v>19.801652037913779</v>
      </c>
      <c r="AH456" s="42">
        <v>20.579120138501409</v>
      </c>
      <c r="AI456" s="42">
        <v>20.229989799373588</v>
      </c>
      <c r="AJ456" s="42">
        <v>16.110408291133606</v>
      </c>
      <c r="AK456" s="42">
        <v>10.38681606885517</v>
      </c>
      <c r="AL456" s="42">
        <v>4.6135414340333805</v>
      </c>
      <c r="AM456" s="42">
        <v>-3.3424230848425101</v>
      </c>
      <c r="AN456" s="43">
        <v>3.4894855508984923</v>
      </c>
      <c r="AO456" s="42">
        <v>2.8877409036239743</v>
      </c>
      <c r="AP456" s="42">
        <v>9.2520121767558674</v>
      </c>
      <c r="AQ456" s="42">
        <v>14.800508286365</v>
      </c>
      <c r="AR456" s="42">
        <v>18.606072246561837</v>
      </c>
      <c r="AS456" s="42">
        <v>24.670228783504541</v>
      </c>
      <c r="AT456" s="42">
        <v>27.460666764825415</v>
      </c>
      <c r="AU456" s="42">
        <v>26.055321240450677</v>
      </c>
      <c r="AV456" s="42">
        <v>22.784283778841008</v>
      </c>
      <c r="AW456" s="42">
        <v>15.95724603097557</v>
      </c>
      <c r="AX456" s="42">
        <v>10.338520449656471</v>
      </c>
      <c r="AY456" s="42">
        <v>3.4029449702413621</v>
      </c>
      <c r="AZ456" s="41">
        <v>8.9887275583808961</v>
      </c>
      <c r="BA456" s="42">
        <v>9.2237526801999739</v>
      </c>
      <c r="BB456" s="42">
        <v>8.2851535932152576</v>
      </c>
      <c r="BC456" s="42">
        <v>6.5958754887121769</v>
      </c>
      <c r="BD456" s="42">
        <v>6.284603047093074</v>
      </c>
      <c r="BE456" s="42">
        <v>5.9572764017274595</v>
      </c>
      <c r="BF456" s="42">
        <v>5.4030234190434578</v>
      </c>
      <c r="BG456" s="42">
        <v>4.8740382624912035</v>
      </c>
      <c r="BH456" s="42">
        <v>6.3755465356028855</v>
      </c>
      <c r="BI456" s="42">
        <v>7.2034237270906818</v>
      </c>
      <c r="BJ456" s="42">
        <v>5.9587846748391424</v>
      </c>
      <c r="BK456" s="42">
        <v>9.8216938609661089</v>
      </c>
      <c r="BL456" s="46"/>
      <c r="BM456" s="46"/>
      <c r="BN456" s="46"/>
    </row>
    <row r="457" spans="1:66" ht="15" x14ac:dyDescent="0.2">
      <c r="A457" s="45">
        <v>50658</v>
      </c>
      <c r="B457" s="39">
        <v>185</v>
      </c>
      <c r="C457" s="39">
        <v>0</v>
      </c>
      <c r="D457" s="40">
        <v>577723.51031085406</v>
      </c>
      <c r="E457" s="40">
        <v>484636.37366090744</v>
      </c>
      <c r="F457" s="40">
        <v>578082.84182975709</v>
      </c>
      <c r="G457" s="40">
        <v>605208.45642012765</v>
      </c>
      <c r="H457" s="40">
        <v>663753.44515675388</v>
      </c>
      <c r="I457" s="40">
        <v>704282.76797147328</v>
      </c>
      <c r="J457" s="40">
        <v>717545.27413514617</v>
      </c>
      <c r="K457" s="40">
        <v>690747.03261191456</v>
      </c>
      <c r="L457" s="40">
        <v>495883.54172790976</v>
      </c>
      <c r="M457" s="40">
        <v>482432.55214970687</v>
      </c>
      <c r="N457" s="40">
        <v>633451.76138569613</v>
      </c>
      <c r="O457" s="40">
        <v>606997.04710466135</v>
      </c>
      <c r="P457" s="41">
        <v>0.85365046982915993</v>
      </c>
      <c r="Q457" s="42">
        <v>-0.18391036986353507</v>
      </c>
      <c r="R457" s="42">
        <v>9.6031412577352295</v>
      </c>
      <c r="S457" s="42">
        <v>14.798792800475704</v>
      </c>
      <c r="T457" s="42">
        <v>21.545036424084326</v>
      </c>
      <c r="U457" s="42">
        <v>25.295599186102347</v>
      </c>
      <c r="V457" s="42">
        <v>26.795342018960397</v>
      </c>
      <c r="W457" s="42">
        <v>25.221101777695328</v>
      </c>
      <c r="X457" s="42">
        <v>21.936125647967508</v>
      </c>
      <c r="Y457" s="42">
        <v>14.573127713093625</v>
      </c>
      <c r="Z457" s="42">
        <v>8.4222251176159588</v>
      </c>
      <c r="AA457" s="42">
        <v>-0.14121643171181672</v>
      </c>
      <c r="AB457" s="41">
        <v>-1.8020441973619188</v>
      </c>
      <c r="AC457" s="42">
        <v>-1.9760009919377315</v>
      </c>
      <c r="AD457" s="42">
        <v>5.8878602203210981</v>
      </c>
      <c r="AE457" s="42">
        <v>10.381176202654952</v>
      </c>
      <c r="AF457" s="42">
        <v>15.660239816142463</v>
      </c>
      <c r="AG457" s="42">
        <v>20.408261216420588</v>
      </c>
      <c r="AH457" s="42">
        <v>21.509080053522851</v>
      </c>
      <c r="AI457" s="42">
        <v>21.044491780120861</v>
      </c>
      <c r="AJ457" s="42">
        <v>17.194090379153433</v>
      </c>
      <c r="AK457" s="42">
        <v>11.135367286315324</v>
      </c>
      <c r="AL457" s="42">
        <v>5.5142210683373154</v>
      </c>
      <c r="AM457" s="42">
        <v>-2.6481576165199092</v>
      </c>
      <c r="AN457" s="43">
        <v>3.4935711421719695</v>
      </c>
      <c r="AO457" s="42">
        <v>2.6188032979714935</v>
      </c>
      <c r="AP457" s="42">
        <v>8.9806279362491459</v>
      </c>
      <c r="AQ457" s="42">
        <v>15.275420826008459</v>
      </c>
      <c r="AR457" s="42">
        <v>19.007797065812948</v>
      </c>
      <c r="AS457" s="42">
        <v>25.217683905338372</v>
      </c>
      <c r="AT457" s="42">
        <v>27.207333551925426</v>
      </c>
      <c r="AU457" s="42">
        <v>25.691499905630142</v>
      </c>
      <c r="AV457" s="42">
        <v>22.743019919338845</v>
      </c>
      <c r="AW457" s="42">
        <v>16.552794279865676</v>
      </c>
      <c r="AX457" s="42">
        <v>10.635424178311412</v>
      </c>
      <c r="AY457" s="42">
        <v>3.6778181269737815</v>
      </c>
      <c r="AZ457" s="41">
        <v>9.2414272581873114</v>
      </c>
      <c r="BA457" s="42">
        <v>9.8253584654689217</v>
      </c>
      <c r="BB457" s="42">
        <v>8.714445460096421</v>
      </c>
      <c r="BC457" s="42">
        <v>7.0036754812264599</v>
      </c>
      <c r="BD457" s="42">
        <v>6.8567054130037937</v>
      </c>
      <c r="BE457" s="42">
        <v>6.2369611390589457</v>
      </c>
      <c r="BF457" s="42">
        <v>5.7449303882406655</v>
      </c>
      <c r="BG457" s="42">
        <v>5.1253584654689224</v>
      </c>
      <c r="BH457" s="42">
        <v>6.6845199058147475</v>
      </c>
      <c r="BI457" s="42">
        <v>7.7504015532621988</v>
      </c>
      <c r="BJ457" s="42">
        <v>6.5392152270322059</v>
      </c>
      <c r="BK457" s="42">
        <v>10.199066335595553</v>
      </c>
      <c r="BL457" s="46"/>
      <c r="BM457" s="46"/>
      <c r="BN457" s="46"/>
    </row>
    <row r="458" spans="1:66" ht="15" x14ac:dyDescent="0.2">
      <c r="A458" s="45">
        <v>50664</v>
      </c>
      <c r="B458" s="39">
        <v>80</v>
      </c>
      <c r="C458" s="39">
        <v>0</v>
      </c>
      <c r="D458" s="40">
        <v>111679.29085894964</v>
      </c>
      <c r="E458" s="40">
        <v>111022.52259267172</v>
      </c>
      <c r="F458" s="40">
        <v>117169.71529773185</v>
      </c>
      <c r="G458" s="40">
        <v>109303.63526177425</v>
      </c>
      <c r="H458" s="40">
        <v>85733.767256031337</v>
      </c>
      <c r="I458" s="40">
        <v>112838.45546958526</v>
      </c>
      <c r="J458" s="40">
        <v>74249.916542458202</v>
      </c>
      <c r="K458" s="40">
        <v>74723.86186360498</v>
      </c>
      <c r="L458" s="40">
        <v>54580.437648661689</v>
      </c>
      <c r="M458" s="40">
        <v>64754.213666899115</v>
      </c>
      <c r="N458" s="40">
        <v>70062.390331800067</v>
      </c>
      <c r="O458" s="40">
        <v>73273.933224561217</v>
      </c>
      <c r="P458" s="41">
        <v>-1.8947902163950401</v>
      </c>
      <c r="Q458" s="42">
        <v>-0.20482124240501776</v>
      </c>
      <c r="R458" s="42">
        <v>7.2455304344406732</v>
      </c>
      <c r="S458" s="42">
        <v>11.93397460172935</v>
      </c>
      <c r="T458" s="42">
        <v>16.637830988384483</v>
      </c>
      <c r="U458" s="42">
        <v>21.403737445416088</v>
      </c>
      <c r="V458" s="42">
        <v>25.042623381857418</v>
      </c>
      <c r="W458" s="42">
        <v>22.903782491569562</v>
      </c>
      <c r="X458" s="42">
        <v>19.513911032245502</v>
      </c>
      <c r="Y458" s="42">
        <v>12.167711997940621</v>
      </c>
      <c r="Z458" s="42">
        <v>6.2515336640439916</v>
      </c>
      <c r="AA458" s="42">
        <v>-1.2147274222808453</v>
      </c>
      <c r="AB458" s="41">
        <v>-3.5173264091882315</v>
      </c>
      <c r="AC458" s="42">
        <v>-2.0937160361890053</v>
      </c>
      <c r="AD458" s="42">
        <v>4.104667547338785</v>
      </c>
      <c r="AE458" s="42">
        <v>7.8625997290016159</v>
      </c>
      <c r="AF458" s="42">
        <v>12.697904108100399</v>
      </c>
      <c r="AG458" s="42">
        <v>17.909728865229201</v>
      </c>
      <c r="AH458" s="42">
        <v>20.651305398348786</v>
      </c>
      <c r="AI458" s="42">
        <v>19.098257219929749</v>
      </c>
      <c r="AJ458" s="42">
        <v>16.321467917482252</v>
      </c>
      <c r="AK458" s="42">
        <v>9.5124645080609351</v>
      </c>
      <c r="AL458" s="42">
        <v>3.7277400715030495</v>
      </c>
      <c r="AM458" s="42">
        <v>-3.0684035418418136</v>
      </c>
      <c r="AN458" s="43">
        <v>0.95486359212106287</v>
      </c>
      <c r="AO458" s="42">
        <v>1.9151363855000809</v>
      </c>
      <c r="AP458" s="42">
        <v>4.4204503815372727</v>
      </c>
      <c r="AQ458" s="42">
        <v>9.5360309307509485</v>
      </c>
      <c r="AR458" s="42">
        <v>15.736500702729534</v>
      </c>
      <c r="AS458" s="42">
        <v>19.809953331519278</v>
      </c>
      <c r="AT458" s="42">
        <v>22.616202936148266</v>
      </c>
      <c r="AU458" s="42">
        <v>21.924979167148322</v>
      </c>
      <c r="AV458" s="42">
        <v>18.795284978332003</v>
      </c>
      <c r="AW458" s="42">
        <v>14.315578345739581</v>
      </c>
      <c r="AX458" s="42">
        <v>9.3976603864348096</v>
      </c>
      <c r="AY458" s="42">
        <v>3.6399057625913107</v>
      </c>
      <c r="AZ458" s="41">
        <v>6.4911356084610681</v>
      </c>
      <c r="BA458" s="42">
        <v>7.2973470598250261</v>
      </c>
      <c r="BB458" s="42">
        <v>7.8929148640555598</v>
      </c>
      <c r="BC458" s="42">
        <v>5.8258922850000401</v>
      </c>
      <c r="BD458" s="42">
        <v>5.5651728691959281</v>
      </c>
      <c r="BE458" s="42">
        <v>4.7812247373779257</v>
      </c>
      <c r="BF458" s="42">
        <v>4.6410598397903797</v>
      </c>
      <c r="BG458" s="42">
        <v>4.8679175212583532</v>
      </c>
      <c r="BH458" s="42">
        <v>5.6464680608389548</v>
      </c>
      <c r="BI458" s="42">
        <v>5.8071874766430671</v>
      </c>
      <c r="BJ458" s="42">
        <v>5.8902512950694099</v>
      </c>
      <c r="BK458" s="42">
        <v>8.0795159360485354</v>
      </c>
      <c r="BL458" s="46"/>
      <c r="BM458" s="46"/>
      <c r="BN458" s="46"/>
    </row>
    <row r="459" spans="1:66" ht="15" x14ac:dyDescent="0.2">
      <c r="A459" s="45">
        <v>50666</v>
      </c>
      <c r="B459" s="39">
        <v>47</v>
      </c>
      <c r="C459" s="39">
        <v>0</v>
      </c>
      <c r="D459" s="40">
        <v>184727.30421648474</v>
      </c>
      <c r="E459" s="40">
        <v>171991.30486423965</v>
      </c>
      <c r="F459" s="40">
        <v>185880.33665966569</v>
      </c>
      <c r="G459" s="40">
        <v>117145.93009629879</v>
      </c>
      <c r="H459" s="40">
        <v>217373.89230827408</v>
      </c>
      <c r="I459" s="40">
        <v>203094.28627977174</v>
      </c>
      <c r="J459" s="40">
        <v>214971.24458530982</v>
      </c>
      <c r="K459" s="40">
        <v>208673.16428399118</v>
      </c>
      <c r="L459" s="40">
        <v>203088.55944138343</v>
      </c>
      <c r="M459" s="40">
        <v>114404.37881928186</v>
      </c>
      <c r="N459" s="40">
        <v>176647.27395411857</v>
      </c>
      <c r="O459" s="40">
        <v>188277.42402734407</v>
      </c>
      <c r="P459" s="41">
        <v>11.851599535253094</v>
      </c>
      <c r="Q459" s="42">
        <v>11.238595498692945</v>
      </c>
      <c r="R459" s="42">
        <v>14.81413167974867</v>
      </c>
      <c r="S459" s="42">
        <v>21.166579499874747</v>
      </c>
      <c r="T459" s="42">
        <v>26.253896410999541</v>
      </c>
      <c r="U459" s="42">
        <v>28.311013545950502</v>
      </c>
      <c r="V459" s="42">
        <v>28.287688461224903</v>
      </c>
      <c r="W459" s="42">
        <v>28.454901359958924</v>
      </c>
      <c r="X459" s="42">
        <v>27.316862840085399</v>
      </c>
      <c r="Y459" s="42">
        <v>22.517311506992144</v>
      </c>
      <c r="Z459" s="42">
        <v>19.080282961070637</v>
      </c>
      <c r="AA459" s="42">
        <v>9.9729133326316841</v>
      </c>
      <c r="AB459" s="41">
        <v>8.4270306956824506</v>
      </c>
      <c r="AC459" s="42">
        <v>8.5905021117443106</v>
      </c>
      <c r="AD459" s="42">
        <v>11.608921157849084</v>
      </c>
      <c r="AE459" s="42">
        <v>17.175634094599733</v>
      </c>
      <c r="AF459" s="42">
        <v>21.984003647005427</v>
      </c>
      <c r="AG459" s="42">
        <v>24.004210597932861</v>
      </c>
      <c r="AH459" s="42">
        <v>24.353932282714837</v>
      </c>
      <c r="AI459" s="42">
        <v>24.79626891569653</v>
      </c>
      <c r="AJ459" s="42">
        <v>23.066707911758005</v>
      </c>
      <c r="AK459" s="42">
        <v>17.686240218734824</v>
      </c>
      <c r="AL459" s="42">
        <v>15.134900286104774</v>
      </c>
      <c r="AM459" s="42">
        <v>6.6973204831232875</v>
      </c>
      <c r="AN459" s="43">
        <v>14.409696957874992</v>
      </c>
      <c r="AO459" s="42">
        <v>14.645591420341589</v>
      </c>
      <c r="AP459" s="42">
        <v>16.910592338807927</v>
      </c>
      <c r="AQ459" s="42">
        <v>21.970285875807193</v>
      </c>
      <c r="AR459" s="42">
        <v>26.352403421192083</v>
      </c>
      <c r="AS459" s="42">
        <v>28.577065148441999</v>
      </c>
      <c r="AT459" s="42">
        <v>27.991793355750076</v>
      </c>
      <c r="AU459" s="42">
        <v>28.087884975600865</v>
      </c>
      <c r="AV459" s="42">
        <v>27.005590249334606</v>
      </c>
      <c r="AW459" s="42">
        <v>22.707964648628266</v>
      </c>
      <c r="AX459" s="42">
        <v>19.265090954451882</v>
      </c>
      <c r="AY459" s="42">
        <v>12.930156861085472</v>
      </c>
      <c r="AZ459" s="41">
        <v>6.8765209939981942</v>
      </c>
      <c r="BA459" s="42">
        <v>7.4234222351103902</v>
      </c>
      <c r="BB459" s="42">
        <v>8.0497030390371656</v>
      </c>
      <c r="BC459" s="42">
        <v>6.515565538327361</v>
      </c>
      <c r="BD459" s="42">
        <v>6.1402872925807586</v>
      </c>
      <c r="BE459" s="42">
        <v>4.949703039037165</v>
      </c>
      <c r="BF459" s="42">
        <v>4.8897308010875546</v>
      </c>
      <c r="BG459" s="42">
        <v>5.2343970312401753</v>
      </c>
      <c r="BH459" s="42">
        <v>5.3404261028327005</v>
      </c>
      <c r="BI459" s="42">
        <v>4.7821426798216518</v>
      </c>
      <c r="BJ459" s="42">
        <v>5.541270510301981</v>
      </c>
      <c r="BK459" s="42">
        <v>6.8280607032126222</v>
      </c>
      <c r="BL459" s="46"/>
      <c r="BM459" s="46"/>
      <c r="BN459" s="46"/>
    </row>
    <row r="460" spans="1:66" ht="15" x14ac:dyDescent="0.2">
      <c r="A460" s="45">
        <v>50676</v>
      </c>
      <c r="B460" s="39">
        <v>4679</v>
      </c>
      <c r="C460" s="39">
        <v>0</v>
      </c>
      <c r="D460" s="40">
        <v>8860.5673680000036</v>
      </c>
      <c r="E460" s="40">
        <v>8951.7885519999982</v>
      </c>
      <c r="F460" s="40">
        <v>10983.272364000004</v>
      </c>
      <c r="G460" s="40">
        <v>10765.959552</v>
      </c>
      <c r="H460" s="40">
        <v>10861.756439999997</v>
      </c>
      <c r="I460" s="40">
        <v>9241.0001039999988</v>
      </c>
      <c r="J460" s="40">
        <v>8794.1277440000049</v>
      </c>
      <c r="K460" s="40">
        <v>6481.8776440000001</v>
      </c>
      <c r="L460" s="40">
        <v>7753.983099999994</v>
      </c>
      <c r="M460" s="40">
        <v>10241.96815600001</v>
      </c>
      <c r="N460" s="40">
        <v>10242.982303999997</v>
      </c>
      <c r="O460" s="40">
        <v>10426.544671999996</v>
      </c>
      <c r="P460" s="41">
        <v>-0.65223104780470897</v>
      </c>
      <c r="Q460" s="42">
        <v>-1.8808465541631729</v>
      </c>
      <c r="R460" s="42">
        <v>4.7752204641232829</v>
      </c>
      <c r="S460" s="42">
        <v>8.552998241901058</v>
      </c>
      <c r="T460" s="42">
        <v>12.19974426863455</v>
      </c>
      <c r="U460" s="42">
        <v>20.162830696184923</v>
      </c>
      <c r="V460" s="42">
        <v>23.128474437389798</v>
      </c>
      <c r="W460" s="42">
        <v>22.840097011231794</v>
      </c>
      <c r="X460" s="42">
        <v>19.377010583681436</v>
      </c>
      <c r="Y460" s="42">
        <v>12.562319233454023</v>
      </c>
      <c r="Z460" s="42">
        <v>3.6123897679383572</v>
      </c>
      <c r="AA460" s="42">
        <v>1.3676895921284664</v>
      </c>
      <c r="AB460" s="41">
        <v>-3.7565784810173537</v>
      </c>
      <c r="AC460" s="42">
        <v>-4.4364021097187312</v>
      </c>
      <c r="AD460" s="42">
        <v>0.3969312236146057</v>
      </c>
      <c r="AE460" s="42">
        <v>3.8082980660911678</v>
      </c>
      <c r="AF460" s="42">
        <v>6.9643650843776213</v>
      </c>
      <c r="AG460" s="42">
        <v>13.219664908567731</v>
      </c>
      <c r="AH460" s="42">
        <v>15.075476195488733</v>
      </c>
      <c r="AI460" s="42">
        <v>14.243421518982647</v>
      </c>
      <c r="AJ460" s="42">
        <v>9.722222222222225</v>
      </c>
      <c r="AK460" s="42">
        <v>5.9762433895850799</v>
      </c>
      <c r="AL460" s="42">
        <v>-0.97752204641232587</v>
      </c>
      <c r="AM460" s="42">
        <v>-2.6759876582196283</v>
      </c>
      <c r="AN460" s="43">
        <v>1.5811776334934946</v>
      </c>
      <c r="AO460" s="42">
        <v>2.6314283474670384</v>
      </c>
      <c r="AP460" s="42">
        <v>6.1838443090192472</v>
      </c>
      <c r="AQ460" s="42">
        <v>7.2873749849113079</v>
      </c>
      <c r="AR460" s="42">
        <v>9.4759839628900053</v>
      </c>
      <c r="AS460" s="42">
        <v>13.91080504648059</v>
      </c>
      <c r="AT460" s="42">
        <v>19.391436221884945</v>
      </c>
      <c r="AU460" s="42">
        <v>18.414181171578822</v>
      </c>
      <c r="AV460" s="42">
        <v>15.480202407897579</v>
      </c>
      <c r="AW460" s="42">
        <v>11.135102129668574</v>
      </c>
      <c r="AX460" s="42">
        <v>5.0799089771745836</v>
      </c>
      <c r="AY460" s="42">
        <v>3.187759018183761</v>
      </c>
      <c r="AZ460" s="41">
        <v>8.1780050153592487</v>
      </c>
      <c r="BA460" s="42">
        <v>7.8223952719051093</v>
      </c>
      <c r="BB460" s="42">
        <v>10.076423337163948</v>
      </c>
      <c r="BC460" s="42">
        <v>12.117354372960717</v>
      </c>
      <c r="BD460" s="42">
        <v>11.699187309946627</v>
      </c>
      <c r="BE460" s="42">
        <v>9.598403754500886</v>
      </c>
      <c r="BF460" s="42">
        <v>8.7211531599797461</v>
      </c>
      <c r="BG460" s="42">
        <v>8.9361714339070542</v>
      </c>
      <c r="BH460" s="42">
        <v>9.2269921816736957</v>
      </c>
      <c r="BI460" s="42">
        <v>9.0130824621582537</v>
      </c>
      <c r="BJ460" s="42">
        <v>9.6339397577795083</v>
      </c>
      <c r="BK460" s="42">
        <v>8.9849525914650599</v>
      </c>
      <c r="BL460" s="46"/>
      <c r="BM460" s="46"/>
      <c r="BN460" s="46"/>
    </row>
    <row r="461" spans="1:66" ht="15" x14ac:dyDescent="0.2">
      <c r="A461" s="45">
        <v>50707</v>
      </c>
      <c r="B461" s="39">
        <v>5001</v>
      </c>
      <c r="C461" s="39">
        <v>0</v>
      </c>
      <c r="D461" s="40">
        <v>226183.99600000004</v>
      </c>
      <c r="E461" s="40">
        <v>203559.12400000001</v>
      </c>
      <c r="F461" s="40">
        <v>172853.5</v>
      </c>
      <c r="G461" s="40">
        <v>172782.22000000003</v>
      </c>
      <c r="H461" s="40">
        <v>198687.69200000001</v>
      </c>
      <c r="I461" s="40">
        <v>224896.33200000002</v>
      </c>
      <c r="J461" s="40">
        <v>254467.33199999999</v>
      </c>
      <c r="K461" s="40">
        <v>265082.37200000009</v>
      </c>
      <c r="L461" s="40">
        <v>184607.86</v>
      </c>
      <c r="M461" s="40">
        <v>147363.26</v>
      </c>
      <c r="N461" s="40">
        <v>154422.61600000004</v>
      </c>
      <c r="O461" s="40">
        <v>136402.56400000001</v>
      </c>
      <c r="P461" s="41">
        <v>-0.69194579728808692</v>
      </c>
      <c r="Q461" s="42">
        <v>-1.9022152855943613</v>
      </c>
      <c r="R461" s="42">
        <v>4.8116263585928305</v>
      </c>
      <c r="S461" s="42">
        <v>8.6240082878571176</v>
      </c>
      <c r="T461" s="42">
        <v>12.302352731332936</v>
      </c>
      <c r="U461" s="42">
        <v>20.297029086308228</v>
      </c>
      <c r="V461" s="42">
        <v>23.119440254522409</v>
      </c>
      <c r="W461" s="42">
        <v>22.736579187724494</v>
      </c>
      <c r="X461" s="42">
        <v>19.39416109928986</v>
      </c>
      <c r="Y461" s="42">
        <v>12.548772203811657</v>
      </c>
      <c r="Z461" s="42">
        <v>3.5699639146630227</v>
      </c>
      <c r="AA461" s="42">
        <v>1.3586638985784876</v>
      </c>
      <c r="AB461" s="41">
        <v>-3.8236819207377075</v>
      </c>
      <c r="AC461" s="42">
        <v>-4.4508500108526148</v>
      </c>
      <c r="AD461" s="42">
        <v>0.36864166188611669</v>
      </c>
      <c r="AE461" s="42">
        <v>3.8088958173130414</v>
      </c>
      <c r="AF461" s="42">
        <v>6.9673708191218138</v>
      </c>
      <c r="AG461" s="42">
        <v>13.145337518280435</v>
      </c>
      <c r="AH461" s="42">
        <v>15.106165251422132</v>
      </c>
      <c r="AI461" s="42">
        <v>14.266288873127227</v>
      </c>
      <c r="AJ461" s="42">
        <v>9.7845096948979471</v>
      </c>
      <c r="AK461" s="42">
        <v>5.9482569481262244</v>
      </c>
      <c r="AL461" s="42">
        <v>-1.0386055273268961</v>
      </c>
      <c r="AM461" s="42">
        <v>-2.6952430370807394</v>
      </c>
      <c r="AN461" s="43">
        <v>1.6038308827564816</v>
      </c>
      <c r="AO461" s="42">
        <v>2.6543171601573388</v>
      </c>
      <c r="AP461" s="42">
        <v>6.2195504479989632</v>
      </c>
      <c r="AQ461" s="42">
        <v>7.1020684248476211</v>
      </c>
      <c r="AR461" s="42">
        <v>9.3678867289003236</v>
      </c>
      <c r="AS461" s="42">
        <v>13.433438814392977</v>
      </c>
      <c r="AT461" s="42">
        <v>18.756815794558921</v>
      </c>
      <c r="AU461" s="42">
        <v>18.217395235098611</v>
      </c>
      <c r="AV461" s="42">
        <v>15.790534823070905</v>
      </c>
      <c r="AW461" s="42">
        <v>11.26491415790063</v>
      </c>
      <c r="AX461" s="42">
        <v>5.040733490382669</v>
      </c>
      <c r="AY461" s="42">
        <v>3.1890504115925546</v>
      </c>
      <c r="AZ461" s="41">
        <v>7.7544827722532172</v>
      </c>
      <c r="BA461" s="42">
        <v>7.3957215559758733</v>
      </c>
      <c r="BB461" s="42">
        <v>9.6780836390089711</v>
      </c>
      <c r="BC461" s="42">
        <v>11.880396087639356</v>
      </c>
      <c r="BD461" s="42">
        <v>11.492138778811125</v>
      </c>
      <c r="BE461" s="42">
        <v>9.4771597637112546</v>
      </c>
      <c r="BF461" s="42">
        <v>8.6447738004689079</v>
      </c>
      <c r="BG461" s="42">
        <v>9.0266739458531458</v>
      </c>
      <c r="BH461" s="42">
        <v>9.021519386949798</v>
      </c>
      <c r="BI461" s="42">
        <v>8.733608531358211</v>
      </c>
      <c r="BJ461" s="42">
        <v>9.3922542632233394</v>
      </c>
      <c r="BK461" s="42">
        <v>8.525217648526759</v>
      </c>
      <c r="BL461" s="46"/>
      <c r="BM461" s="46"/>
      <c r="BN461" s="46"/>
    </row>
    <row r="462" spans="1:66" ht="15" x14ac:dyDescent="0.2">
      <c r="A462" s="45">
        <v>50739</v>
      </c>
      <c r="B462" s="39">
        <v>463</v>
      </c>
      <c r="C462" s="39">
        <v>0</v>
      </c>
      <c r="D462" s="40">
        <v>153054.97999999998</v>
      </c>
      <c r="E462" s="40">
        <v>139752.304</v>
      </c>
      <c r="F462" s="40">
        <v>152256.42000000004</v>
      </c>
      <c r="G462" s="40">
        <v>111762.9</v>
      </c>
      <c r="H462" s="40">
        <v>102974.66799999998</v>
      </c>
      <c r="I462" s="40">
        <v>136381.18400000001</v>
      </c>
      <c r="J462" s="40">
        <v>156809.22399999999</v>
      </c>
      <c r="K462" s="40">
        <v>160228.38800000001</v>
      </c>
      <c r="L462" s="40">
        <v>153090.416</v>
      </c>
      <c r="M462" s="40">
        <v>149357.67600000004</v>
      </c>
      <c r="N462" s="40">
        <v>130771.356</v>
      </c>
      <c r="O462" s="40">
        <v>148573.296</v>
      </c>
      <c r="P462" s="41">
        <v>-7.0551419695323476</v>
      </c>
      <c r="Q462" s="42">
        <v>-3.7732456571142712</v>
      </c>
      <c r="R462" s="42">
        <v>2.6076445006468614</v>
      </c>
      <c r="S462" s="42">
        <v>7.9919748384053166</v>
      </c>
      <c r="T462" s="42">
        <v>13.611084680644186</v>
      </c>
      <c r="U462" s="42">
        <v>16.895450958806993</v>
      </c>
      <c r="V462" s="42">
        <v>21.583908621731968</v>
      </c>
      <c r="W462" s="42">
        <v>18.897301206039849</v>
      </c>
      <c r="X462" s="42">
        <v>15.528029661425551</v>
      </c>
      <c r="Y462" s="42">
        <v>7.517354171541462</v>
      </c>
      <c r="Z462" s="42">
        <v>1.7637522891687023</v>
      </c>
      <c r="AA462" s="42">
        <v>-5.5277591176085297</v>
      </c>
      <c r="AB462" s="41">
        <v>-7.8144207741686404</v>
      </c>
      <c r="AC462" s="42">
        <v>-5.2018678871735622</v>
      </c>
      <c r="AD462" s="42">
        <v>3.7294920566913622E-2</v>
      </c>
      <c r="AE462" s="42">
        <v>4.9112731731921464</v>
      </c>
      <c r="AF462" s="42">
        <v>9.7020797948594826</v>
      </c>
      <c r="AG462" s="42">
        <v>14.188727546219061</v>
      </c>
      <c r="AH462" s="42">
        <v>18.015148974416491</v>
      </c>
      <c r="AI462" s="42">
        <v>15.959153402370816</v>
      </c>
      <c r="AJ462" s="42">
        <v>13.095527234878801</v>
      </c>
      <c r="AK462" s="42">
        <v>5.3794219514102402</v>
      </c>
      <c r="AL462" s="42">
        <v>0.16567002194714556</v>
      </c>
      <c r="AM462" s="42">
        <v>-6.285479534621591</v>
      </c>
      <c r="AN462" s="43">
        <v>1.6939823965888132</v>
      </c>
      <c r="AO462" s="42">
        <v>1.6754483943490543</v>
      </c>
      <c r="AP462" s="42">
        <v>3.7708975439946255</v>
      </c>
      <c r="AQ462" s="42">
        <v>8.7420076362036792</v>
      </c>
      <c r="AR462" s="42">
        <v>16.826752134474951</v>
      </c>
      <c r="AS462" s="42">
        <v>20.786045137091257</v>
      </c>
      <c r="AT462" s="42">
        <v>25.271663387722558</v>
      </c>
      <c r="AU462" s="42">
        <v>24.130724404280752</v>
      </c>
      <c r="AV462" s="42">
        <v>21.736909166650669</v>
      </c>
      <c r="AW462" s="42">
        <v>14.293693912820517</v>
      </c>
      <c r="AX462" s="42">
        <v>12.50812033552989</v>
      </c>
      <c r="AY462" s="42">
        <v>9.3171557416261859</v>
      </c>
      <c r="AZ462" s="41">
        <v>4.3223261924552627</v>
      </c>
      <c r="BA462" s="42">
        <v>5.6602054373331736</v>
      </c>
      <c r="BB462" s="42">
        <v>5.7966593315781392</v>
      </c>
      <c r="BC462" s="42">
        <v>4.601881316438047</v>
      </c>
      <c r="BD462" s="42">
        <v>4.6126683498058894</v>
      </c>
      <c r="BE462" s="42">
        <v>3.2180501405564237</v>
      </c>
      <c r="BF462" s="42">
        <v>3.8640255234269114</v>
      </c>
      <c r="BG462" s="42">
        <v>3.4302625245572127</v>
      </c>
      <c r="BH462" s="42">
        <v>3.6600456314425482</v>
      </c>
      <c r="BI462" s="42">
        <v>4.8478332474417591</v>
      </c>
      <c r="BJ462" s="42">
        <v>4.0479930533323856</v>
      </c>
      <c r="BK462" s="42">
        <v>4.9061808202036623</v>
      </c>
      <c r="BL462" s="46"/>
      <c r="BM462" s="46"/>
      <c r="BN462" s="46"/>
    </row>
    <row r="463" spans="1:66" ht="15" x14ac:dyDescent="0.2">
      <c r="A463" s="45">
        <v>50744</v>
      </c>
      <c r="B463" s="39">
        <v>467</v>
      </c>
      <c r="C463" s="39">
        <v>0</v>
      </c>
      <c r="D463" s="40">
        <v>0</v>
      </c>
      <c r="E463" s="40">
        <v>0</v>
      </c>
      <c r="F463" s="40">
        <v>0</v>
      </c>
      <c r="G463" s="40">
        <v>663.6824640000001</v>
      </c>
      <c r="H463" s="40">
        <v>0</v>
      </c>
      <c r="I463" s="40">
        <v>11873.043684000002</v>
      </c>
      <c r="J463" s="40">
        <v>8628.0358520000009</v>
      </c>
      <c r="K463" s="40">
        <v>3597.844884000001</v>
      </c>
      <c r="L463" s="40">
        <v>10826.737116000002</v>
      </c>
      <c r="M463" s="40">
        <v>0</v>
      </c>
      <c r="N463" s="40">
        <v>0</v>
      </c>
      <c r="O463" s="40">
        <v>0</v>
      </c>
      <c r="P463" s="41">
        <v>-5.1120707538558952</v>
      </c>
      <c r="Q463" s="42">
        <v>-4.2604362537168443</v>
      </c>
      <c r="R463" s="42">
        <v>4.1751548257304885</v>
      </c>
      <c r="S463" s="42">
        <v>10.266952442044147</v>
      </c>
      <c r="T463" s="42">
        <v>15.560834401874287</v>
      </c>
      <c r="U463" s="42">
        <v>18.88727072563346</v>
      </c>
      <c r="V463" s="42">
        <v>22.738359883412567</v>
      </c>
      <c r="W463" s="42">
        <v>21.397177705417068</v>
      </c>
      <c r="X463" s="42">
        <v>16.99368961958055</v>
      </c>
      <c r="Y463" s="42">
        <v>9.8657937252206445</v>
      </c>
      <c r="Z463" s="42">
        <v>4.0450427405082543</v>
      </c>
      <c r="AA463" s="42">
        <v>-3.7916657689678166</v>
      </c>
      <c r="AB463" s="41">
        <v>-5.8963390484797769</v>
      </c>
      <c r="AC463" s="42">
        <v>-4.8846750558088479</v>
      </c>
      <c r="AD463" s="42">
        <v>1.5904200823886367</v>
      </c>
      <c r="AE463" s="42">
        <v>6.7765661072504022</v>
      </c>
      <c r="AF463" s="42">
        <v>12.149956649350619</v>
      </c>
      <c r="AG463" s="42">
        <v>16.277977120313409</v>
      </c>
      <c r="AH463" s="42">
        <v>19.265342086445511</v>
      </c>
      <c r="AI463" s="42">
        <v>18.026722367593571</v>
      </c>
      <c r="AJ463" s="42">
        <v>14.192417993063266</v>
      </c>
      <c r="AK463" s="42">
        <v>7.569089739264494</v>
      </c>
      <c r="AL463" s="42">
        <v>2.2770779704723685</v>
      </c>
      <c r="AM463" s="42">
        <v>-4.7453700711374198</v>
      </c>
      <c r="AN463" s="43">
        <v>3.0229549252205548</v>
      </c>
      <c r="AO463" s="42">
        <v>2.8913641895157318</v>
      </c>
      <c r="AP463" s="42">
        <v>5.0948347271666963</v>
      </c>
      <c r="AQ463" s="42">
        <v>7.8115959959003183</v>
      </c>
      <c r="AR463" s="42">
        <v>13.40270397747944</v>
      </c>
      <c r="AS463" s="42">
        <v>16.888601153648242</v>
      </c>
      <c r="AT463" s="42">
        <v>22.556327538372916</v>
      </c>
      <c r="AU463" s="42">
        <v>21.960918453080822</v>
      </c>
      <c r="AV463" s="42">
        <v>20.598623091210413</v>
      </c>
      <c r="AW463" s="42">
        <v>15.683883978967737</v>
      </c>
      <c r="AX463" s="42">
        <v>11.118975445335961</v>
      </c>
      <c r="AY463" s="42">
        <v>6.0800052413002241</v>
      </c>
      <c r="AZ463" s="41">
        <v>7.4926565578276545</v>
      </c>
      <c r="BA463" s="42">
        <v>8.3874148651628211</v>
      </c>
      <c r="BB463" s="42">
        <v>7.9762478515158657</v>
      </c>
      <c r="BC463" s="42">
        <v>7.4909156791696709</v>
      </c>
      <c r="BD463" s="42">
        <v>6.7242426602727106</v>
      </c>
      <c r="BE463" s="42">
        <v>6.6362801132486569</v>
      </c>
      <c r="BF463" s="42">
        <v>5.9362801132486567</v>
      </c>
      <c r="BG463" s="42">
        <v>5.4306966064251796</v>
      </c>
      <c r="BH463" s="42">
        <v>6.9064348894615835</v>
      </c>
      <c r="BI463" s="42">
        <v>7.1073053287905763</v>
      </c>
      <c r="BJ463" s="42">
        <v>7.0727660941999018</v>
      </c>
      <c r="BK463" s="42">
        <v>8.6935269971566456</v>
      </c>
      <c r="BL463" s="46"/>
      <c r="BM463" s="46"/>
      <c r="BN463" s="46"/>
    </row>
    <row r="464" spans="1:66" ht="15" x14ac:dyDescent="0.2">
      <c r="A464" s="45">
        <v>50748</v>
      </c>
      <c r="B464" s="39">
        <v>26</v>
      </c>
      <c r="C464" s="39">
        <v>0</v>
      </c>
      <c r="D464" s="40">
        <v>59622.852836000005</v>
      </c>
      <c r="E464" s="40">
        <v>55045.594112000006</v>
      </c>
      <c r="F464" s="40">
        <v>58619.340624000004</v>
      </c>
      <c r="G464" s="40">
        <v>49375.660684000002</v>
      </c>
      <c r="H464" s="40">
        <v>35962.908848000006</v>
      </c>
      <c r="I464" s="40">
        <v>33570.618492000009</v>
      </c>
      <c r="J464" s="40">
        <v>55421.389016000001</v>
      </c>
      <c r="K464" s="40">
        <v>65416.962380000012</v>
      </c>
      <c r="L464" s="40">
        <v>60618.150544000004</v>
      </c>
      <c r="M464" s="40">
        <v>68053.394295999984</v>
      </c>
      <c r="N464" s="40">
        <v>57307.188832000007</v>
      </c>
      <c r="O464" s="40">
        <v>53686.407336000011</v>
      </c>
      <c r="P464" s="41">
        <v>9.8487091641579809</v>
      </c>
      <c r="Q464" s="42">
        <v>11.546166716850641</v>
      </c>
      <c r="R464" s="42">
        <v>12.041295850206792</v>
      </c>
      <c r="S464" s="42">
        <v>12.573773483684082</v>
      </c>
      <c r="T464" s="42">
        <v>14.507103995837062</v>
      </c>
      <c r="U464" s="42">
        <v>18.413677798651936</v>
      </c>
      <c r="V464" s="42">
        <v>19.150312372401547</v>
      </c>
      <c r="W464" s="42">
        <v>19.023837919763725</v>
      </c>
      <c r="X464" s="42">
        <v>20.542602229634173</v>
      </c>
      <c r="Y464" s="42">
        <v>17.519373277981114</v>
      </c>
      <c r="Z464" s="42">
        <v>12.334563758852589</v>
      </c>
      <c r="AA464" s="42">
        <v>10.990611161295085</v>
      </c>
      <c r="AB464" s="41">
        <v>8.3781811814586629</v>
      </c>
      <c r="AC464" s="42">
        <v>9.6311942897068707</v>
      </c>
      <c r="AD464" s="42">
        <v>8.8153689838874207</v>
      </c>
      <c r="AE464" s="42">
        <v>9.3269392381109153</v>
      </c>
      <c r="AF464" s="42">
        <v>10.706338355790905</v>
      </c>
      <c r="AG464" s="42">
        <v>13.645238762508273</v>
      </c>
      <c r="AH464" s="42">
        <v>13.992958590531673</v>
      </c>
      <c r="AI464" s="42">
        <v>13.964032954972916</v>
      </c>
      <c r="AJ464" s="42">
        <v>14.67015607821646</v>
      </c>
      <c r="AK464" s="42">
        <v>12.945117615527677</v>
      </c>
      <c r="AL464" s="42">
        <v>8.9941264296821988</v>
      </c>
      <c r="AM464" s="42">
        <v>9.1958717377453514</v>
      </c>
      <c r="AN464" s="43">
        <v>8.59387775833431</v>
      </c>
      <c r="AO464" s="42">
        <v>11.05440328205386</v>
      </c>
      <c r="AP464" s="42">
        <v>13.596513448777891</v>
      </c>
      <c r="AQ464" s="42">
        <v>15.184870179557173</v>
      </c>
      <c r="AR464" s="42">
        <v>17.937692727273156</v>
      </c>
      <c r="AS464" s="42">
        <v>22.236232740604795</v>
      </c>
      <c r="AT464" s="42">
        <v>23.110295579239107</v>
      </c>
      <c r="AU464" s="42">
        <v>21.658202672935602</v>
      </c>
      <c r="AV464" s="42">
        <v>20.799458175703805</v>
      </c>
      <c r="AW464" s="42">
        <v>15.631658304005148</v>
      </c>
      <c r="AX464" s="42">
        <v>11.843924833290416</v>
      </c>
      <c r="AY464" s="42">
        <v>8.8421952876583063</v>
      </c>
      <c r="AZ464" s="41">
        <v>5.1393854014388465</v>
      </c>
      <c r="BA464" s="42">
        <v>5.1136664290752725</v>
      </c>
      <c r="BB464" s="42">
        <v>5.8893508477253045</v>
      </c>
      <c r="BC464" s="42">
        <v>7.164827944094081</v>
      </c>
      <c r="BD464" s="42">
        <v>7.9012832461392346</v>
      </c>
      <c r="BE464" s="42">
        <v>7.6888128857963132</v>
      </c>
      <c r="BF464" s="42">
        <v>7.2389856543640247</v>
      </c>
      <c r="BG464" s="42">
        <v>7.051074337611924</v>
      </c>
      <c r="BH464" s="42">
        <v>5.6887437783692274</v>
      </c>
      <c r="BI464" s="42">
        <v>4.9882238864200374</v>
      </c>
      <c r="BJ464" s="42">
        <v>4.900450784522107</v>
      </c>
      <c r="BK464" s="42">
        <v>5.3757024886298304</v>
      </c>
      <c r="BL464" s="46"/>
      <c r="BM464" s="46"/>
      <c r="BN464" s="46"/>
    </row>
    <row r="465" spans="1:66" ht="15" x14ac:dyDescent="0.2">
      <c r="A465" s="45">
        <v>50760</v>
      </c>
      <c r="B465" s="39">
        <v>4069</v>
      </c>
      <c r="C465" s="39">
        <v>0</v>
      </c>
      <c r="D465" s="40">
        <v>29106.913122179998</v>
      </c>
      <c r="E465" s="40">
        <v>23046.708403860001</v>
      </c>
      <c r="F465" s="40">
        <v>32579.589214980002</v>
      </c>
      <c r="G465" s="40">
        <v>31915.127151419998</v>
      </c>
      <c r="H465" s="40">
        <v>34762.505020800003</v>
      </c>
      <c r="I465" s="40">
        <v>32125.003403999995</v>
      </c>
      <c r="J465" s="40">
        <v>29270.356423439996</v>
      </c>
      <c r="K465" s="40">
        <v>32123.250568680003</v>
      </c>
      <c r="L465" s="40">
        <v>30194.616176879994</v>
      </c>
      <c r="M465" s="40">
        <v>32385.385372320001</v>
      </c>
      <c r="N465" s="40">
        <v>30191.144875559999</v>
      </c>
      <c r="O465" s="40">
        <v>34553.505185879992</v>
      </c>
      <c r="P465" s="41">
        <v>1.8482995328958849</v>
      </c>
      <c r="Q465" s="42">
        <v>3.9031901855012308</v>
      </c>
      <c r="R465" s="42">
        <v>5.0787951625506187</v>
      </c>
      <c r="S465" s="42">
        <v>6.9963556602555483</v>
      </c>
      <c r="T465" s="42">
        <v>9.716194333042381</v>
      </c>
      <c r="U465" s="42">
        <v>17.752612477523453</v>
      </c>
      <c r="V465" s="42">
        <v>22.753208364882294</v>
      </c>
      <c r="W465" s="42">
        <v>19.350614066739908</v>
      </c>
      <c r="X465" s="42">
        <v>16.777708762186407</v>
      </c>
      <c r="Y465" s="42">
        <v>11.99397211082016</v>
      </c>
      <c r="Z465" s="42">
        <v>3.1875227242263353</v>
      </c>
      <c r="AA465" s="42">
        <v>2.9312659069584317</v>
      </c>
      <c r="AB465" s="41">
        <v>-6.5685640655966812E-2</v>
      </c>
      <c r="AC465" s="42">
        <v>1.23473585675802</v>
      </c>
      <c r="AD465" s="42">
        <v>1.0382058065576141</v>
      </c>
      <c r="AE465" s="42">
        <v>2.3446551931514352</v>
      </c>
      <c r="AF465" s="42">
        <v>4.7586403667032924</v>
      </c>
      <c r="AG465" s="42">
        <v>10.146933368233332</v>
      </c>
      <c r="AH465" s="42">
        <v>12.231160532604939</v>
      </c>
      <c r="AI465" s="42">
        <v>10.618261759417278</v>
      </c>
      <c r="AJ465" s="42">
        <v>8.1738173149728404</v>
      </c>
      <c r="AK465" s="42">
        <v>7.3763062387617264</v>
      </c>
      <c r="AL465" s="42">
        <v>0.31777124641193111</v>
      </c>
      <c r="AM465" s="42">
        <v>0.98026670156666595</v>
      </c>
      <c r="AN465" s="43">
        <v>2.3632292826070511</v>
      </c>
      <c r="AO465" s="42">
        <v>5.4804628124573433</v>
      </c>
      <c r="AP465" s="42">
        <v>7.6311094757718516</v>
      </c>
      <c r="AQ465" s="42">
        <v>10.180371042779408</v>
      </c>
      <c r="AR465" s="42">
        <v>13.388126397942777</v>
      </c>
      <c r="AS465" s="42">
        <v>17.418076323608592</v>
      </c>
      <c r="AT465" s="42">
        <v>22.008353643825856</v>
      </c>
      <c r="AU465" s="42">
        <v>20.394890918355937</v>
      </c>
      <c r="AV465" s="42">
        <v>17.291498912517078</v>
      </c>
      <c r="AW465" s="42">
        <v>12.780194079953096</v>
      </c>
      <c r="AX465" s="42">
        <v>7.7129019064713846</v>
      </c>
      <c r="AY465" s="42">
        <v>4.7283360017918259</v>
      </c>
      <c r="AZ465" s="41">
        <v>3.6893907759062619</v>
      </c>
      <c r="BA465" s="42">
        <v>4.080941917951348</v>
      </c>
      <c r="BB465" s="42">
        <v>7.3277360517715078</v>
      </c>
      <c r="BC465" s="42">
        <v>7.9939574642236941</v>
      </c>
      <c r="BD465" s="42">
        <v>7.9284735060636322</v>
      </c>
      <c r="BE465" s="42">
        <v>8.0808008942612908</v>
      </c>
      <c r="BF465" s="42">
        <v>6.8216405803830256</v>
      </c>
      <c r="BG465" s="42">
        <v>6.2462848524213506</v>
      </c>
      <c r="BH465" s="42">
        <v>4.6693131921853679</v>
      </c>
      <c r="BI465" s="42">
        <v>4.7475325269869098</v>
      </c>
      <c r="BJ465" s="42">
        <v>5.1997718271066828</v>
      </c>
      <c r="BK465" s="42">
        <v>4.9036010611319911</v>
      </c>
      <c r="BL465" s="46"/>
      <c r="BM465" s="46"/>
      <c r="BN465" s="46"/>
    </row>
    <row r="466" spans="1:66" ht="15" x14ac:dyDescent="0.2">
      <c r="A466" s="45">
        <v>50762</v>
      </c>
      <c r="B466" s="39">
        <v>47</v>
      </c>
      <c r="C466" s="39">
        <v>0</v>
      </c>
      <c r="D466" s="40">
        <v>59155.219103820004</v>
      </c>
      <c r="E466" s="40">
        <v>53139.402362280001</v>
      </c>
      <c r="F466" s="40">
        <v>57924.608416560004</v>
      </c>
      <c r="G466" s="40">
        <v>54819.855894359993</v>
      </c>
      <c r="H466" s="40">
        <v>57569.160909119993</v>
      </c>
      <c r="I466" s="40">
        <v>55771.129933319993</v>
      </c>
      <c r="J466" s="40">
        <v>57360.075150900004</v>
      </c>
      <c r="K466" s="40">
        <v>57734.88977016</v>
      </c>
      <c r="L466" s="40">
        <v>56003.191581960004</v>
      </c>
      <c r="M466" s="40">
        <v>53647.501204500004</v>
      </c>
      <c r="N466" s="40">
        <v>56142.181112039994</v>
      </c>
      <c r="O466" s="40">
        <v>58701.990880979996</v>
      </c>
      <c r="P466" s="41">
        <v>12.225081110093662</v>
      </c>
      <c r="Q466" s="42">
        <v>13.84267780139306</v>
      </c>
      <c r="R466" s="42">
        <v>15.349526867392168</v>
      </c>
      <c r="S466" s="42">
        <v>17.555900186938345</v>
      </c>
      <c r="T466" s="42">
        <v>21.884533572035384</v>
      </c>
      <c r="U466" s="42">
        <v>27.198567667423603</v>
      </c>
      <c r="V466" s="42">
        <v>31.016884449739425</v>
      </c>
      <c r="W466" s="42">
        <v>30.358376667334646</v>
      </c>
      <c r="X466" s="42">
        <v>27.985018370052316</v>
      </c>
      <c r="Y466" s="42">
        <v>21.686196555201178</v>
      </c>
      <c r="Z466" s="42">
        <v>14.731549488768927</v>
      </c>
      <c r="AA466" s="42">
        <v>12.835686781372234</v>
      </c>
      <c r="AB466" s="41">
        <v>7.3144663872511062</v>
      </c>
      <c r="AC466" s="42">
        <v>9.2733617375849384</v>
      </c>
      <c r="AD466" s="42">
        <v>9.0476440053522982</v>
      </c>
      <c r="AE466" s="42">
        <v>10.45085904762187</v>
      </c>
      <c r="AF466" s="42">
        <v>12.495087120731121</v>
      </c>
      <c r="AG466" s="42">
        <v>16.153771260183667</v>
      </c>
      <c r="AH466" s="42">
        <v>19.357145908795463</v>
      </c>
      <c r="AI466" s="42">
        <v>18.586907594653617</v>
      </c>
      <c r="AJ466" s="42">
        <v>16.183744156923105</v>
      </c>
      <c r="AK466" s="42">
        <v>14.484194101106501</v>
      </c>
      <c r="AL466" s="42">
        <v>7.9103738185816592</v>
      </c>
      <c r="AM466" s="42">
        <v>8.1364722381381398</v>
      </c>
      <c r="AN466" s="43">
        <v>6.3590487555130695</v>
      </c>
      <c r="AO466" s="42">
        <v>7.797161641818553</v>
      </c>
      <c r="AP466" s="42">
        <v>9.5633629305452228</v>
      </c>
      <c r="AQ466" s="42">
        <v>14.036690738772302</v>
      </c>
      <c r="AR466" s="42">
        <v>18.209017662919308</v>
      </c>
      <c r="AS466" s="42">
        <v>24.795025641981962</v>
      </c>
      <c r="AT466" s="42">
        <v>24.76666616935897</v>
      </c>
      <c r="AU466" s="42">
        <v>22.260485031942899</v>
      </c>
      <c r="AV466" s="42">
        <v>19.498786552181514</v>
      </c>
      <c r="AW466" s="42">
        <v>12.535846675065997</v>
      </c>
      <c r="AX466" s="42">
        <v>6.7768627163558088</v>
      </c>
      <c r="AY466" s="42">
        <v>4.0245253517500998</v>
      </c>
      <c r="AZ466" s="41">
        <v>5.1786452588075997</v>
      </c>
      <c r="BA466" s="42">
        <v>5.8739815960526265</v>
      </c>
      <c r="BB466" s="42">
        <v>7.5250753442931719</v>
      </c>
      <c r="BC466" s="42">
        <v>8.1851015018729356</v>
      </c>
      <c r="BD466" s="42">
        <v>8.8804958283239479</v>
      </c>
      <c r="BE466" s="42">
        <v>7.7717682818135163</v>
      </c>
      <c r="BF466" s="42">
        <v>7.976415858844506</v>
      </c>
      <c r="BG466" s="42">
        <v>6.8207164370549735</v>
      </c>
      <c r="BH466" s="42">
        <v>5.4000000000000012</v>
      </c>
      <c r="BI466" s="42">
        <v>6.0188722212285724</v>
      </c>
      <c r="BJ466" s="42">
        <v>6.9250592585691884</v>
      </c>
      <c r="BK466" s="42">
        <v>5.3873148161120463</v>
      </c>
      <c r="BL466" s="46"/>
      <c r="BM466" s="46"/>
      <c r="BN466" s="46"/>
    </row>
    <row r="467" spans="1:66" ht="15" x14ac:dyDescent="0.2">
      <c r="A467" s="45">
        <v>50764</v>
      </c>
      <c r="B467" s="39">
        <v>52</v>
      </c>
      <c r="C467" s="39">
        <v>0</v>
      </c>
      <c r="D467" s="40">
        <v>0</v>
      </c>
      <c r="E467" s="40">
        <v>0</v>
      </c>
      <c r="F467" s="40">
        <v>0</v>
      </c>
      <c r="G467" s="40">
        <v>0</v>
      </c>
      <c r="H467" s="40">
        <v>0</v>
      </c>
      <c r="I467" s="40">
        <v>0</v>
      </c>
      <c r="J467" s="40">
        <v>0</v>
      </c>
      <c r="K467" s="40">
        <v>0</v>
      </c>
      <c r="L467" s="40">
        <v>0</v>
      </c>
      <c r="M467" s="40">
        <v>0</v>
      </c>
      <c r="N467" s="40">
        <v>0</v>
      </c>
      <c r="O467" s="40">
        <v>0</v>
      </c>
      <c r="P467" s="41">
        <v>12.232205065346836</v>
      </c>
      <c r="Q467" s="42">
        <v>13.853771771425645</v>
      </c>
      <c r="R467" s="42">
        <v>15.363775027389071</v>
      </c>
      <c r="S467" s="42">
        <v>17.577351472956074</v>
      </c>
      <c r="T467" s="42">
        <v>21.910251513720695</v>
      </c>
      <c r="U467" s="42">
        <v>27.231913779024801</v>
      </c>
      <c r="V467" s="42">
        <v>31.05310283019044</v>
      </c>
      <c r="W467" s="42">
        <v>30.389235968597273</v>
      </c>
      <c r="X467" s="42">
        <v>28.011462819948552</v>
      </c>
      <c r="Y467" s="42">
        <v>21.703386258469575</v>
      </c>
      <c r="Z467" s="42">
        <v>14.743978218052993</v>
      </c>
      <c r="AA467" s="42">
        <v>12.843685939516247</v>
      </c>
      <c r="AB467" s="41">
        <v>7.3159396953459792</v>
      </c>
      <c r="AC467" s="42">
        <v>9.2775096371010264</v>
      </c>
      <c r="AD467" s="42">
        <v>9.0502444989241067</v>
      </c>
      <c r="AE467" s="42">
        <v>10.454858751439152</v>
      </c>
      <c r="AF467" s="42">
        <v>12.499442843512314</v>
      </c>
      <c r="AG467" s="42">
        <v>16.160757165574537</v>
      </c>
      <c r="AH467" s="42">
        <v>19.36957971099779</v>
      </c>
      <c r="AI467" s="42">
        <v>18.59822410772497</v>
      </c>
      <c r="AJ467" s="42">
        <v>16.189657181994544</v>
      </c>
      <c r="AK467" s="42">
        <v>14.488060328998642</v>
      </c>
      <c r="AL467" s="42">
        <v>7.912806323762748</v>
      </c>
      <c r="AM467" s="42">
        <v>8.1383015651969313</v>
      </c>
      <c r="AN467" s="43">
        <v>6.3588580841874673</v>
      </c>
      <c r="AO467" s="42">
        <v>7.7997726740593265</v>
      </c>
      <c r="AP467" s="42">
        <v>9.5680212804036877</v>
      </c>
      <c r="AQ467" s="42">
        <v>14.032877224523029</v>
      </c>
      <c r="AR467" s="42">
        <v>18.195936196729324</v>
      </c>
      <c r="AS467" s="42">
        <v>24.787201089738598</v>
      </c>
      <c r="AT467" s="42">
        <v>24.770475593669705</v>
      </c>
      <c r="AU467" s="42">
        <v>22.262917086917561</v>
      </c>
      <c r="AV467" s="42">
        <v>19.501672821879563</v>
      </c>
      <c r="AW467" s="42">
        <v>12.536624020246316</v>
      </c>
      <c r="AX467" s="42">
        <v>6.7775103494474296</v>
      </c>
      <c r="AY467" s="42">
        <v>4.0252989723820161</v>
      </c>
      <c r="AZ467" s="41">
        <v>5.1719381477163795</v>
      </c>
      <c r="BA467" s="42">
        <v>5.8763108254368968</v>
      </c>
      <c r="BB467" s="42">
        <v>7.5296348858754163</v>
      </c>
      <c r="BC467" s="42">
        <v>8.1909947195990132</v>
      </c>
      <c r="BD467" s="42">
        <v>8.888115749966607</v>
      </c>
      <c r="BE467" s="42">
        <v>7.7823406439803868</v>
      </c>
      <c r="BF467" s="42">
        <v>7.9752548202260662</v>
      </c>
      <c r="BG467" s="42">
        <v>6.8190517901551422</v>
      </c>
      <c r="BH467" s="42">
        <v>5.4</v>
      </c>
      <c r="BI467" s="42">
        <v>6.0209784193930442</v>
      </c>
      <c r="BJ467" s="42">
        <v>6.9269217398416147</v>
      </c>
      <c r="BK467" s="42">
        <v>5.3849649010555236</v>
      </c>
      <c r="BL467" s="46"/>
      <c r="BM467" s="46"/>
      <c r="BN467" s="46"/>
    </row>
    <row r="468" spans="1:66" ht="15" x14ac:dyDescent="0.2">
      <c r="A468" s="45">
        <v>50766</v>
      </c>
      <c r="B468" s="39">
        <v>42</v>
      </c>
      <c r="C468" s="39">
        <v>0</v>
      </c>
      <c r="D468" s="40">
        <v>139186.89590010003</v>
      </c>
      <c r="E468" s="40">
        <v>125032.2351513</v>
      </c>
      <c r="F468" s="40">
        <v>136291.38379806001</v>
      </c>
      <c r="G468" s="40">
        <v>128986.16764740001</v>
      </c>
      <c r="H468" s="40">
        <v>135455.05794984</v>
      </c>
      <c r="I468" s="40">
        <v>131224.43524307996</v>
      </c>
      <c r="J468" s="40">
        <v>134963.07831869999</v>
      </c>
      <c r="K468" s="40">
        <v>135844.9950699</v>
      </c>
      <c r="L468" s="40">
        <v>131770.47781458002</v>
      </c>
      <c r="M468" s="40">
        <v>126227.72039352001</v>
      </c>
      <c r="N468" s="40">
        <v>132097.50189438002</v>
      </c>
      <c r="O468" s="40">
        <v>138120.48463914002</v>
      </c>
      <c r="P468" s="41">
        <v>12.23240610366423</v>
      </c>
      <c r="Q468" s="42">
        <v>13.85541906290317</v>
      </c>
      <c r="R468" s="42">
        <v>15.366056495064798</v>
      </c>
      <c r="S468" s="42">
        <v>17.580368335755434</v>
      </c>
      <c r="T468" s="42">
        <v>21.91483907666262</v>
      </c>
      <c r="U468" s="42">
        <v>27.236350122841966</v>
      </c>
      <c r="V468" s="42">
        <v>31.057209399604076</v>
      </c>
      <c r="W468" s="42">
        <v>30.392848294166484</v>
      </c>
      <c r="X468" s="42">
        <v>28.014381917404449</v>
      </c>
      <c r="Y468" s="42">
        <v>21.705805513947237</v>
      </c>
      <c r="Z468" s="42">
        <v>14.745245825431006</v>
      </c>
      <c r="AA468" s="42">
        <v>12.845099822400247</v>
      </c>
      <c r="AB468" s="41">
        <v>7.3164951356573749</v>
      </c>
      <c r="AC468" s="42">
        <v>9.2782788020342437</v>
      </c>
      <c r="AD468" s="42">
        <v>9.0508969595605588</v>
      </c>
      <c r="AE468" s="42">
        <v>10.456505388401618</v>
      </c>
      <c r="AF468" s="42">
        <v>12.501614695061894</v>
      </c>
      <c r="AG468" s="42">
        <v>16.163781861562903</v>
      </c>
      <c r="AH468" s="42">
        <v>19.371820411196651</v>
      </c>
      <c r="AI468" s="42">
        <v>18.600434582199547</v>
      </c>
      <c r="AJ468" s="42">
        <v>16.192012532441662</v>
      </c>
      <c r="AK468" s="42">
        <v>14.48974493437106</v>
      </c>
      <c r="AL468" s="42">
        <v>7.9142026672268884</v>
      </c>
      <c r="AM468" s="42">
        <v>8.1393822200954276</v>
      </c>
      <c r="AN468" s="43">
        <v>6.3608044823606145</v>
      </c>
      <c r="AO468" s="42">
        <v>7.8028415540606906</v>
      </c>
      <c r="AP468" s="42">
        <v>9.5156415406438626</v>
      </c>
      <c r="AQ468" s="42">
        <v>14.031373605051533</v>
      </c>
      <c r="AR468" s="42">
        <v>18.189734174902682</v>
      </c>
      <c r="AS468" s="42">
        <v>24.783631340190674</v>
      </c>
      <c r="AT468" s="42">
        <v>24.772548568049093</v>
      </c>
      <c r="AU468" s="42">
        <v>21.815661612256196</v>
      </c>
      <c r="AV468" s="42">
        <v>19.503990308527356</v>
      </c>
      <c r="AW468" s="42">
        <v>12.537252104098181</v>
      </c>
      <c r="AX468" s="42">
        <v>6.7784038293931861</v>
      </c>
      <c r="AY468" s="42">
        <v>4.0261899688868947</v>
      </c>
      <c r="AZ468" s="41">
        <v>5.1517305226464361</v>
      </c>
      <c r="BA468" s="42">
        <v>5.880730105297606</v>
      </c>
      <c r="BB468" s="42">
        <v>7.5441927120272556</v>
      </c>
      <c r="BC468" s="42">
        <v>8.2003054728788296</v>
      </c>
      <c r="BD468" s="42">
        <v>8.9135009803962593</v>
      </c>
      <c r="BE468" s="42">
        <v>7.801612143824876</v>
      </c>
      <c r="BF468" s="42">
        <v>7.9566109727472929</v>
      </c>
      <c r="BG468" s="42">
        <v>6.8063438735350745</v>
      </c>
      <c r="BH468" s="42">
        <v>5.4</v>
      </c>
      <c r="BI468" s="42">
        <v>6.0243838446246416</v>
      </c>
      <c r="BJ468" s="42">
        <v>6.9281911236008424</v>
      </c>
      <c r="BK468" s="42">
        <v>5.3794234343515592</v>
      </c>
      <c r="BL468" s="46"/>
      <c r="BM468" s="46"/>
      <c r="BN468" s="46"/>
    </row>
    <row r="469" spans="1:66" ht="15" x14ac:dyDescent="0.2">
      <c r="A469" s="45">
        <v>50770</v>
      </c>
      <c r="B469" s="39">
        <v>1256</v>
      </c>
      <c r="C469" s="39">
        <v>0</v>
      </c>
      <c r="D469" s="40">
        <v>89924.223200000008</v>
      </c>
      <c r="E469" s="40">
        <v>91618.036000000007</v>
      </c>
      <c r="F469" s="40">
        <v>93513.556799999991</v>
      </c>
      <c r="G469" s="40">
        <v>85041.844800000021</v>
      </c>
      <c r="H469" s="40">
        <v>59651.564800000015</v>
      </c>
      <c r="I469" s="40">
        <v>89205.268000000011</v>
      </c>
      <c r="J469" s="40">
        <v>88183.284800000038</v>
      </c>
      <c r="K469" s="40">
        <v>89625.49920000002</v>
      </c>
      <c r="L469" s="40">
        <v>74349.008000000002</v>
      </c>
      <c r="M469" s="40">
        <v>86252.592800000028</v>
      </c>
      <c r="N469" s="40">
        <v>90554.96080000003</v>
      </c>
      <c r="O469" s="40">
        <v>96324.924799999993</v>
      </c>
      <c r="P469" s="41">
        <v>-5.602246429498293</v>
      </c>
      <c r="Q469" s="42">
        <v>-5.3206709661371416</v>
      </c>
      <c r="R469" s="42">
        <v>2.9481040366035356</v>
      </c>
      <c r="S469" s="42">
        <v>8.9578987732195969</v>
      </c>
      <c r="T469" s="42">
        <v>14.158443838764946</v>
      </c>
      <c r="U469" s="42">
        <v>17.550699909091652</v>
      </c>
      <c r="V469" s="42">
        <v>21.576440750653465</v>
      </c>
      <c r="W469" s="42">
        <v>21.497274672273274</v>
      </c>
      <c r="X469" s="42">
        <v>13.669715025963505</v>
      </c>
      <c r="Y469" s="42">
        <v>8.9531974440526927</v>
      </c>
      <c r="Z469" s="42">
        <v>3.4199729133287033</v>
      </c>
      <c r="AA469" s="42">
        <v>-4.9632803819609057</v>
      </c>
      <c r="AB469" s="41">
        <v>-6.4651873366889516</v>
      </c>
      <c r="AC469" s="42">
        <v>-6.1239235861751702</v>
      </c>
      <c r="AD469" s="42">
        <v>-3.0218806719584594E-2</v>
      </c>
      <c r="AE469" s="42">
        <v>5.3109332617896303</v>
      </c>
      <c r="AF469" s="42">
        <v>10.622520391733943</v>
      </c>
      <c r="AG469" s="42">
        <v>14.937543749828219</v>
      </c>
      <c r="AH469" s="42">
        <v>18.346426204675076</v>
      </c>
      <c r="AI469" s="42">
        <v>18.269124445730508</v>
      </c>
      <c r="AJ469" s="42">
        <v>11.648037869286627</v>
      </c>
      <c r="AK469" s="42">
        <v>6.6338606256446377</v>
      </c>
      <c r="AL469" s="42">
        <v>1.5885729461431255</v>
      </c>
      <c r="AM469" s="42">
        <v>-5.5487359220950587</v>
      </c>
      <c r="AN469" s="43">
        <v>1.280147578489699</v>
      </c>
      <c r="AO469" s="42">
        <v>1.3697434001722217</v>
      </c>
      <c r="AP469" s="42">
        <v>4.8250350865769658</v>
      </c>
      <c r="AQ469" s="42">
        <v>10.423221891593755</v>
      </c>
      <c r="AR469" s="42">
        <v>14.954130561574306</v>
      </c>
      <c r="AS469" s="42">
        <v>18.608678825869045</v>
      </c>
      <c r="AT469" s="42">
        <v>21.221004992275315</v>
      </c>
      <c r="AU469" s="42">
        <v>20.229559651419066</v>
      </c>
      <c r="AV469" s="42">
        <v>14.597454406598969</v>
      </c>
      <c r="AW469" s="42">
        <v>10.647504682763111</v>
      </c>
      <c r="AX469" s="42">
        <v>5.8356382994068703</v>
      </c>
      <c r="AY469" s="42">
        <v>1.5025309051019002</v>
      </c>
      <c r="AZ469" s="41">
        <v>8.2171041866106194</v>
      </c>
      <c r="BA469" s="42">
        <v>6.0877030337726445</v>
      </c>
      <c r="BB469" s="42">
        <v>5.8138726957083584</v>
      </c>
      <c r="BC469" s="42">
        <v>7.7820917029564916</v>
      </c>
      <c r="BD469" s="42">
        <v>6.8714980387058686</v>
      </c>
      <c r="BE469" s="42">
        <v>6.1496600868244791</v>
      </c>
      <c r="BF469" s="42">
        <v>5.5468306511386647</v>
      </c>
      <c r="BG469" s="42">
        <v>5.9365622985781155</v>
      </c>
      <c r="BH469" s="42">
        <v>7.3429485368562606</v>
      </c>
      <c r="BI469" s="42">
        <v>6.6747295296081282</v>
      </c>
      <c r="BJ469" s="42">
        <v>8.1575485994711379</v>
      </c>
      <c r="BK469" s="42">
        <v>8.1598041553031795</v>
      </c>
      <c r="BL469" s="46"/>
      <c r="BM469" s="46"/>
      <c r="BN469" s="46"/>
    </row>
    <row r="470" spans="1:66" ht="15" x14ac:dyDescent="0.2">
      <c r="A470" s="45">
        <v>50771</v>
      </c>
      <c r="B470" s="39">
        <v>633</v>
      </c>
      <c r="C470" s="39">
        <v>0</v>
      </c>
      <c r="D470" s="40">
        <v>150485.83360000001</v>
      </c>
      <c r="E470" s="40">
        <v>138778.26368000003</v>
      </c>
      <c r="F470" s="40">
        <v>142295.60863999996</v>
      </c>
      <c r="G470" s="40">
        <v>86083.477759999994</v>
      </c>
      <c r="H470" s="40">
        <v>74272.730560000025</v>
      </c>
      <c r="I470" s="40">
        <v>65212.549120000025</v>
      </c>
      <c r="J470" s="40">
        <v>115703.03760000003</v>
      </c>
      <c r="K470" s="40">
        <v>159759.61840000004</v>
      </c>
      <c r="L470" s="40">
        <v>132277.49056000001</v>
      </c>
      <c r="M470" s="40">
        <v>108303.14816</v>
      </c>
      <c r="N470" s="40">
        <v>108892.64560000002</v>
      </c>
      <c r="O470" s="40">
        <v>85161.459360000008</v>
      </c>
      <c r="P470" s="41">
        <v>-1.3949420687960945</v>
      </c>
      <c r="Q470" s="42">
        <v>-1.1871883692486722</v>
      </c>
      <c r="R470" s="42">
        <v>7.8651768517582115</v>
      </c>
      <c r="S470" s="42">
        <v>12.899804309613861</v>
      </c>
      <c r="T470" s="42">
        <v>17.897509187202122</v>
      </c>
      <c r="U470" s="42">
        <v>22.782561112667779</v>
      </c>
      <c r="V470" s="42">
        <v>25.228689328860419</v>
      </c>
      <c r="W470" s="42">
        <v>23.591882666278213</v>
      </c>
      <c r="X470" s="42">
        <v>19.859001138206494</v>
      </c>
      <c r="Y470" s="42">
        <v>12.428769101561382</v>
      </c>
      <c r="Z470" s="42">
        <v>6.54867018832035</v>
      </c>
      <c r="AA470" s="42">
        <v>-1.5306763102936414</v>
      </c>
      <c r="AB470" s="41">
        <v>-3.3697512154628582</v>
      </c>
      <c r="AC470" s="42">
        <v>-3.0468286047166395</v>
      </c>
      <c r="AD470" s="42">
        <v>4.3831195704550847</v>
      </c>
      <c r="AE470" s="42">
        <v>8.7521964104454604</v>
      </c>
      <c r="AF470" s="42">
        <v>14.016479783613136</v>
      </c>
      <c r="AG470" s="42">
        <v>18.646791592959222</v>
      </c>
      <c r="AH470" s="42">
        <v>20.064317784605489</v>
      </c>
      <c r="AI470" s="42">
        <v>19.057787653158339</v>
      </c>
      <c r="AJ470" s="42">
        <v>15.494514543039587</v>
      </c>
      <c r="AK470" s="42">
        <v>9.2750921413669598</v>
      </c>
      <c r="AL470" s="42">
        <v>3.8842986440654155</v>
      </c>
      <c r="AM470" s="42">
        <v>-3.6543513356669006</v>
      </c>
      <c r="AN470" s="43">
        <v>5.1427491555583211</v>
      </c>
      <c r="AO470" s="42">
        <v>5.7805186797670123</v>
      </c>
      <c r="AP470" s="42">
        <v>8.3178563383033826</v>
      </c>
      <c r="AQ470" s="42">
        <v>13.084337278416555</v>
      </c>
      <c r="AR470" s="42">
        <v>18.084701425637405</v>
      </c>
      <c r="AS470" s="42">
        <v>25.066391514265415</v>
      </c>
      <c r="AT470" s="42">
        <v>28.552014578960524</v>
      </c>
      <c r="AU470" s="42">
        <v>28.620620237076999</v>
      </c>
      <c r="AV470" s="42">
        <v>24.329610784298168</v>
      </c>
      <c r="AW470" s="42">
        <v>11.881253883725027</v>
      </c>
      <c r="AX470" s="42">
        <v>9.6215839961886402</v>
      </c>
      <c r="AY470" s="42">
        <v>3.605721956306136</v>
      </c>
      <c r="AZ470" s="41">
        <v>7.9714308690331341</v>
      </c>
      <c r="BA470" s="42">
        <v>9.1690294597247313</v>
      </c>
      <c r="BB470" s="42">
        <v>7.5312592509509306</v>
      </c>
      <c r="BC470" s="42">
        <v>6.443942876895429</v>
      </c>
      <c r="BD470" s="42">
        <v>5.6702013540581593</v>
      </c>
      <c r="BE470" s="42">
        <v>5.4970292109562431</v>
      </c>
      <c r="BF470" s="42">
        <v>5.0343703745245341</v>
      </c>
      <c r="BG470" s="42">
        <v>4.5008004697694677</v>
      </c>
      <c r="BH470" s="42">
        <v>5.2216867485800371</v>
      </c>
      <c r="BI470" s="42">
        <v>5.5932579521430181</v>
      </c>
      <c r="BJ470" s="42">
        <v>6.1767123118810261</v>
      </c>
      <c r="BK470" s="42">
        <v>9.4950568468533465</v>
      </c>
      <c r="BL470" s="46"/>
      <c r="BM470" s="46"/>
      <c r="BN470" s="46"/>
    </row>
    <row r="471" spans="1:66" ht="15" x14ac:dyDescent="0.2">
      <c r="A471" s="45">
        <v>50772</v>
      </c>
      <c r="B471" s="39">
        <v>811</v>
      </c>
      <c r="C471" s="39">
        <v>0</v>
      </c>
      <c r="D471" s="40">
        <v>84437.139999999985</v>
      </c>
      <c r="E471" s="40">
        <v>75823.504000000015</v>
      </c>
      <c r="F471" s="40">
        <v>83589.052000000011</v>
      </c>
      <c r="G471" s="40">
        <v>70340.175999999992</v>
      </c>
      <c r="H471" s="40">
        <v>67769.063999999998</v>
      </c>
      <c r="I471" s="40">
        <v>77345.98</v>
      </c>
      <c r="J471" s="40">
        <v>83951.887999999992</v>
      </c>
      <c r="K471" s="40">
        <v>82352.66</v>
      </c>
      <c r="L471" s="40">
        <v>73536.531999999992</v>
      </c>
      <c r="M471" s="40">
        <v>78838.875999999989</v>
      </c>
      <c r="N471" s="40">
        <v>78746.592000000004</v>
      </c>
      <c r="O471" s="40">
        <v>84304.284</v>
      </c>
      <c r="P471" s="41">
        <v>-5.376494111467724</v>
      </c>
      <c r="Q471" s="42">
        <v>-4.8959014597957546</v>
      </c>
      <c r="R471" s="42">
        <v>2.7362351055273297</v>
      </c>
      <c r="S471" s="42">
        <v>8.9250370961164158</v>
      </c>
      <c r="T471" s="42">
        <v>14.010633656895045</v>
      </c>
      <c r="U471" s="42">
        <v>17.45054036080592</v>
      </c>
      <c r="V471" s="42">
        <v>21.290463059190099</v>
      </c>
      <c r="W471" s="42">
        <v>21.569447022638776</v>
      </c>
      <c r="X471" s="42">
        <v>14.385774093342896</v>
      </c>
      <c r="Y471" s="42">
        <v>9.531838511653616</v>
      </c>
      <c r="Z471" s="42">
        <v>3.7476153563328296</v>
      </c>
      <c r="AA471" s="42">
        <v>-4.5492203085914475</v>
      </c>
      <c r="AB471" s="41">
        <v>-6.2591430964872981</v>
      </c>
      <c r="AC471" s="42">
        <v>-5.7408942622827688</v>
      </c>
      <c r="AD471" s="42">
        <v>8.2265005915959463E-2</v>
      </c>
      <c r="AE471" s="42">
        <v>5.5344824297961912</v>
      </c>
      <c r="AF471" s="42">
        <v>10.682731174489057</v>
      </c>
      <c r="AG471" s="42">
        <v>14.90951623750628</v>
      </c>
      <c r="AH471" s="42">
        <v>18.545634635642045</v>
      </c>
      <c r="AI471" s="42">
        <v>18.409696610918537</v>
      </c>
      <c r="AJ471" s="42">
        <v>12.144446312426785</v>
      </c>
      <c r="AK471" s="42">
        <v>7.1037603646656917</v>
      </c>
      <c r="AL471" s="42">
        <v>2.0503891354922783</v>
      </c>
      <c r="AM471" s="42">
        <v>-5.3136728397842132</v>
      </c>
      <c r="AN471" s="43">
        <v>1.1265114309569781</v>
      </c>
      <c r="AO471" s="42">
        <v>1.1378922771917315</v>
      </c>
      <c r="AP471" s="42">
        <v>3.9808476495799385</v>
      </c>
      <c r="AQ471" s="42">
        <v>10.31582213723205</v>
      </c>
      <c r="AR471" s="42">
        <v>15.447320508610348</v>
      </c>
      <c r="AS471" s="42">
        <v>20.184809645228075</v>
      </c>
      <c r="AT471" s="42">
        <v>23.582437023709357</v>
      </c>
      <c r="AU471" s="42">
        <v>23.54601006722676</v>
      </c>
      <c r="AV471" s="42">
        <v>18.426045975671183</v>
      </c>
      <c r="AW471" s="42">
        <v>12.554155319015841</v>
      </c>
      <c r="AX471" s="42">
        <v>6.5738022343604738</v>
      </c>
      <c r="AY471" s="42">
        <v>1.2612432393470641</v>
      </c>
      <c r="AZ471" s="41">
        <v>8.4460325434968873</v>
      </c>
      <c r="BA471" s="42">
        <v>7.3797896172865149</v>
      </c>
      <c r="BB471" s="42">
        <v>6.870291694525867</v>
      </c>
      <c r="BC471" s="42">
        <v>8.4722347668712299</v>
      </c>
      <c r="BD471" s="42">
        <v>7.0246921833439524</v>
      </c>
      <c r="BE471" s="42">
        <v>5.8300484133203723</v>
      </c>
      <c r="BF471" s="42">
        <v>4.983481548323776</v>
      </c>
      <c r="BG471" s="42">
        <v>5.4138784342063841</v>
      </c>
      <c r="BH471" s="42">
        <v>7.0905950017080874</v>
      </c>
      <c r="BI471" s="42">
        <v>6.4778381802251523</v>
      </c>
      <c r="BJ471" s="42">
        <v>8.2550890692265639</v>
      </c>
      <c r="BK471" s="42">
        <v>9.0734576687794171</v>
      </c>
      <c r="BL471" s="46"/>
      <c r="BM471" s="46"/>
      <c r="BN471" s="46"/>
    </row>
    <row r="472" spans="1:66" ht="15" x14ac:dyDescent="0.2">
      <c r="A472" s="45">
        <v>50774</v>
      </c>
      <c r="B472" s="39">
        <v>115</v>
      </c>
      <c r="C472" s="39">
        <v>0</v>
      </c>
      <c r="D472" s="40">
        <v>101694.77600000001</v>
      </c>
      <c r="E472" s="40">
        <v>106577.38000000002</v>
      </c>
      <c r="F472" s="40">
        <v>139445.88399999999</v>
      </c>
      <c r="G472" s="40">
        <v>174056.55200000003</v>
      </c>
      <c r="H472" s="40">
        <v>175522.08799999999</v>
      </c>
      <c r="I472" s="40">
        <v>149469.272</v>
      </c>
      <c r="J472" s="40">
        <v>168359.04000000001</v>
      </c>
      <c r="K472" s="40">
        <v>99620.94</v>
      </c>
      <c r="L472" s="40">
        <v>139548.856</v>
      </c>
      <c r="M472" s="40">
        <v>148991.57600000003</v>
      </c>
      <c r="N472" s="40">
        <v>142307.74</v>
      </c>
      <c r="O472" s="40">
        <v>132738.28000000003</v>
      </c>
      <c r="P472" s="41">
        <v>8.3339165051672452</v>
      </c>
      <c r="Q472" s="42">
        <v>8.2667190529714016</v>
      </c>
      <c r="R472" s="42">
        <v>13.285400195640717</v>
      </c>
      <c r="S472" s="42">
        <v>19.650454921577435</v>
      </c>
      <c r="T472" s="42">
        <v>25.289267946514581</v>
      </c>
      <c r="U472" s="42">
        <v>28.591239884993904</v>
      </c>
      <c r="V472" s="42">
        <v>29.053702018551292</v>
      </c>
      <c r="W472" s="42">
        <v>28.864391272380342</v>
      </c>
      <c r="X472" s="42">
        <v>26.977460055418668</v>
      </c>
      <c r="Y472" s="42">
        <v>20.521573035217969</v>
      </c>
      <c r="Z472" s="42">
        <v>15.195966254670529</v>
      </c>
      <c r="AA472" s="42">
        <v>7.4082483893532229</v>
      </c>
      <c r="AB472" s="41">
        <v>5.6457719892437117</v>
      </c>
      <c r="AC472" s="42">
        <v>5.6816556395661006</v>
      </c>
      <c r="AD472" s="42">
        <v>10.005712338916284</v>
      </c>
      <c r="AE472" s="42">
        <v>15.773654164077477</v>
      </c>
      <c r="AF472" s="42">
        <v>21.555499013613161</v>
      </c>
      <c r="AG472" s="42">
        <v>24.216245071517665</v>
      </c>
      <c r="AH472" s="42">
        <v>24.823289110870874</v>
      </c>
      <c r="AI472" s="42">
        <v>25.32705272682179</v>
      </c>
      <c r="AJ472" s="42">
        <v>22.346061178498573</v>
      </c>
      <c r="AK472" s="42">
        <v>16.033310117819369</v>
      </c>
      <c r="AL472" s="42">
        <v>12.293373662291197</v>
      </c>
      <c r="AM472" s="42">
        <v>4.5098270036547401</v>
      </c>
      <c r="AN472" s="43">
        <v>13.091757166312645</v>
      </c>
      <c r="AO472" s="42">
        <v>13.791358840738306</v>
      </c>
      <c r="AP472" s="42">
        <v>15.810435570263143</v>
      </c>
      <c r="AQ472" s="42">
        <v>19.941318748898848</v>
      </c>
      <c r="AR472" s="42">
        <v>23.868470787053642</v>
      </c>
      <c r="AS472" s="42">
        <v>27.372754923576764</v>
      </c>
      <c r="AT472" s="42">
        <v>28.024722188701702</v>
      </c>
      <c r="AU472" s="42">
        <v>28.568536749394124</v>
      </c>
      <c r="AV472" s="42">
        <v>27.373306321217832</v>
      </c>
      <c r="AW472" s="42">
        <v>22.172841853230103</v>
      </c>
      <c r="AX472" s="42">
        <v>18.027549521734567</v>
      </c>
      <c r="AY472" s="42">
        <v>12.366548785751243</v>
      </c>
      <c r="AZ472" s="41">
        <v>7.0821229802417971</v>
      </c>
      <c r="BA472" s="42">
        <v>6.5991114550893881</v>
      </c>
      <c r="BB472" s="42">
        <v>6.7668892177729125</v>
      </c>
      <c r="BC472" s="42">
        <v>5.8222302345411867</v>
      </c>
      <c r="BD472" s="42">
        <v>5.4935174219821237</v>
      </c>
      <c r="BE472" s="42">
        <v>4.3427281341461867</v>
      </c>
      <c r="BF472" s="42">
        <v>5.3329122680777337</v>
      </c>
      <c r="BG472" s="42">
        <v>5.097026846739535</v>
      </c>
      <c r="BH472" s="42">
        <v>4.6668892177729129</v>
      </c>
      <c r="BI472" s="42">
        <v>4.4711110507341036</v>
      </c>
      <c r="BJ472" s="42">
        <v>4.8945597261570493</v>
      </c>
      <c r="BK472" s="42">
        <v>6.2721533549090296</v>
      </c>
      <c r="BL472" s="46"/>
      <c r="BM472" s="46"/>
      <c r="BN472" s="46"/>
    </row>
    <row r="473" spans="1:66" ht="15" x14ac:dyDescent="0.2">
      <c r="A473" s="45">
        <v>50776</v>
      </c>
      <c r="B473" s="39">
        <v>1069</v>
      </c>
      <c r="C473" s="39">
        <v>0</v>
      </c>
      <c r="D473" s="40">
        <v>432752.18053846178</v>
      </c>
      <c r="E473" s="40">
        <v>417345.82987837336</v>
      </c>
      <c r="F473" s="40">
        <v>449176.3407032566</v>
      </c>
      <c r="G473" s="40">
        <v>419882.23532084608</v>
      </c>
      <c r="H473" s="40">
        <v>437732.15569680149</v>
      </c>
      <c r="I473" s="40">
        <v>460830.77883503679</v>
      </c>
      <c r="J473" s="40">
        <v>467169.39027228981</v>
      </c>
      <c r="K473" s="40">
        <v>505171.83480020799</v>
      </c>
      <c r="L473" s="40">
        <v>467928.23564266396</v>
      </c>
      <c r="M473" s="40">
        <v>298886.61221566779</v>
      </c>
      <c r="N473" s="40">
        <v>483013.39325374283</v>
      </c>
      <c r="O473" s="40">
        <v>472070.86560446199</v>
      </c>
      <c r="P473" s="41">
        <v>-1.9541709562486116</v>
      </c>
      <c r="Q473" s="42">
        <v>-1.6283469905053001</v>
      </c>
      <c r="R473" s="42">
        <v>7.3730210711836248</v>
      </c>
      <c r="S473" s="42">
        <v>12.431836378904547</v>
      </c>
      <c r="T473" s="42">
        <v>17.491745328950635</v>
      </c>
      <c r="U473" s="42">
        <v>22.308338876925379</v>
      </c>
      <c r="V473" s="42">
        <v>24.88607419638517</v>
      </c>
      <c r="W473" s="42">
        <v>23.12026295975382</v>
      </c>
      <c r="X473" s="42">
        <v>19.449208305574668</v>
      </c>
      <c r="Y473" s="42">
        <v>11.892951422663671</v>
      </c>
      <c r="Z473" s="42">
        <v>6.081447189556858</v>
      </c>
      <c r="AA473" s="42">
        <v>-1.8499024783940381</v>
      </c>
      <c r="AB473" s="41">
        <v>-3.6857250504933763</v>
      </c>
      <c r="AC473" s="42">
        <v>-3.2052355522517808</v>
      </c>
      <c r="AD473" s="42">
        <v>4.1309030905033204</v>
      </c>
      <c r="AE473" s="42">
        <v>8.4776402127159241</v>
      </c>
      <c r="AF473" s="42">
        <v>13.768932616708886</v>
      </c>
      <c r="AG473" s="42">
        <v>18.397450247512083</v>
      </c>
      <c r="AH473" s="42">
        <v>20.073594216559158</v>
      </c>
      <c r="AI473" s="42">
        <v>18.812170967440295</v>
      </c>
      <c r="AJ473" s="42">
        <v>15.396748920156632</v>
      </c>
      <c r="AK473" s="42">
        <v>9.1098445036761539</v>
      </c>
      <c r="AL473" s="42">
        <v>3.6599946737080162</v>
      </c>
      <c r="AM473" s="42">
        <v>-3.7310673832911139</v>
      </c>
      <c r="AN473" s="43">
        <v>2.8242131345961243</v>
      </c>
      <c r="AO473" s="42">
        <v>2.9170537750766838</v>
      </c>
      <c r="AP473" s="42">
        <v>7.5752558744349932</v>
      </c>
      <c r="AQ473" s="42">
        <v>11.532563349807987</v>
      </c>
      <c r="AR473" s="42">
        <v>15.69804639060505</v>
      </c>
      <c r="AS473" s="42">
        <v>20.683637590757314</v>
      </c>
      <c r="AT473" s="42">
        <v>27.040983907983822</v>
      </c>
      <c r="AU473" s="42">
        <v>25.172429686736972</v>
      </c>
      <c r="AV473" s="42">
        <v>21.771714930133328</v>
      </c>
      <c r="AW473" s="42">
        <v>13.146793213426879</v>
      </c>
      <c r="AX473" s="42">
        <v>8.8971370740796605</v>
      </c>
      <c r="AY473" s="42">
        <v>3.6908627970873451</v>
      </c>
      <c r="AZ473" s="41">
        <v>9.4208580901139118</v>
      </c>
      <c r="BA473" s="42">
        <v>10.120858090113911</v>
      </c>
      <c r="BB473" s="42">
        <v>8.9216717090009041</v>
      </c>
      <c r="BC473" s="42">
        <v>7.107300113732343</v>
      </c>
      <c r="BD473" s="42">
        <v>6.5649989468136551</v>
      </c>
      <c r="BE473" s="42">
        <v>6.1035192968853851</v>
      </c>
      <c r="BF473" s="42">
        <v>5.0709952895013064</v>
      </c>
      <c r="BG473" s="42">
        <v>5.0963334992511058</v>
      </c>
      <c r="BH473" s="42">
        <v>6.4807724490359151</v>
      </c>
      <c r="BI473" s="42">
        <v>7.0615939660263338</v>
      </c>
      <c r="BJ473" s="42">
        <v>6.7809358330884821</v>
      </c>
      <c r="BK473" s="42">
        <v>10.490762060577595</v>
      </c>
      <c r="BL473" s="46"/>
      <c r="BM473" s="46"/>
      <c r="BN473" s="46"/>
    </row>
    <row r="474" spans="1:66" ht="15" x14ac:dyDescent="0.2">
      <c r="A474" s="45">
        <v>50799</v>
      </c>
      <c r="B474" s="39">
        <v>99</v>
      </c>
      <c r="C474" s="39">
        <v>0</v>
      </c>
      <c r="D474" s="40">
        <v>0</v>
      </c>
      <c r="E474" s="40">
        <v>955.70800000000008</v>
      </c>
      <c r="F474" s="40">
        <v>0</v>
      </c>
      <c r="G474" s="40">
        <v>0</v>
      </c>
      <c r="H474" s="40">
        <v>11108.603999999999</v>
      </c>
      <c r="I474" s="40">
        <v>48037.412000000004</v>
      </c>
      <c r="J474" s="40">
        <v>132385.56800000003</v>
      </c>
      <c r="K474" s="40">
        <v>79362.827999999994</v>
      </c>
      <c r="L474" s="40">
        <v>37836.90400000001</v>
      </c>
      <c r="M474" s="40">
        <v>0</v>
      </c>
      <c r="N474" s="40">
        <v>9943.0720000000019</v>
      </c>
      <c r="O474" s="40">
        <v>0</v>
      </c>
      <c r="P474" s="41">
        <v>-0.15581787737057576</v>
      </c>
      <c r="Q474" s="42">
        <v>0.33153703056460887</v>
      </c>
      <c r="R474" s="42">
        <v>8.6822141482444462</v>
      </c>
      <c r="S474" s="42">
        <v>13.902432656712753</v>
      </c>
      <c r="T474" s="42">
        <v>18.543532696446295</v>
      </c>
      <c r="U474" s="42">
        <v>23.917772727305355</v>
      </c>
      <c r="V474" s="42">
        <v>27.016377177729623</v>
      </c>
      <c r="W474" s="42">
        <v>24.766791501430859</v>
      </c>
      <c r="X474" s="42">
        <v>21.578773046324073</v>
      </c>
      <c r="Y474" s="42">
        <v>13.92599556989197</v>
      </c>
      <c r="Z474" s="42">
        <v>7.8919297097798324</v>
      </c>
      <c r="AA474" s="42">
        <v>-9.2108458835594334E-2</v>
      </c>
      <c r="AB474" s="41">
        <v>-2.7450939228386813</v>
      </c>
      <c r="AC474" s="42">
        <v>-2.0556245351627549</v>
      </c>
      <c r="AD474" s="42">
        <v>4.8259396625238677</v>
      </c>
      <c r="AE474" s="42">
        <v>8.7616084831969179</v>
      </c>
      <c r="AF474" s="42">
        <v>13.731412143589305</v>
      </c>
      <c r="AG474" s="42">
        <v>18.469941567395683</v>
      </c>
      <c r="AH474" s="42">
        <v>20.919361619088889</v>
      </c>
      <c r="AI474" s="42">
        <v>19.781509339067895</v>
      </c>
      <c r="AJ474" s="42">
        <v>16.816127980364811</v>
      </c>
      <c r="AK474" s="42">
        <v>10.489151682867488</v>
      </c>
      <c r="AL474" s="42">
        <v>4.9481070261273645</v>
      </c>
      <c r="AM474" s="42">
        <v>-2.3026531921481466</v>
      </c>
      <c r="AN474" s="43">
        <v>1.9980630206163772</v>
      </c>
      <c r="AO474" s="42">
        <v>2.2009253428424951</v>
      </c>
      <c r="AP474" s="42">
        <v>7.2638051453949304</v>
      </c>
      <c r="AQ474" s="42">
        <v>13.437632952543806</v>
      </c>
      <c r="AR474" s="42">
        <v>17.697230874623891</v>
      </c>
      <c r="AS474" s="42">
        <v>23.382522573487584</v>
      </c>
      <c r="AT474" s="42">
        <v>25.655149975993364</v>
      </c>
      <c r="AU474" s="42">
        <v>23.789673181684773</v>
      </c>
      <c r="AV474" s="42">
        <v>20.98475476204915</v>
      </c>
      <c r="AW474" s="42">
        <v>14.192417426616595</v>
      </c>
      <c r="AX474" s="42">
        <v>8.6391961129658199</v>
      </c>
      <c r="AY474" s="42">
        <v>3.6234191285188304</v>
      </c>
      <c r="AZ474" s="41">
        <v>8.6337082149040665</v>
      </c>
      <c r="BA474" s="42">
        <v>9.2692804850114729</v>
      </c>
      <c r="BB474" s="42">
        <v>8.9232605565318437</v>
      </c>
      <c r="BC474" s="42">
        <v>7.2708971575033265</v>
      </c>
      <c r="BD474" s="42">
        <v>7.1169170859829567</v>
      </c>
      <c r="BE474" s="42">
        <v>6.777116464759251</v>
      </c>
      <c r="BF474" s="42">
        <v>6.2519918530240668</v>
      </c>
      <c r="BG474" s="42">
        <v>5.8650511900207372</v>
      </c>
      <c r="BH474" s="42">
        <v>7.0560960408474038</v>
      </c>
      <c r="BI474" s="42">
        <v>7.3949025998129541</v>
      </c>
      <c r="BJ474" s="42">
        <v>7.1069669306770313</v>
      </c>
      <c r="BK474" s="42">
        <v>9.6588328266392498</v>
      </c>
      <c r="BL474" s="46"/>
      <c r="BM474" s="46"/>
      <c r="BN474" s="46"/>
    </row>
    <row r="475" spans="1:66" ht="15" x14ac:dyDescent="0.2">
      <c r="A475" s="45">
        <v>50815</v>
      </c>
      <c r="B475" s="39">
        <v>37</v>
      </c>
      <c r="C475" s="39">
        <v>0</v>
      </c>
      <c r="D475" s="40">
        <v>1251228.9720000003</v>
      </c>
      <c r="E475" s="40">
        <v>1274444.548</v>
      </c>
      <c r="F475" s="40">
        <v>1072743.088</v>
      </c>
      <c r="G475" s="40">
        <v>1174355.7719999999</v>
      </c>
      <c r="H475" s="40">
        <v>1386258.696</v>
      </c>
      <c r="I475" s="40">
        <v>1329346.6600000001</v>
      </c>
      <c r="J475" s="40">
        <v>1361128.676</v>
      </c>
      <c r="K475" s="40">
        <v>1489900.1360000004</v>
      </c>
      <c r="L475" s="40">
        <v>1193369.2519999999</v>
      </c>
      <c r="M475" s="40">
        <v>1105975.7960000001</v>
      </c>
      <c r="N475" s="40">
        <v>1070992.5759999999</v>
      </c>
      <c r="O475" s="40">
        <v>1203872.48</v>
      </c>
      <c r="P475" s="41">
        <v>11.461592943217518</v>
      </c>
      <c r="Q475" s="42">
        <v>9.6777437163446542</v>
      </c>
      <c r="R475" s="42">
        <v>15.22793273755177</v>
      </c>
      <c r="S475" s="42">
        <v>20.831000752278744</v>
      </c>
      <c r="T475" s="42">
        <v>26.341791180448734</v>
      </c>
      <c r="U475" s="42">
        <v>29.082459970603509</v>
      </c>
      <c r="V475" s="42">
        <v>28.891221469943478</v>
      </c>
      <c r="W475" s="42">
        <v>29.885096203882672</v>
      </c>
      <c r="X475" s="42">
        <v>27.437761116898375</v>
      </c>
      <c r="Y475" s="42">
        <v>22.667883124750738</v>
      </c>
      <c r="Z475" s="42">
        <v>16.755395214084988</v>
      </c>
      <c r="AA475" s="42">
        <v>13.422692483240771</v>
      </c>
      <c r="AB475" s="41">
        <v>7.5189768353081252</v>
      </c>
      <c r="AC475" s="42">
        <v>6.9428132356291092</v>
      </c>
      <c r="AD475" s="42">
        <v>11.567147691078349</v>
      </c>
      <c r="AE475" s="42">
        <v>16.935428535843787</v>
      </c>
      <c r="AF475" s="42">
        <v>21.607976822703716</v>
      </c>
      <c r="AG475" s="42">
        <v>24.784875856055098</v>
      </c>
      <c r="AH475" s="42">
        <v>25.08914329814959</v>
      </c>
      <c r="AI475" s="42">
        <v>25.109751342273039</v>
      </c>
      <c r="AJ475" s="42">
        <v>23.351608796402196</v>
      </c>
      <c r="AK475" s="42">
        <v>17.136627963211296</v>
      </c>
      <c r="AL475" s="42">
        <v>13.97051935802989</v>
      </c>
      <c r="AM475" s="42">
        <v>10.427357645349945</v>
      </c>
      <c r="AN475" s="43">
        <v>10.878602621585086</v>
      </c>
      <c r="AO475" s="42">
        <v>10.578386503150154</v>
      </c>
      <c r="AP475" s="42">
        <v>15.110270874878244</v>
      </c>
      <c r="AQ475" s="42">
        <v>21.489974985259913</v>
      </c>
      <c r="AR475" s="42">
        <v>26.698388290923234</v>
      </c>
      <c r="AS475" s="42">
        <v>30.03583436230884</v>
      </c>
      <c r="AT475" s="42">
        <v>30.31298925801309</v>
      </c>
      <c r="AU475" s="42">
        <v>32.033823957468279</v>
      </c>
      <c r="AV475" s="42">
        <v>29.26093141180354</v>
      </c>
      <c r="AW475" s="42">
        <v>24.232937418235924</v>
      </c>
      <c r="AX475" s="42">
        <v>18.565461572628251</v>
      </c>
      <c r="AY475" s="42">
        <v>13.919212697225658</v>
      </c>
      <c r="AZ475" s="41">
        <v>7.1251369947036558</v>
      </c>
      <c r="BA475" s="42">
        <v>7.9801498399623618</v>
      </c>
      <c r="BB475" s="42">
        <v>7.1995768237396671</v>
      </c>
      <c r="BC475" s="42">
        <v>8.3646153595157884</v>
      </c>
      <c r="BD475" s="42">
        <v>7.3188649877969283</v>
      </c>
      <c r="BE475" s="42">
        <v>5.9943523903507936</v>
      </c>
      <c r="BF475" s="42">
        <v>4.8864151297688894</v>
      </c>
      <c r="BG475" s="42">
        <v>4.3170541973015064</v>
      </c>
      <c r="BH475" s="42">
        <v>5.1229030279479018</v>
      </c>
      <c r="BI475" s="42">
        <v>5.2068896870640495</v>
      </c>
      <c r="BJ475" s="42">
        <v>7.1903143501998201</v>
      </c>
      <c r="BK475" s="42">
        <v>7.5107889074949803</v>
      </c>
      <c r="BL475" s="46"/>
      <c r="BM475" s="46"/>
      <c r="BN475" s="46"/>
    </row>
    <row r="476" spans="1:66" ht="15" x14ac:dyDescent="0.2">
      <c r="A476" s="45">
        <v>50835</v>
      </c>
      <c r="B476" s="39">
        <v>603</v>
      </c>
      <c r="C476" s="39">
        <v>0</v>
      </c>
      <c r="D476" s="40">
        <v>357817.72777645628</v>
      </c>
      <c r="E476" s="40">
        <v>331014.60925365088</v>
      </c>
      <c r="F476" s="40">
        <v>354894.50826823601</v>
      </c>
      <c r="G476" s="40">
        <v>212224.93478417068</v>
      </c>
      <c r="H476" s="40">
        <v>368428.97201826033</v>
      </c>
      <c r="I476" s="40">
        <v>363848.06212223938</v>
      </c>
      <c r="J476" s="40">
        <v>339816.9225489524</v>
      </c>
      <c r="K476" s="40">
        <v>351395.23464088421</v>
      </c>
      <c r="L476" s="40">
        <v>374204.31562730088</v>
      </c>
      <c r="M476" s="40">
        <v>383685.93040360347</v>
      </c>
      <c r="N476" s="40">
        <v>388357.29801244353</v>
      </c>
      <c r="O476" s="40">
        <v>388955.44960349647</v>
      </c>
      <c r="P476" s="41">
        <v>-4.5284541132255205</v>
      </c>
      <c r="Q476" s="42">
        <v>-4.2781740935213914</v>
      </c>
      <c r="R476" s="42">
        <v>3.4794460772644737</v>
      </c>
      <c r="S476" s="42">
        <v>9.5850898815915642</v>
      </c>
      <c r="T476" s="42">
        <v>14.577744731487623</v>
      </c>
      <c r="U476" s="42">
        <v>18.373960997579825</v>
      </c>
      <c r="V476" s="42">
        <v>22.613652855409075</v>
      </c>
      <c r="W476" s="42">
        <v>22.536725750519722</v>
      </c>
      <c r="X476" s="42">
        <v>14.94927034585036</v>
      </c>
      <c r="Y476" s="42">
        <v>10.149712205439654</v>
      </c>
      <c r="Z476" s="42">
        <v>4.4914509055985894</v>
      </c>
      <c r="AA476" s="42">
        <v>-3.569319368573185</v>
      </c>
      <c r="AB476" s="41">
        <v>-5.4666186233098832</v>
      </c>
      <c r="AC476" s="42">
        <v>-5.0096118106341709</v>
      </c>
      <c r="AD476" s="42">
        <v>0.65933151460713746</v>
      </c>
      <c r="AE476" s="42">
        <v>6.0236607054639535</v>
      </c>
      <c r="AF476" s="42">
        <v>11.151986364503195</v>
      </c>
      <c r="AG476" s="42">
        <v>15.679640347708174</v>
      </c>
      <c r="AH476" s="42">
        <v>19.168955822796821</v>
      </c>
      <c r="AI476" s="42">
        <v>19.040877752903189</v>
      </c>
      <c r="AJ476" s="42">
        <v>12.587217813568188</v>
      </c>
      <c r="AK476" s="42">
        <v>7.700860670932844</v>
      </c>
      <c r="AL476" s="42">
        <v>2.4002398142893751</v>
      </c>
      <c r="AM476" s="42">
        <v>-4.3573803564964884</v>
      </c>
      <c r="AN476" s="43">
        <v>1.5952287038724227</v>
      </c>
      <c r="AO476" s="42">
        <v>1.7229079998778418</v>
      </c>
      <c r="AP476" s="42">
        <v>4.5668114208868227</v>
      </c>
      <c r="AQ476" s="42">
        <v>10.269495584351567</v>
      </c>
      <c r="AR476" s="42">
        <v>14.667867127916885</v>
      </c>
      <c r="AS476" s="42">
        <v>18.65170566992693</v>
      </c>
      <c r="AT476" s="42">
        <v>21.513739496711022</v>
      </c>
      <c r="AU476" s="42">
        <v>21.698782432192775</v>
      </c>
      <c r="AV476" s="42">
        <v>17.340139061939084</v>
      </c>
      <c r="AW476" s="42">
        <v>12.408830564110215</v>
      </c>
      <c r="AX476" s="42">
        <v>6.8704428197249667</v>
      </c>
      <c r="AY476" s="42">
        <v>1.7331651436251574</v>
      </c>
      <c r="AZ476" s="41">
        <v>8.7267192464906103</v>
      </c>
      <c r="BA476" s="42">
        <v>6.6935344666446355</v>
      </c>
      <c r="BB476" s="42">
        <v>6.1361102391197928</v>
      </c>
      <c r="BC476" s="42">
        <v>8.3945515358194722</v>
      </c>
      <c r="BD476" s="42">
        <v>7.0640065108909305</v>
      </c>
      <c r="BE476" s="42">
        <v>6.4798675359954636</v>
      </c>
      <c r="BF476" s="42">
        <v>5.784424679251849</v>
      </c>
      <c r="BG476" s="42">
        <v>6.0851560440703025</v>
      </c>
      <c r="BH476" s="42">
        <v>7.6553468830802016</v>
      </c>
      <c r="BI476" s="42">
        <v>7.1440430012320526</v>
      </c>
      <c r="BJ476" s="42">
        <v>8.442861476831542</v>
      </c>
      <c r="BK476" s="42">
        <v>8.6233436276347355</v>
      </c>
      <c r="BL476" s="46"/>
      <c r="BM476" s="46"/>
      <c r="BN476" s="46"/>
    </row>
    <row r="477" spans="1:66" ht="15" x14ac:dyDescent="0.2">
      <c r="A477" s="45">
        <v>50837</v>
      </c>
      <c r="B477" s="39">
        <v>7</v>
      </c>
      <c r="C477" s="39">
        <v>0</v>
      </c>
      <c r="D477" s="40">
        <v>233149.72488980502</v>
      </c>
      <c r="E477" s="40">
        <v>228853.64917798343</v>
      </c>
      <c r="F477" s="40">
        <v>177162.79525136398</v>
      </c>
      <c r="G477" s="40">
        <v>251416.56536919033</v>
      </c>
      <c r="H477" s="40">
        <v>268633.85845493607</v>
      </c>
      <c r="I477" s="40">
        <v>252532.45625101199</v>
      </c>
      <c r="J477" s="40">
        <v>251585.84634943961</v>
      </c>
      <c r="K477" s="40">
        <v>264563.20974141039</v>
      </c>
      <c r="L477" s="40">
        <v>219617.39384822</v>
      </c>
      <c r="M477" s="40">
        <v>211718.46374752445</v>
      </c>
      <c r="N477" s="40">
        <v>219626.95754455199</v>
      </c>
      <c r="O477" s="40">
        <v>237610.49352790613</v>
      </c>
      <c r="P477" s="41">
        <v>14.012712504990274</v>
      </c>
      <c r="Q477" s="42">
        <v>14.501121242867649</v>
      </c>
      <c r="R477" s="42">
        <v>16.563135582253924</v>
      </c>
      <c r="S477" s="42">
        <v>15.448216558856021</v>
      </c>
      <c r="T477" s="42">
        <v>17.603469636873587</v>
      </c>
      <c r="U477" s="42">
        <v>19.922222306948466</v>
      </c>
      <c r="V477" s="42">
        <v>21.226999353567066</v>
      </c>
      <c r="W477" s="42">
        <v>21.896139218304135</v>
      </c>
      <c r="X477" s="42">
        <v>22.459308858899572</v>
      </c>
      <c r="Y477" s="42">
        <v>20.159700088448087</v>
      </c>
      <c r="Z477" s="42">
        <v>17.100897030223965</v>
      </c>
      <c r="AA477" s="42">
        <v>14.098068485206502</v>
      </c>
      <c r="AB477" s="41">
        <v>9.8160213704717396</v>
      </c>
      <c r="AC477" s="42">
        <v>10.774610703168399</v>
      </c>
      <c r="AD477" s="42">
        <v>10.816190635267699</v>
      </c>
      <c r="AE477" s="42">
        <v>11.128431482650281</v>
      </c>
      <c r="AF477" s="42">
        <v>13.093621474775984</v>
      </c>
      <c r="AG477" s="42">
        <v>15.586762713814219</v>
      </c>
      <c r="AH477" s="42">
        <v>16.468187801939127</v>
      </c>
      <c r="AI477" s="42">
        <v>16.252219300876462</v>
      </c>
      <c r="AJ477" s="42">
        <v>16.453349037147937</v>
      </c>
      <c r="AK477" s="42">
        <v>15.779307406454059</v>
      </c>
      <c r="AL477" s="42">
        <v>11.102187537887573</v>
      </c>
      <c r="AM477" s="42">
        <v>10.887251442955797</v>
      </c>
      <c r="AN477" s="43">
        <v>7.0964129916594523</v>
      </c>
      <c r="AO477" s="42">
        <v>9.3915475949447522</v>
      </c>
      <c r="AP477" s="42">
        <v>10.00510357617504</v>
      </c>
      <c r="AQ477" s="42">
        <v>13.262072118265113</v>
      </c>
      <c r="AR477" s="42">
        <v>18.485482804922693</v>
      </c>
      <c r="AS477" s="42">
        <v>24.687951220021272</v>
      </c>
      <c r="AT477" s="42">
        <v>24.331245990641214</v>
      </c>
      <c r="AU477" s="42">
        <v>21.029970377971594</v>
      </c>
      <c r="AV477" s="42">
        <v>18.891197968347839</v>
      </c>
      <c r="AW477" s="42">
        <v>12.205404181760489</v>
      </c>
      <c r="AX477" s="42">
        <v>7.1184975983204453</v>
      </c>
      <c r="AY477" s="42">
        <v>4.3352748911069616</v>
      </c>
      <c r="AZ477" s="41">
        <v>2.9227134933732795</v>
      </c>
      <c r="BA477" s="42">
        <v>3.8257545752462678</v>
      </c>
      <c r="BB477" s="42">
        <v>4.4834853620134778</v>
      </c>
      <c r="BC477" s="42">
        <v>5.4817307278741536</v>
      </c>
      <c r="BD477" s="42">
        <v>5.3196026752359424</v>
      </c>
      <c r="BE477" s="42">
        <v>5.0924919159916602</v>
      </c>
      <c r="BF477" s="42">
        <v>4.8993453856892097</v>
      </c>
      <c r="BG477" s="42">
        <v>4.3993453856892097</v>
      </c>
      <c r="BH477" s="42">
        <v>3.9067837334331985</v>
      </c>
      <c r="BI477" s="42">
        <v>3.6552048466763138</v>
      </c>
      <c r="BJ477" s="42">
        <v>3.5546199686298725</v>
      </c>
      <c r="BK477" s="42">
        <v>3.2257545752462677</v>
      </c>
      <c r="BL477" s="46"/>
      <c r="BM477" s="46"/>
      <c r="BN477" s="46"/>
    </row>
    <row r="478" spans="1:66" ht="15" x14ac:dyDescent="0.2">
      <c r="A478" s="45">
        <v>50850</v>
      </c>
      <c r="B478" s="39">
        <v>640</v>
      </c>
      <c r="C478" s="39">
        <v>0</v>
      </c>
      <c r="D478" s="40">
        <v>37014.615251999989</v>
      </c>
      <c r="E478" s="40">
        <v>34173.687467999989</v>
      </c>
      <c r="F478" s="40">
        <v>36392.685760000022</v>
      </c>
      <c r="G478" s="40">
        <v>30652.926600000006</v>
      </c>
      <c r="H478" s="40">
        <v>22327.361339999996</v>
      </c>
      <c r="I478" s="40">
        <v>20840.696107999996</v>
      </c>
      <c r="J478" s="40">
        <v>34405.787123999995</v>
      </c>
      <c r="K478" s="40">
        <v>40612.281080000015</v>
      </c>
      <c r="L478" s="40">
        <v>37633.001824000006</v>
      </c>
      <c r="M478" s="40">
        <v>42248.868068000011</v>
      </c>
      <c r="N478" s="40">
        <v>35577.617444000003</v>
      </c>
      <c r="O478" s="40">
        <v>33329.771932000003</v>
      </c>
      <c r="P478" s="41">
        <v>13.969534938154895</v>
      </c>
      <c r="Q478" s="42">
        <v>14.487601449100453</v>
      </c>
      <c r="R478" s="42">
        <v>16.497007187416834</v>
      </c>
      <c r="S478" s="42">
        <v>15.447601441947114</v>
      </c>
      <c r="T478" s="42">
        <v>17.622530734382227</v>
      </c>
      <c r="U478" s="42">
        <v>19.952319449237297</v>
      </c>
      <c r="V478" s="42">
        <v>21.269913298870051</v>
      </c>
      <c r="W478" s="42">
        <v>21.961939399116027</v>
      </c>
      <c r="X478" s="42">
        <v>22.558106018856609</v>
      </c>
      <c r="Y478" s="42">
        <v>20.203733112373421</v>
      </c>
      <c r="Z478" s="42">
        <v>17.128440579471786</v>
      </c>
      <c r="AA478" s="42">
        <v>14.12268891624668</v>
      </c>
      <c r="AB478" s="41">
        <v>9.8063034333534951</v>
      </c>
      <c r="AC478" s="42">
        <v>10.765970533531053</v>
      </c>
      <c r="AD478" s="42">
        <v>10.809331223864298</v>
      </c>
      <c r="AE478" s="42">
        <v>11.125309335403033</v>
      </c>
      <c r="AF478" s="42">
        <v>13.093885096308378</v>
      </c>
      <c r="AG478" s="42">
        <v>15.586850587658343</v>
      </c>
      <c r="AH478" s="42">
        <v>16.477355214641246</v>
      </c>
      <c r="AI478" s="42">
        <v>16.270817747813105</v>
      </c>
      <c r="AJ478" s="42">
        <v>16.475684748240731</v>
      </c>
      <c r="AK478" s="42">
        <v>15.805731877079527</v>
      </c>
      <c r="AL478" s="42">
        <v>11.119069819083055</v>
      </c>
      <c r="AM478" s="42">
        <v>10.905035743943927</v>
      </c>
      <c r="AN478" s="43">
        <v>6.4951812673196381</v>
      </c>
      <c r="AO478" s="42">
        <v>8.8612232853582498</v>
      </c>
      <c r="AP478" s="42">
        <v>10.042643035925275</v>
      </c>
      <c r="AQ478" s="42">
        <v>13.659766006369978</v>
      </c>
      <c r="AR478" s="42">
        <v>18.307856322728885</v>
      </c>
      <c r="AS478" s="42">
        <v>25.053502628092801</v>
      </c>
      <c r="AT478" s="42">
        <v>24.811099463535822</v>
      </c>
      <c r="AU478" s="42">
        <v>21.080626784848647</v>
      </c>
      <c r="AV478" s="42">
        <v>18.92845757315294</v>
      </c>
      <c r="AW478" s="42">
        <v>12.218422303896139</v>
      </c>
      <c r="AX478" s="42">
        <v>7.1030395422791468</v>
      </c>
      <c r="AY478" s="42">
        <v>4.3232247611053509</v>
      </c>
      <c r="AZ478" s="41">
        <v>2.8704946247432805</v>
      </c>
      <c r="BA478" s="42">
        <v>3.3699244035969351</v>
      </c>
      <c r="BB478" s="42">
        <v>5.1587534800324137</v>
      </c>
      <c r="BC478" s="42">
        <v>5.8856888982774729</v>
      </c>
      <c r="BD478" s="42">
        <v>6.2842593835585028</v>
      </c>
      <c r="BE478" s="42">
        <v>6.3034531288233255</v>
      </c>
      <c r="BF478" s="42">
        <v>5.9842593835585021</v>
      </c>
      <c r="BG478" s="42">
        <v>5.2660655062263366</v>
      </c>
      <c r="BH478" s="42">
        <v>4.3401299559139357</v>
      </c>
      <c r="BI478" s="42">
        <v>4.421936078581771</v>
      </c>
      <c r="BJ478" s="42">
        <v>4.2587534800324134</v>
      </c>
      <c r="BK478" s="42">
        <v>2.3972894686283062</v>
      </c>
      <c r="BL478" s="46"/>
      <c r="BM478" s="46"/>
      <c r="BN478" s="46"/>
    </row>
    <row r="479" spans="1:66" ht="15" x14ac:dyDescent="0.2">
      <c r="A479" s="45">
        <v>50852</v>
      </c>
      <c r="B479" s="39">
        <v>41</v>
      </c>
      <c r="C479" s="39">
        <v>0</v>
      </c>
      <c r="D479" s="40">
        <v>9211.7299359999997</v>
      </c>
      <c r="E479" s="40">
        <v>8025.282252</v>
      </c>
      <c r="F479" s="40">
        <v>7106.3450279999997</v>
      </c>
      <c r="G479" s="40">
        <v>8443.2386440000009</v>
      </c>
      <c r="H479" s="40">
        <v>9919.8894080000027</v>
      </c>
      <c r="I479" s="40">
        <v>12750.358612</v>
      </c>
      <c r="J479" s="40">
        <v>16246.470192000001</v>
      </c>
      <c r="K479" s="40">
        <v>13984.25866</v>
      </c>
      <c r="L479" s="40">
        <v>11478.624248000002</v>
      </c>
      <c r="M479" s="40">
        <v>9557.292668</v>
      </c>
      <c r="N479" s="40">
        <v>9185.2443520000015</v>
      </c>
      <c r="O479" s="40">
        <v>10333.726000000002</v>
      </c>
      <c r="P479" s="41">
        <v>-0.38540829957109402</v>
      </c>
      <c r="Q479" s="42">
        <v>0.24025311268125904</v>
      </c>
      <c r="R479" s="42">
        <v>8.5078736915949165</v>
      </c>
      <c r="S479" s="42">
        <v>13.976260064159879</v>
      </c>
      <c r="T479" s="42">
        <v>18.697661663291349</v>
      </c>
      <c r="U479" s="42">
        <v>23.478731800908001</v>
      </c>
      <c r="V479" s="42">
        <v>26.516137050532986</v>
      </c>
      <c r="W479" s="42">
        <v>24.339702852345358</v>
      </c>
      <c r="X479" s="42">
        <v>20.908465240335243</v>
      </c>
      <c r="Y479" s="42">
        <v>13.754441272082296</v>
      </c>
      <c r="Z479" s="42">
        <v>7.8709268124372436</v>
      </c>
      <c r="AA479" s="42">
        <v>-0.32544587893693705</v>
      </c>
      <c r="AB479" s="41">
        <v>-2.8576374031940568</v>
      </c>
      <c r="AC479" s="42">
        <v>-2.0394460306255189</v>
      </c>
      <c r="AD479" s="42">
        <v>4.7588206115579368</v>
      </c>
      <c r="AE479" s="42">
        <v>8.7208787535153007</v>
      </c>
      <c r="AF479" s="42">
        <v>13.821254768940214</v>
      </c>
      <c r="AG479" s="42">
        <v>18.397138485025486</v>
      </c>
      <c r="AH479" s="42">
        <v>20.521859858715558</v>
      </c>
      <c r="AI479" s="42">
        <v>19.393699184112133</v>
      </c>
      <c r="AJ479" s="42">
        <v>16.49408896233852</v>
      </c>
      <c r="AK479" s="42">
        <v>10.141784699983864</v>
      </c>
      <c r="AL479" s="42">
        <v>4.6383591618719837</v>
      </c>
      <c r="AM479" s="42">
        <v>-2.6325400140790736</v>
      </c>
      <c r="AN479" s="43">
        <v>1.5469540148470717</v>
      </c>
      <c r="AO479" s="42">
        <v>1.9949719693699044</v>
      </c>
      <c r="AP479" s="42">
        <v>6.8473123814901777</v>
      </c>
      <c r="AQ479" s="42">
        <v>12.867541690620975</v>
      </c>
      <c r="AR479" s="42">
        <v>17.291718443081791</v>
      </c>
      <c r="AS479" s="42">
        <v>22.340926448021875</v>
      </c>
      <c r="AT479" s="42">
        <v>24.627444581077977</v>
      </c>
      <c r="AU479" s="42">
        <v>23.781423086452744</v>
      </c>
      <c r="AV479" s="42">
        <v>20.924518422876361</v>
      </c>
      <c r="AW479" s="42">
        <v>14.443617943014468</v>
      </c>
      <c r="AX479" s="42">
        <v>8.8419717416190675</v>
      </c>
      <c r="AY479" s="42">
        <v>3.6014375936186092</v>
      </c>
      <c r="AZ479" s="41">
        <v>8.1217582559818169</v>
      </c>
      <c r="BA479" s="42">
        <v>8.5390579859124376</v>
      </c>
      <c r="BB479" s="42">
        <v>8.3372965533864996</v>
      </c>
      <c r="BC479" s="42">
        <v>6.667791163322212</v>
      </c>
      <c r="BD479" s="42">
        <v>6.4202878158927064</v>
      </c>
      <c r="BE479" s="42">
        <v>6.1607690361103913</v>
      </c>
      <c r="BF479" s="42">
        <v>5.5727844684631993</v>
      </c>
      <c r="BG479" s="42">
        <v>5.0677911633222124</v>
      </c>
      <c r="BH479" s="42">
        <v>6.4924430936983875</v>
      </c>
      <c r="BI479" s="42">
        <v>6.6440512910534242</v>
      </c>
      <c r="BJ479" s="42">
        <v>6.4557757309694042</v>
      </c>
      <c r="BK479" s="42">
        <v>9.2097428236290089</v>
      </c>
      <c r="BL479" s="46"/>
      <c r="BM479" s="46"/>
      <c r="BN479" s="46"/>
    </row>
    <row r="480" spans="1:66" ht="15" x14ac:dyDescent="0.2">
      <c r="A480" s="45">
        <v>50858</v>
      </c>
      <c r="B480" s="39">
        <v>39</v>
      </c>
      <c r="C480" s="39">
        <v>0</v>
      </c>
      <c r="D480" s="40">
        <v>342892.03325408668</v>
      </c>
      <c r="E480" s="40">
        <v>271062.4050240987</v>
      </c>
      <c r="F480" s="40">
        <v>301818.92548044596</v>
      </c>
      <c r="G480" s="40">
        <v>325236.63457462273</v>
      </c>
      <c r="H480" s="40">
        <v>338788.73837436695</v>
      </c>
      <c r="I480" s="40">
        <v>327208.71259153174</v>
      </c>
      <c r="J480" s="40">
        <v>313756.05751921423</v>
      </c>
      <c r="K480" s="40">
        <v>304973.24634682399</v>
      </c>
      <c r="L480" s="40">
        <v>308861.93225451017</v>
      </c>
      <c r="M480" s="40">
        <v>310435.58780473773</v>
      </c>
      <c r="N480" s="40">
        <v>311669.12896401668</v>
      </c>
      <c r="O480" s="40">
        <v>328895.6580631723</v>
      </c>
      <c r="P480" s="41">
        <v>14.058177340611264</v>
      </c>
      <c r="Q480" s="42">
        <v>12.340946504486757</v>
      </c>
      <c r="R480" s="42">
        <v>15.922578246800192</v>
      </c>
      <c r="S480" s="42">
        <v>22.212195319290011</v>
      </c>
      <c r="T480" s="42">
        <v>26.910336841652274</v>
      </c>
      <c r="U480" s="42">
        <v>28.978238363575958</v>
      </c>
      <c r="V480" s="42">
        <v>28.706872598048108</v>
      </c>
      <c r="W480" s="42">
        <v>28.808910336288339</v>
      </c>
      <c r="X480" s="42">
        <v>28.099433604668068</v>
      </c>
      <c r="Y480" s="42">
        <v>23.901931928706492</v>
      </c>
      <c r="Z480" s="42">
        <v>20.171380741234316</v>
      </c>
      <c r="AA480" s="42">
        <v>11.233747833273604</v>
      </c>
      <c r="AB480" s="41">
        <v>9.3469850198251851</v>
      </c>
      <c r="AC480" s="42">
        <v>9.2755445549150295</v>
      </c>
      <c r="AD480" s="42">
        <v>12.289274775304778</v>
      </c>
      <c r="AE480" s="42">
        <v>17.732201790982995</v>
      </c>
      <c r="AF480" s="42">
        <v>22.488056144067748</v>
      </c>
      <c r="AG480" s="42">
        <v>24.315082026371375</v>
      </c>
      <c r="AH480" s="42">
        <v>24.508195790505344</v>
      </c>
      <c r="AI480" s="42">
        <v>25.004923197008086</v>
      </c>
      <c r="AJ480" s="42">
        <v>23.362574966166186</v>
      </c>
      <c r="AK480" s="42">
        <v>18.603850130020053</v>
      </c>
      <c r="AL480" s="42">
        <v>15.943728650347914</v>
      </c>
      <c r="AM480" s="42">
        <v>7.6974543417901327</v>
      </c>
      <c r="AN480" s="43">
        <v>15.15030796706951</v>
      </c>
      <c r="AO480" s="42">
        <v>15.808960189345804</v>
      </c>
      <c r="AP480" s="42">
        <v>17.514954481990372</v>
      </c>
      <c r="AQ480" s="42">
        <v>22.296895221387871</v>
      </c>
      <c r="AR480" s="42">
        <v>26.674552471278314</v>
      </c>
      <c r="AS480" s="42">
        <v>28.79973712980696</v>
      </c>
      <c r="AT480" s="42">
        <v>27.891840644329498</v>
      </c>
      <c r="AU480" s="42">
        <v>27.946555751747585</v>
      </c>
      <c r="AV480" s="42">
        <v>27.25749007188865</v>
      </c>
      <c r="AW480" s="42">
        <v>23.271358056084971</v>
      </c>
      <c r="AX480" s="42">
        <v>19.758385157735663</v>
      </c>
      <c r="AY480" s="42">
        <v>12.850792615563845</v>
      </c>
      <c r="AZ480" s="41">
        <v>7.8617894510941326</v>
      </c>
      <c r="BA480" s="42">
        <v>8.3678862438602479</v>
      </c>
      <c r="BB480" s="42">
        <v>8.6833355940287511</v>
      </c>
      <c r="BC480" s="42">
        <v>8.2223538241212673</v>
      </c>
      <c r="BD480" s="42">
        <v>7.5837370759783997</v>
      </c>
      <c r="BE480" s="42">
        <v>6.5081257162667372</v>
      </c>
      <c r="BF480" s="42">
        <v>6.2821099282722015</v>
      </c>
      <c r="BG480" s="42">
        <v>6.6955247561184059</v>
      </c>
      <c r="BH480" s="42">
        <v>6.8256031084015358</v>
      </c>
      <c r="BI480" s="42">
        <v>6.303655777362045</v>
      </c>
      <c r="BJ480" s="42">
        <v>6.9162567375103761</v>
      </c>
      <c r="BK480" s="42">
        <v>8.0337394346220758</v>
      </c>
      <c r="BL480" s="46"/>
      <c r="BM480" s="46"/>
      <c r="BN480" s="46"/>
    </row>
    <row r="481" spans="1:66" ht="15" x14ac:dyDescent="0.2">
      <c r="A481" s="45">
        <v>50859</v>
      </c>
      <c r="B481" s="39">
        <v>349</v>
      </c>
      <c r="C481" s="39">
        <v>0</v>
      </c>
      <c r="D481" s="40">
        <v>256929.66833313831</v>
      </c>
      <c r="E481" s="40">
        <v>179109.34775458128</v>
      </c>
      <c r="F481" s="40">
        <v>219929.65331779965</v>
      </c>
      <c r="G481" s="40">
        <v>255365.79044450421</v>
      </c>
      <c r="H481" s="40">
        <v>259425.81167959253</v>
      </c>
      <c r="I481" s="40">
        <v>249109.7473308593</v>
      </c>
      <c r="J481" s="40">
        <v>266709.38776046713</v>
      </c>
      <c r="K481" s="40">
        <v>270306.07331889501</v>
      </c>
      <c r="L481" s="40">
        <v>250282.64576820735</v>
      </c>
      <c r="M481" s="40">
        <v>203251.85148148381</v>
      </c>
      <c r="N481" s="40">
        <v>262858.76756850188</v>
      </c>
      <c r="O481" s="40">
        <v>268751.54707387352</v>
      </c>
      <c r="P481" s="41">
        <v>-0.89507752947366015</v>
      </c>
      <c r="Q481" s="42">
        <v>-1.5729528719319557</v>
      </c>
      <c r="R481" s="42">
        <v>8.0900775679256878</v>
      </c>
      <c r="S481" s="42">
        <v>12.740842893940325</v>
      </c>
      <c r="T481" s="42">
        <v>17.905555803860882</v>
      </c>
      <c r="U481" s="42">
        <v>23.122131958864713</v>
      </c>
      <c r="V481" s="42">
        <v>25.254360071806406</v>
      </c>
      <c r="W481" s="42">
        <v>23.764400142220126</v>
      </c>
      <c r="X481" s="42">
        <v>19.88289587427581</v>
      </c>
      <c r="Y481" s="42">
        <v>12.725643246011321</v>
      </c>
      <c r="Z481" s="42">
        <v>6.6456892071445139</v>
      </c>
      <c r="AA481" s="42">
        <v>-1.2998677590145806</v>
      </c>
      <c r="AB481" s="41">
        <v>-2.8616954138000654</v>
      </c>
      <c r="AC481" s="42">
        <v>-3.0061886405847695</v>
      </c>
      <c r="AD481" s="42">
        <v>4.7862188367737382</v>
      </c>
      <c r="AE481" s="42">
        <v>9.0326243392872971</v>
      </c>
      <c r="AF481" s="42">
        <v>14.427860988117613</v>
      </c>
      <c r="AG481" s="42">
        <v>19.078841517152163</v>
      </c>
      <c r="AH481" s="42">
        <v>20.394319753087366</v>
      </c>
      <c r="AI481" s="42">
        <v>19.625058695017046</v>
      </c>
      <c r="AJ481" s="42">
        <v>15.755959083224162</v>
      </c>
      <c r="AK481" s="42">
        <v>9.6184957320556919</v>
      </c>
      <c r="AL481" s="42">
        <v>3.9265332633830416</v>
      </c>
      <c r="AM481" s="42">
        <v>-3.5142188705891146</v>
      </c>
      <c r="AN481" s="43">
        <v>3.1739216287569261</v>
      </c>
      <c r="AO481" s="42">
        <v>2.1452902700438932</v>
      </c>
      <c r="AP481" s="42">
        <v>7.9955976373226543</v>
      </c>
      <c r="AQ481" s="42">
        <v>13.89012916486962</v>
      </c>
      <c r="AR481" s="42">
        <v>17.833133519374478</v>
      </c>
      <c r="AS481" s="42">
        <v>24.416329304235099</v>
      </c>
      <c r="AT481" s="42">
        <v>27.371745673897017</v>
      </c>
      <c r="AU481" s="42">
        <v>25.330648093876263</v>
      </c>
      <c r="AV481" s="42">
        <v>21.826338690274252</v>
      </c>
      <c r="AW481" s="42">
        <v>14.179373041535127</v>
      </c>
      <c r="AX481" s="42">
        <v>8.4327421989794971</v>
      </c>
      <c r="AY481" s="42">
        <v>3.4082602723940703</v>
      </c>
      <c r="AZ481" s="41">
        <v>8.3198124095634114</v>
      </c>
      <c r="BA481" s="42">
        <v>9.362715118019544</v>
      </c>
      <c r="BB481" s="42">
        <v>7.7492441998824688</v>
      </c>
      <c r="BC481" s="42">
        <v>6.1817261250895852</v>
      </c>
      <c r="BD481" s="42">
        <v>5.498087698518253</v>
      </c>
      <c r="BE481" s="42">
        <v>5.2680139853022911</v>
      </c>
      <c r="BF481" s="42">
        <v>4.3305696237253688</v>
      </c>
      <c r="BG481" s="42">
        <v>4.0174994068349799</v>
      </c>
      <c r="BH481" s="42">
        <v>4.8874256936190168</v>
      </c>
      <c r="BI481" s="42">
        <v>5.5078665588703659</v>
      </c>
      <c r="BJ481" s="42">
        <v>5.6239869106488136</v>
      </c>
      <c r="BK481" s="42">
        <v>9.7278249808212731</v>
      </c>
      <c r="BL481" s="46"/>
      <c r="BM481" s="46"/>
      <c r="BN481" s="46"/>
    </row>
    <row r="482" spans="1:66" ht="15" x14ac:dyDescent="0.2">
      <c r="A482" s="45">
        <v>50872</v>
      </c>
      <c r="B482" s="39">
        <v>540</v>
      </c>
      <c r="C482" s="39">
        <v>0</v>
      </c>
      <c r="D482" s="40">
        <v>0</v>
      </c>
      <c r="E482" s="40">
        <v>0</v>
      </c>
      <c r="F482" s="40">
        <v>0</v>
      </c>
      <c r="G482" s="40">
        <v>0</v>
      </c>
      <c r="H482" s="40">
        <v>0</v>
      </c>
      <c r="I482" s="40">
        <v>0</v>
      </c>
      <c r="J482" s="40">
        <v>0</v>
      </c>
      <c r="K482" s="40">
        <v>0</v>
      </c>
      <c r="L482" s="40">
        <v>0</v>
      </c>
      <c r="M482" s="40">
        <v>0</v>
      </c>
      <c r="N482" s="40">
        <v>0</v>
      </c>
      <c r="O482" s="40">
        <v>0</v>
      </c>
      <c r="P482" s="41">
        <v>-4.9740432323158892</v>
      </c>
      <c r="Q482" s="42">
        <v>-3.0460995913987157</v>
      </c>
      <c r="R482" s="42">
        <v>3.8764360844054915</v>
      </c>
      <c r="S482" s="42">
        <v>9.123004667192447</v>
      </c>
      <c r="T482" s="42">
        <v>14.898305152338606</v>
      </c>
      <c r="U482" s="42">
        <v>18.560086666609472</v>
      </c>
      <c r="V482" s="42">
        <v>22.038488973581753</v>
      </c>
      <c r="W482" s="42">
        <v>20.229177691631591</v>
      </c>
      <c r="X482" s="42">
        <v>16.891101510139681</v>
      </c>
      <c r="Y482" s="42">
        <v>8.654227095752308</v>
      </c>
      <c r="Z482" s="42">
        <v>3.2704053642035547</v>
      </c>
      <c r="AA482" s="42">
        <v>-4.2296111343877207</v>
      </c>
      <c r="AB482" s="41">
        <v>-6.2706800041311856</v>
      </c>
      <c r="AC482" s="42">
        <v>-4.4349752467185626</v>
      </c>
      <c r="AD482" s="42">
        <v>1.3838217315487513</v>
      </c>
      <c r="AE482" s="42">
        <v>5.726925369673677</v>
      </c>
      <c r="AF482" s="42">
        <v>11.234115778303556</v>
      </c>
      <c r="AG482" s="42">
        <v>15.639859512061589</v>
      </c>
      <c r="AH482" s="42">
        <v>18.533607086208193</v>
      </c>
      <c r="AI482" s="42">
        <v>16.944275673069139</v>
      </c>
      <c r="AJ482" s="42">
        <v>13.953913642170328</v>
      </c>
      <c r="AK482" s="42">
        <v>6.7509706231727016</v>
      </c>
      <c r="AL482" s="42">
        <v>1.4442889066381861</v>
      </c>
      <c r="AM482" s="42">
        <v>-5.3818043488113396</v>
      </c>
      <c r="AN482" s="43">
        <v>1.8205584036566498</v>
      </c>
      <c r="AO482" s="42">
        <v>1.6116033822444678</v>
      </c>
      <c r="AP482" s="42">
        <v>3.4305239649734069</v>
      </c>
      <c r="AQ482" s="42">
        <v>9.1593959047332145</v>
      </c>
      <c r="AR482" s="42">
        <v>17.888034245842022</v>
      </c>
      <c r="AS482" s="42">
        <v>20.850401791995527</v>
      </c>
      <c r="AT482" s="42">
        <v>26.295950087429969</v>
      </c>
      <c r="AU482" s="42">
        <v>24.702042309008377</v>
      </c>
      <c r="AV482" s="42">
        <v>22.704492526063056</v>
      </c>
      <c r="AW482" s="42">
        <v>14.152167498226309</v>
      </c>
      <c r="AX482" s="42">
        <v>9.8087557600402082</v>
      </c>
      <c r="AY482" s="42">
        <v>6.3931166732639735</v>
      </c>
      <c r="AZ482" s="41">
        <v>3.931356573553682</v>
      </c>
      <c r="BA482" s="42">
        <v>5.5557751403209332</v>
      </c>
      <c r="BB482" s="42">
        <v>4.5454166753324499</v>
      </c>
      <c r="BC482" s="42">
        <v>4.2920251663182833</v>
      </c>
      <c r="BD482" s="42">
        <v>3.9595542714902661</v>
      </c>
      <c r="BE482" s="42">
        <v>3.1736918676480816</v>
      </c>
      <c r="BF482" s="42">
        <v>3.648498056570499</v>
      </c>
      <c r="BG482" s="42">
        <v>3.2270833766622489</v>
      </c>
      <c r="BH482" s="42">
        <v>3.7179167273271476</v>
      </c>
      <c r="BI482" s="42">
        <v>4.0473062409171146</v>
      </c>
      <c r="BJ482" s="42">
        <v>3.6809689513985164</v>
      </c>
      <c r="BK482" s="42">
        <v>5.0430330440256812</v>
      </c>
      <c r="BL482" s="46"/>
      <c r="BM482" s="46"/>
      <c r="BN482" s="46"/>
    </row>
    <row r="483" spans="1:66" ht="15" x14ac:dyDescent="0.2">
      <c r="A483" s="45">
        <v>50873</v>
      </c>
      <c r="B483" s="39">
        <v>288</v>
      </c>
      <c r="C483" s="39">
        <v>0</v>
      </c>
      <c r="D483" s="40">
        <v>117603.22833616831</v>
      </c>
      <c r="E483" s="40">
        <v>109858.09738408934</v>
      </c>
      <c r="F483" s="40">
        <v>120276.85298954004</v>
      </c>
      <c r="G483" s="40">
        <v>87708.280450511884</v>
      </c>
      <c r="H483" s="40">
        <v>126484.64643146195</v>
      </c>
      <c r="I483" s="40">
        <v>117593.15873691031</v>
      </c>
      <c r="J483" s="40">
        <v>120796.60015486364</v>
      </c>
      <c r="K483" s="40">
        <v>118171.87384279298</v>
      </c>
      <c r="L483" s="40">
        <v>103240.46004991217</v>
      </c>
      <c r="M483" s="40">
        <v>121723.51952172817</v>
      </c>
      <c r="N483" s="40">
        <v>117468.34373739296</v>
      </c>
      <c r="O483" s="40">
        <v>105873.36979729377</v>
      </c>
      <c r="P483" s="41">
        <v>-3.6819767292699135</v>
      </c>
      <c r="Q483" s="42">
        <v>-1.3315589572109074</v>
      </c>
      <c r="R483" s="42">
        <v>4.9516207526454101</v>
      </c>
      <c r="S483" s="42">
        <v>10.412268642671989</v>
      </c>
      <c r="T483" s="42">
        <v>16.254973825342113</v>
      </c>
      <c r="U483" s="42">
        <v>20.074746692523934</v>
      </c>
      <c r="V483" s="42">
        <v>24.037270191401412</v>
      </c>
      <c r="W483" s="42">
        <v>21.749239571143296</v>
      </c>
      <c r="X483" s="42">
        <v>18.462640965705472</v>
      </c>
      <c r="Y483" s="42">
        <v>10.067250452038033</v>
      </c>
      <c r="Z483" s="42">
        <v>4.7433940450341519</v>
      </c>
      <c r="AA483" s="42">
        <v>-2.1145199675107564</v>
      </c>
      <c r="AB483" s="41">
        <v>-5.221667356281289</v>
      </c>
      <c r="AC483" s="42">
        <v>-3.4369443596943565</v>
      </c>
      <c r="AD483" s="42">
        <v>2.0945815383263717</v>
      </c>
      <c r="AE483" s="42">
        <v>6.381617542877132</v>
      </c>
      <c r="AF483" s="42">
        <v>11.51433403164892</v>
      </c>
      <c r="AG483" s="42">
        <v>16.128201744754456</v>
      </c>
      <c r="AH483" s="42">
        <v>18.990966667701159</v>
      </c>
      <c r="AI483" s="42">
        <v>17.370816029373533</v>
      </c>
      <c r="AJ483" s="42">
        <v>14.777451650575168</v>
      </c>
      <c r="AK483" s="42">
        <v>7.3299182820160178</v>
      </c>
      <c r="AL483" s="42">
        <v>2.2005094169154109</v>
      </c>
      <c r="AM483" s="42">
        <v>-4.0149862860541266</v>
      </c>
      <c r="AN483" s="43">
        <v>1.8814562293081418</v>
      </c>
      <c r="AO483" s="42">
        <v>1.7790940733888292</v>
      </c>
      <c r="AP483" s="42">
        <v>3.5945006471628247</v>
      </c>
      <c r="AQ483" s="42">
        <v>9.1551531329970803</v>
      </c>
      <c r="AR483" s="42">
        <v>17.726398599270194</v>
      </c>
      <c r="AS483" s="42">
        <v>21.21043138602322</v>
      </c>
      <c r="AT483" s="42">
        <v>26.070882647724357</v>
      </c>
      <c r="AU483" s="42">
        <v>24.666779298206045</v>
      </c>
      <c r="AV483" s="42">
        <v>22.325284137127824</v>
      </c>
      <c r="AW483" s="42">
        <v>14.249864546080325</v>
      </c>
      <c r="AX483" s="42">
        <v>10.642929885826582</v>
      </c>
      <c r="AY483" s="42">
        <v>7.0668575166982324</v>
      </c>
      <c r="AZ483" s="41">
        <v>7.0395478629105153</v>
      </c>
      <c r="BA483" s="42">
        <v>8.6361378582510575</v>
      </c>
      <c r="BB483" s="42">
        <v>6.9653202992292176</v>
      </c>
      <c r="BC483" s="42">
        <v>5.5861808578356147</v>
      </c>
      <c r="BD483" s="42">
        <v>5.6342325905965032</v>
      </c>
      <c r="BE483" s="42">
        <v>4.8437095200844098</v>
      </c>
      <c r="BF483" s="42">
        <v>5.3806004628259334</v>
      </c>
      <c r="BG483" s="42">
        <v>4.8956577873235227</v>
      </c>
      <c r="BH483" s="42">
        <v>5.2784300724757092</v>
      </c>
      <c r="BI483" s="42">
        <v>5.9609372349322243</v>
      </c>
      <c r="BJ483" s="42">
        <v>5.2356936120288333</v>
      </c>
      <c r="BK483" s="42">
        <v>8.0378640023790577</v>
      </c>
      <c r="BL483" s="46"/>
      <c r="BM483" s="46"/>
      <c r="BN483" s="46"/>
    </row>
    <row r="484" spans="1:66" ht="15" x14ac:dyDescent="0.2">
      <c r="A484" s="45">
        <v>50875</v>
      </c>
      <c r="B484" s="39">
        <v>3</v>
      </c>
      <c r="C484" s="39">
        <v>0</v>
      </c>
      <c r="D484" s="40">
        <v>178608.32664721124</v>
      </c>
      <c r="E484" s="40">
        <v>164637.75819188979</v>
      </c>
      <c r="F484" s="40">
        <v>202075.28805763923</v>
      </c>
      <c r="G484" s="40">
        <v>196939.16673513304</v>
      </c>
      <c r="H484" s="40">
        <v>171653.90617685238</v>
      </c>
      <c r="I484" s="40">
        <v>184918.93731311671</v>
      </c>
      <c r="J484" s="40">
        <v>184716.25048100066</v>
      </c>
      <c r="K484" s="40">
        <v>185682.09521246891</v>
      </c>
      <c r="L484" s="40">
        <v>163599.24931141926</v>
      </c>
      <c r="M484" s="40">
        <v>162246.40661438604</v>
      </c>
      <c r="N484" s="40">
        <v>164507.05162052487</v>
      </c>
      <c r="O484" s="40">
        <v>164995.30074519457</v>
      </c>
      <c r="P484" s="41">
        <v>14.469714800975765</v>
      </c>
      <c r="Q484" s="42">
        <v>12.472863233501373</v>
      </c>
      <c r="R484" s="42">
        <v>16.080705178987991</v>
      </c>
      <c r="S484" s="42">
        <v>22.349511478339046</v>
      </c>
      <c r="T484" s="42">
        <v>27.000033042498575</v>
      </c>
      <c r="U484" s="42">
        <v>29.074409512505238</v>
      </c>
      <c r="V484" s="42">
        <v>28.783785028044917</v>
      </c>
      <c r="W484" s="42">
        <v>28.874879620691502</v>
      </c>
      <c r="X484" s="42">
        <v>28.202844808887622</v>
      </c>
      <c r="Y484" s="42">
        <v>24.090571136261669</v>
      </c>
      <c r="Z484" s="42">
        <v>20.324729065070198</v>
      </c>
      <c r="AA484" s="42">
        <v>11.398804409910431</v>
      </c>
      <c r="AB484" s="41">
        <v>9.4426796325967359</v>
      </c>
      <c r="AC484" s="42">
        <v>9.3485877692919832</v>
      </c>
      <c r="AD484" s="42">
        <v>12.382053244771937</v>
      </c>
      <c r="AE484" s="42">
        <v>17.801397629531795</v>
      </c>
      <c r="AF484" s="42">
        <v>22.57082270046503</v>
      </c>
      <c r="AG484" s="42">
        <v>24.3551515184426</v>
      </c>
      <c r="AH484" s="42">
        <v>24.533164350313509</v>
      </c>
      <c r="AI484" s="42">
        <v>25.034359954326916</v>
      </c>
      <c r="AJ484" s="42">
        <v>23.387998222340386</v>
      </c>
      <c r="AK484" s="42">
        <v>18.709412370336711</v>
      </c>
      <c r="AL484" s="42">
        <v>16.040354495643228</v>
      </c>
      <c r="AM484" s="42">
        <v>7.8187383360523519</v>
      </c>
      <c r="AN484" s="43">
        <v>15.11592090772664</v>
      </c>
      <c r="AO484" s="42">
        <v>15.765620458483292</v>
      </c>
      <c r="AP484" s="42">
        <v>17.481114171294678</v>
      </c>
      <c r="AQ484" s="42">
        <v>22.312954302501282</v>
      </c>
      <c r="AR484" s="42">
        <v>26.693661333063904</v>
      </c>
      <c r="AS484" s="42">
        <v>28.805452402278789</v>
      </c>
      <c r="AT484" s="42">
        <v>27.917135644115277</v>
      </c>
      <c r="AU484" s="42">
        <v>28.018761960343504</v>
      </c>
      <c r="AV484" s="42">
        <v>27.254126750290311</v>
      </c>
      <c r="AW484" s="42">
        <v>23.25337989379878</v>
      </c>
      <c r="AX484" s="42">
        <v>19.746363536334833</v>
      </c>
      <c r="AY484" s="42">
        <v>12.753629466567093</v>
      </c>
      <c r="AZ484" s="41">
        <v>7.7945676524107119</v>
      </c>
      <c r="BA484" s="42">
        <v>8.2324696945230702</v>
      </c>
      <c r="BB484" s="42">
        <v>8.6841097317685723</v>
      </c>
      <c r="BC484" s="42">
        <v>8.0473681373228771</v>
      </c>
      <c r="BD484" s="42">
        <v>7.4448052280386747</v>
      </c>
      <c r="BE484" s="42">
        <v>6.3580304106456058</v>
      </c>
      <c r="BF484" s="42">
        <v>6.1376957586070295</v>
      </c>
      <c r="BG484" s="42">
        <v>6.5758021533999784</v>
      </c>
      <c r="BH484" s="42">
        <v>6.572828607929857</v>
      </c>
      <c r="BI484" s="42">
        <v>6.1749144351333927</v>
      </c>
      <c r="BJ484" s="42">
        <v>6.757142692379019</v>
      </c>
      <c r="BK484" s="42">
        <v>7.9130227607510806</v>
      </c>
      <c r="BL484" s="46"/>
      <c r="BM484" s="46"/>
      <c r="BN484" s="46"/>
    </row>
    <row r="485" spans="1:66" ht="15" x14ac:dyDescent="0.2">
      <c r="A485" s="45">
        <v>50876</v>
      </c>
      <c r="B485" s="39">
        <v>117</v>
      </c>
      <c r="C485" s="39">
        <v>0</v>
      </c>
      <c r="D485" s="40">
        <v>17411.756700000005</v>
      </c>
      <c r="E485" s="40">
        <v>16075.598144000003</v>
      </c>
      <c r="F485" s="40">
        <v>17120.390632000002</v>
      </c>
      <c r="G485" s="40">
        <v>14419.306123999999</v>
      </c>
      <c r="H485" s="40">
        <v>10502.897436000003</v>
      </c>
      <c r="I485" s="40">
        <v>9803.591040000003</v>
      </c>
      <c r="J485" s="40">
        <v>16185.407936000003</v>
      </c>
      <c r="K485" s="40">
        <v>19103.991259999995</v>
      </c>
      <c r="L485" s="40">
        <v>17704.133824000004</v>
      </c>
      <c r="M485" s="40">
        <v>19875.059956000005</v>
      </c>
      <c r="N485" s="40">
        <v>16736.072436000002</v>
      </c>
      <c r="O485" s="40">
        <v>15678.626512000003</v>
      </c>
      <c r="P485" s="41">
        <v>14.242768529523667</v>
      </c>
      <c r="Q485" s="42">
        <v>14.596324114619783</v>
      </c>
      <c r="R485" s="42">
        <v>16.699830926152419</v>
      </c>
      <c r="S485" s="42">
        <v>15.395909823391138</v>
      </c>
      <c r="T485" s="42">
        <v>17.373486705556662</v>
      </c>
      <c r="U485" s="42">
        <v>19.572412375000866</v>
      </c>
      <c r="V485" s="42">
        <v>20.695333239034426</v>
      </c>
      <c r="W485" s="42">
        <v>21.25978653962526</v>
      </c>
      <c r="X485" s="42">
        <v>21.404709980262584</v>
      </c>
      <c r="Y485" s="42">
        <v>19.412605452180166</v>
      </c>
      <c r="Z485" s="42">
        <v>16.329223876000814</v>
      </c>
      <c r="AA485" s="42">
        <v>13.715298345166337</v>
      </c>
      <c r="AB485" s="41">
        <v>9.7612762638814807</v>
      </c>
      <c r="AC485" s="42">
        <v>10.759302395902088</v>
      </c>
      <c r="AD485" s="42">
        <v>10.770206361398881</v>
      </c>
      <c r="AE485" s="42">
        <v>11.058435210960617</v>
      </c>
      <c r="AF485" s="42">
        <v>12.96673762163298</v>
      </c>
      <c r="AG485" s="42">
        <v>15.453892140638921</v>
      </c>
      <c r="AH485" s="42">
        <v>16.240179474703382</v>
      </c>
      <c r="AI485" s="42">
        <v>15.941046659644858</v>
      </c>
      <c r="AJ485" s="42">
        <v>16.086811182743602</v>
      </c>
      <c r="AK485" s="42">
        <v>15.379828850725549</v>
      </c>
      <c r="AL485" s="42">
        <v>10.674852739169008</v>
      </c>
      <c r="AM485" s="42">
        <v>10.671034943856164</v>
      </c>
      <c r="AN485" s="43">
        <v>7.0918008530550924</v>
      </c>
      <c r="AO485" s="42">
        <v>9.4229994925612619</v>
      </c>
      <c r="AP485" s="42">
        <v>10.065133344850187</v>
      </c>
      <c r="AQ485" s="42">
        <v>13.253425213414348</v>
      </c>
      <c r="AR485" s="42">
        <v>18.414971655170739</v>
      </c>
      <c r="AS485" s="42">
        <v>24.645107559193647</v>
      </c>
      <c r="AT485" s="42">
        <v>24.385091845393855</v>
      </c>
      <c r="AU485" s="42">
        <v>21.07555738502198</v>
      </c>
      <c r="AV485" s="42">
        <v>18.93495460029488</v>
      </c>
      <c r="AW485" s="42">
        <v>12.219917565837287</v>
      </c>
      <c r="AX485" s="42">
        <v>7.1449533462531951</v>
      </c>
      <c r="AY485" s="42">
        <v>4.3619027547462874</v>
      </c>
      <c r="AZ485" s="41">
        <v>3.2582813360327334</v>
      </c>
      <c r="BA485" s="42">
        <v>4.0481274986368909</v>
      </c>
      <c r="BB485" s="42">
        <v>4.7829329975076718</v>
      </c>
      <c r="BC485" s="42">
        <v>5.7916316919551285</v>
      </c>
      <c r="BD485" s="42">
        <v>5.3604170744098161</v>
      </c>
      <c r="BE485" s="42">
        <v>4.9885978283620851</v>
      </c>
      <c r="BF485" s="42">
        <v>4.9256115755390368</v>
      </c>
      <c r="BG485" s="42">
        <v>4.4734704766214781</v>
      </c>
      <c r="BH485" s="42">
        <v>3.9480549887078036</v>
      </c>
      <c r="BI485" s="42">
        <v>3.8488188151465397</v>
      </c>
      <c r="BJ485" s="42">
        <v>3.7517183799623592</v>
      </c>
      <c r="BK485" s="42">
        <v>3.3843156305269688</v>
      </c>
      <c r="BL485" s="46"/>
      <c r="BM485" s="46"/>
      <c r="BN485" s="46"/>
    </row>
    <row r="486" spans="1:66" ht="15" x14ac:dyDescent="0.2">
      <c r="A486" s="45">
        <v>50877</v>
      </c>
      <c r="B486" s="39">
        <v>63</v>
      </c>
      <c r="C486" s="39">
        <v>0</v>
      </c>
      <c r="D486" s="40">
        <v>223818.64339774146</v>
      </c>
      <c r="E486" s="40">
        <v>248922.55541291513</v>
      </c>
      <c r="F486" s="40">
        <v>250823.69010879283</v>
      </c>
      <c r="G486" s="40">
        <v>289570.7536123796</v>
      </c>
      <c r="H486" s="40">
        <v>258846.1559830769</v>
      </c>
      <c r="I486" s="40">
        <v>275388.57120625</v>
      </c>
      <c r="J486" s="40">
        <v>277888.2643627238</v>
      </c>
      <c r="K486" s="40">
        <v>287993.04776848742</v>
      </c>
      <c r="L486" s="40">
        <v>271316.53871245263</v>
      </c>
      <c r="M486" s="40">
        <v>286579.15311642207</v>
      </c>
      <c r="N486" s="40">
        <v>257218.25599809023</v>
      </c>
      <c r="O486" s="40">
        <v>275476.09373125975</v>
      </c>
      <c r="P486" s="41">
        <v>-2.7412460578308284</v>
      </c>
      <c r="Q486" s="42">
        <v>-0.23914647477769513</v>
      </c>
      <c r="R486" s="42">
        <v>5.7088545020440371</v>
      </c>
      <c r="S486" s="42">
        <v>11.121721706296862</v>
      </c>
      <c r="T486" s="42">
        <v>16.552562954631721</v>
      </c>
      <c r="U486" s="42">
        <v>20.880583536267029</v>
      </c>
      <c r="V486" s="42">
        <v>24.812302894262263</v>
      </c>
      <c r="W486" s="42">
        <v>22.751262905142468</v>
      </c>
      <c r="X486" s="42">
        <v>19.445778597757283</v>
      </c>
      <c r="Y486" s="42">
        <v>11.32002940722035</v>
      </c>
      <c r="Z486" s="42">
        <v>5.8507774236064751</v>
      </c>
      <c r="AA486" s="42">
        <v>-0.77265161615625766</v>
      </c>
      <c r="AB486" s="41">
        <v>-4.2728721838773271</v>
      </c>
      <c r="AC486" s="42">
        <v>-2.4475938190241444</v>
      </c>
      <c r="AD486" s="42">
        <v>2.8969438573690414</v>
      </c>
      <c r="AE486" s="42">
        <v>7.1087760521265828</v>
      </c>
      <c r="AF486" s="42">
        <v>11.893730688724141</v>
      </c>
      <c r="AG486" s="42">
        <v>16.677228375997533</v>
      </c>
      <c r="AH486" s="42">
        <v>19.393730688724141</v>
      </c>
      <c r="AI486" s="42">
        <v>17.776492510319816</v>
      </c>
      <c r="AJ486" s="42">
        <v>15.556198189284537</v>
      </c>
      <c r="AK486" s="42">
        <v>8.3433162030004233</v>
      </c>
      <c r="AL486" s="42">
        <v>3.2759136706560374</v>
      </c>
      <c r="AM486" s="42">
        <v>-2.8538779123312965</v>
      </c>
      <c r="AN486" s="43">
        <v>2.0491959569358777</v>
      </c>
      <c r="AO486" s="42">
        <v>2.0353033088772943</v>
      </c>
      <c r="AP486" s="42">
        <v>3.7490110161432235</v>
      </c>
      <c r="AQ486" s="42">
        <v>9.4050142076313197</v>
      </c>
      <c r="AR486" s="42">
        <v>17.857003100410374</v>
      </c>
      <c r="AS486" s="42">
        <v>21.546037771147184</v>
      </c>
      <c r="AT486" s="42">
        <v>25.979001911437983</v>
      </c>
      <c r="AU486" s="42">
        <v>24.776000395641582</v>
      </c>
      <c r="AV486" s="42">
        <v>22.21238226903046</v>
      </c>
      <c r="AW486" s="42">
        <v>14.568151164385156</v>
      </c>
      <c r="AX486" s="42">
        <v>10.527562615964435</v>
      </c>
      <c r="AY486" s="42">
        <v>6.4636220518158893</v>
      </c>
      <c r="AZ486" s="41">
        <v>7.7309272010013395</v>
      </c>
      <c r="BA486" s="42">
        <v>9.132318329536167</v>
      </c>
      <c r="BB486" s="42">
        <v>9.3649598583757694</v>
      </c>
      <c r="BC486" s="42">
        <v>6.5281046472772921</v>
      </c>
      <c r="BD486" s="42">
        <v>6.4449593763127897</v>
      </c>
      <c r="BE486" s="42">
        <v>5.908447512844945</v>
      </c>
      <c r="BF486" s="42">
        <v>6.1280844989500958</v>
      </c>
      <c r="BG486" s="42">
        <v>6.4000402966543941</v>
      </c>
      <c r="BH486" s="42">
        <v>6.6098587897069692</v>
      </c>
      <c r="BI486" s="42">
        <v>7.5958467627227151</v>
      </c>
      <c r="BJ486" s="42">
        <v>6.8197175794139362</v>
      </c>
      <c r="BK486" s="42">
        <v>8.5645963624179391</v>
      </c>
      <c r="BL486" s="46"/>
      <c r="BM486" s="46"/>
      <c r="BN486" s="46"/>
    </row>
    <row r="487" spans="1:66" ht="15" x14ac:dyDescent="0.2">
      <c r="A487" s="45">
        <v>50878</v>
      </c>
      <c r="B487" s="39">
        <v>498</v>
      </c>
      <c r="C487" s="39">
        <v>0</v>
      </c>
      <c r="D487" s="40">
        <v>247286.86040200267</v>
      </c>
      <c r="E487" s="40">
        <v>227615.37987064451</v>
      </c>
      <c r="F487" s="40">
        <v>307627.23143078468</v>
      </c>
      <c r="G487" s="40">
        <v>299527.89692271326</v>
      </c>
      <c r="H487" s="40">
        <v>240865.20199904806</v>
      </c>
      <c r="I487" s="40">
        <v>255365.51190705132</v>
      </c>
      <c r="J487" s="40">
        <v>273619.41693571227</v>
      </c>
      <c r="K487" s="40">
        <v>283125.45094628475</v>
      </c>
      <c r="L487" s="40">
        <v>204771.27326989354</v>
      </c>
      <c r="M487" s="40">
        <v>282431.31401658402</v>
      </c>
      <c r="N487" s="40">
        <v>282854.77465352358</v>
      </c>
      <c r="O487" s="40">
        <v>279820.31961020699</v>
      </c>
      <c r="P487" s="41">
        <v>-3.8651100879813112</v>
      </c>
      <c r="Q487" s="42">
        <v>-1.9111150707350335</v>
      </c>
      <c r="R487" s="42">
        <v>5.2666567979845365</v>
      </c>
      <c r="S487" s="42">
        <v>10.741244479124219</v>
      </c>
      <c r="T487" s="42">
        <v>16.153127467972393</v>
      </c>
      <c r="U487" s="42">
        <v>20.065848420299847</v>
      </c>
      <c r="V487" s="42">
        <v>23.766645944459373</v>
      </c>
      <c r="W487" s="42">
        <v>21.53092200833353</v>
      </c>
      <c r="X487" s="42">
        <v>18.040425247914357</v>
      </c>
      <c r="Y487" s="42">
        <v>10.293644448051444</v>
      </c>
      <c r="Z487" s="42">
        <v>4.7722039722484055</v>
      </c>
      <c r="AA487" s="42">
        <v>-2.4484330703368919</v>
      </c>
      <c r="AB487" s="41">
        <v>-5.1341377716458858</v>
      </c>
      <c r="AC487" s="42">
        <v>-3.8158814834227508</v>
      </c>
      <c r="AD487" s="42">
        <v>2.3182454346979733</v>
      </c>
      <c r="AE487" s="42">
        <v>6.466658767670606</v>
      </c>
      <c r="AF487" s="42">
        <v>12.149198033920932</v>
      </c>
      <c r="AG487" s="42">
        <v>16.246828133083927</v>
      </c>
      <c r="AH487" s="42">
        <v>19.245232099921836</v>
      </c>
      <c r="AI487" s="42">
        <v>17.60078568579133</v>
      </c>
      <c r="AJ487" s="42">
        <v>14.957139750349443</v>
      </c>
      <c r="AK487" s="42">
        <v>7.8158804783279283</v>
      </c>
      <c r="AL487" s="42">
        <v>2.4603111147181087</v>
      </c>
      <c r="AM487" s="42">
        <v>-4.0714390086643739</v>
      </c>
      <c r="AN487" s="43">
        <v>1.7227364470712203</v>
      </c>
      <c r="AO487" s="42">
        <v>1.8628757294124201</v>
      </c>
      <c r="AP487" s="42">
        <v>3.2874512611601685</v>
      </c>
      <c r="AQ487" s="42">
        <v>9.437150972468265</v>
      </c>
      <c r="AR487" s="42">
        <v>17.839860993901535</v>
      </c>
      <c r="AS487" s="42">
        <v>21.432242260802436</v>
      </c>
      <c r="AT487" s="42">
        <v>25.654064819052998</v>
      </c>
      <c r="AU487" s="42">
        <v>24.28071811895223</v>
      </c>
      <c r="AV487" s="42">
        <v>21.934518741294752</v>
      </c>
      <c r="AW487" s="42">
        <v>14.848778495626926</v>
      </c>
      <c r="AX487" s="42">
        <v>9.3342194409183534</v>
      </c>
      <c r="AY487" s="42">
        <v>4.8164292458059563</v>
      </c>
      <c r="AZ487" s="41">
        <v>10.227793982484462</v>
      </c>
      <c r="BA487" s="42">
        <v>10.650277939499599</v>
      </c>
      <c r="BB487" s="42">
        <v>9.6904917070597403</v>
      </c>
      <c r="BC487" s="42">
        <v>8.5369798816379401</v>
      </c>
      <c r="BD487" s="42">
        <v>8.5369798816379401</v>
      </c>
      <c r="BE487" s="42">
        <v>7.4533022873218231</v>
      </c>
      <c r="BF487" s="42">
        <v>7.7241142734382606</v>
      </c>
      <c r="BG487" s="42">
        <v>7.7274098740290729</v>
      </c>
      <c r="BH487" s="42">
        <v>8.4645992937669874</v>
      </c>
      <c r="BI487" s="42">
        <v>9.2102225690212371</v>
      </c>
      <c r="BJ487" s="42">
        <v>8.4159516706905144</v>
      </c>
      <c r="BK487" s="42">
        <v>11.605629619444496</v>
      </c>
      <c r="BL487" s="46"/>
      <c r="BM487" s="46"/>
      <c r="BN487" s="46"/>
    </row>
    <row r="488" spans="1:66" ht="15" x14ac:dyDescent="0.2">
      <c r="A488" s="45">
        <v>50879</v>
      </c>
      <c r="B488" s="39">
        <v>1498</v>
      </c>
      <c r="C488" s="39">
        <v>0</v>
      </c>
      <c r="D488" s="40">
        <v>265948.12176059425</v>
      </c>
      <c r="E488" s="40">
        <v>241364.83253531132</v>
      </c>
      <c r="F488" s="40">
        <v>258202.61547850497</v>
      </c>
      <c r="G488" s="40">
        <v>266425.66171252041</v>
      </c>
      <c r="H488" s="40">
        <v>266525.46642088442</v>
      </c>
      <c r="I488" s="40">
        <v>282386.38000784535</v>
      </c>
      <c r="J488" s="40">
        <v>296194.38173170481</v>
      </c>
      <c r="K488" s="40">
        <v>285016.88457941171</v>
      </c>
      <c r="L488" s="40">
        <v>220211.70513142052</v>
      </c>
      <c r="M488" s="40">
        <v>196090.54975369675</v>
      </c>
      <c r="N488" s="40">
        <v>266866.94190518191</v>
      </c>
      <c r="O488" s="40">
        <v>244593.39767226431</v>
      </c>
      <c r="P488" s="41">
        <v>-1.7941337456765538</v>
      </c>
      <c r="Q488" s="42">
        <v>-1.5348545113852314</v>
      </c>
      <c r="R488" s="42">
        <v>7.5150556284781755</v>
      </c>
      <c r="S488" s="42">
        <v>12.572725954332611</v>
      </c>
      <c r="T488" s="42">
        <v>17.637259098977708</v>
      </c>
      <c r="U488" s="42">
        <v>22.476288664517888</v>
      </c>
      <c r="V488" s="42">
        <v>25.0358305003891</v>
      </c>
      <c r="W488" s="42">
        <v>23.278122671089275</v>
      </c>
      <c r="X488" s="42">
        <v>19.623465661884264</v>
      </c>
      <c r="Y488" s="42">
        <v>12.053448659672606</v>
      </c>
      <c r="Z488" s="42">
        <v>6.2168708833268722</v>
      </c>
      <c r="AA488" s="42">
        <v>-1.7216280404001496</v>
      </c>
      <c r="AB488" s="41">
        <v>-3.5845891904786558</v>
      </c>
      <c r="AC488" s="42">
        <v>-3.1577259914474234</v>
      </c>
      <c r="AD488" s="42">
        <v>4.2334531285103258</v>
      </c>
      <c r="AE488" s="42">
        <v>8.5947920570826302</v>
      </c>
      <c r="AF488" s="42">
        <v>13.843771585803488</v>
      </c>
      <c r="AG488" s="42">
        <v>18.484635157915054</v>
      </c>
      <c r="AH488" s="42">
        <v>20.141743956314517</v>
      </c>
      <c r="AI488" s="42">
        <v>18.872026469553035</v>
      </c>
      <c r="AJ488" s="42">
        <v>15.470173711258951</v>
      </c>
      <c r="AK488" s="42">
        <v>9.2091845250764344</v>
      </c>
      <c r="AL488" s="42">
        <v>3.7340703215582969</v>
      </c>
      <c r="AM488" s="42">
        <v>-3.6562284141965131</v>
      </c>
      <c r="AN488" s="43">
        <v>4.0949236285906991</v>
      </c>
      <c r="AO488" s="42">
        <v>4.203306449264967</v>
      </c>
      <c r="AP488" s="42">
        <v>7.7577116472294634</v>
      </c>
      <c r="AQ488" s="42">
        <v>11.554420802543273</v>
      </c>
      <c r="AR488" s="42">
        <v>14.870903881308507</v>
      </c>
      <c r="AS488" s="42">
        <v>18.978807284681604</v>
      </c>
      <c r="AT488" s="42">
        <v>27.283974428015743</v>
      </c>
      <c r="AU488" s="42">
        <v>26.111544440208593</v>
      </c>
      <c r="AV488" s="42">
        <v>22.351004095247948</v>
      </c>
      <c r="AW488" s="42">
        <v>12.894819561176059</v>
      </c>
      <c r="AX488" s="42">
        <v>9.1010066181798255</v>
      </c>
      <c r="AY488" s="42">
        <v>3.8302684498384134</v>
      </c>
      <c r="AZ488" s="41">
        <v>7.9653008696119896</v>
      </c>
      <c r="BA488" s="42">
        <v>8.5276817405128185</v>
      </c>
      <c r="BB488" s="42">
        <v>7.8483210663905254</v>
      </c>
      <c r="BC488" s="42">
        <v>6.3422567093086917</v>
      </c>
      <c r="BD488" s="42">
        <v>5.9235593245888651</v>
      </c>
      <c r="BE488" s="42">
        <v>5.538067848418204</v>
      </c>
      <c r="BF488" s="42">
        <v>4.7162261053277037</v>
      </c>
      <c r="BG488" s="42">
        <v>4.5336546278682013</v>
      </c>
      <c r="BH488" s="42">
        <v>5.8827958371190192</v>
      </c>
      <c r="BI488" s="42">
        <v>6.2233349649293475</v>
      </c>
      <c r="BJ488" s="42">
        <v>5.8334302682086836</v>
      </c>
      <c r="BK488" s="42">
        <v>9.2999335550334656</v>
      </c>
      <c r="BL488" s="46"/>
      <c r="BM488" s="46"/>
      <c r="BN488" s="46"/>
    </row>
    <row r="489" spans="1:66" ht="15" x14ac:dyDescent="0.2">
      <c r="A489" s="45">
        <v>50881</v>
      </c>
      <c r="B489" s="39">
        <v>485</v>
      </c>
      <c r="C489" s="39">
        <v>0</v>
      </c>
      <c r="D489" s="40">
        <v>477213.72000000003</v>
      </c>
      <c r="E489" s="40">
        <v>426358.3600000001</v>
      </c>
      <c r="F489" s="40">
        <v>485875.83199999999</v>
      </c>
      <c r="G489" s="40">
        <v>438708.05199999997</v>
      </c>
      <c r="H489" s="40">
        <v>253940.16799999995</v>
      </c>
      <c r="I489" s="40">
        <v>416432.25199999998</v>
      </c>
      <c r="J489" s="40">
        <v>433874.42800000001</v>
      </c>
      <c r="K489" s="40">
        <v>446048.14400000003</v>
      </c>
      <c r="L489" s="40">
        <v>362092.64799999993</v>
      </c>
      <c r="M489" s="40">
        <v>443984.08399999997</v>
      </c>
      <c r="N489" s="40">
        <v>483976.56799999997</v>
      </c>
      <c r="O489" s="40">
        <v>429456.84400000004</v>
      </c>
      <c r="P489" s="41">
        <v>8.0526972470178269</v>
      </c>
      <c r="Q489" s="42">
        <v>9.6202871995844514</v>
      </c>
      <c r="R489" s="42">
        <v>10.819137164620281</v>
      </c>
      <c r="S489" s="42">
        <v>11.836828885328559</v>
      </c>
      <c r="T489" s="42">
        <v>15.655333978973582</v>
      </c>
      <c r="U489" s="42">
        <v>23.55310354738797</v>
      </c>
      <c r="V489" s="42">
        <v>28.049102333286477</v>
      </c>
      <c r="W489" s="42">
        <v>25.492762562253766</v>
      </c>
      <c r="X489" s="42">
        <v>22.679757475321829</v>
      </c>
      <c r="Y489" s="42">
        <v>17.479833058343232</v>
      </c>
      <c r="Z489" s="42">
        <v>10.434430019597924</v>
      </c>
      <c r="AA489" s="42">
        <v>8.0852172074144164</v>
      </c>
      <c r="AB489" s="41">
        <v>6.7544106930736172</v>
      </c>
      <c r="AC489" s="42">
        <v>7.6106919429245163</v>
      </c>
      <c r="AD489" s="42">
        <v>7.0190151560370655</v>
      </c>
      <c r="AE489" s="42">
        <v>7.8863672423785829</v>
      </c>
      <c r="AF489" s="42">
        <v>9.9299348264848799</v>
      </c>
      <c r="AG489" s="42">
        <v>14.976632915295843</v>
      </c>
      <c r="AH489" s="42">
        <v>17.630840844282609</v>
      </c>
      <c r="AI489" s="42">
        <v>15.752575238434616</v>
      </c>
      <c r="AJ489" s="42">
        <v>13.981552449077713</v>
      </c>
      <c r="AK489" s="42">
        <v>11.905511330136628</v>
      </c>
      <c r="AL489" s="42">
        <v>7.0908977438925271</v>
      </c>
      <c r="AM489" s="42">
        <v>7.0478009260168646</v>
      </c>
      <c r="AN489" s="43">
        <v>4.762196533732256</v>
      </c>
      <c r="AO489" s="42">
        <v>6.3858972951916817</v>
      </c>
      <c r="AP489" s="42">
        <v>7.3972333313945269</v>
      </c>
      <c r="AQ489" s="42">
        <v>10.472247477680918</v>
      </c>
      <c r="AR489" s="42">
        <v>13.089649090828914</v>
      </c>
      <c r="AS489" s="42">
        <v>15.616470397067607</v>
      </c>
      <c r="AT489" s="42">
        <v>19.188067232500394</v>
      </c>
      <c r="AU489" s="42">
        <v>18.922966146662073</v>
      </c>
      <c r="AV489" s="42">
        <v>16.275771584710299</v>
      </c>
      <c r="AW489" s="42">
        <v>12.94251769613461</v>
      </c>
      <c r="AX489" s="42">
        <v>8.264554089039855</v>
      </c>
      <c r="AY489" s="42">
        <v>5.605232352490396</v>
      </c>
      <c r="AZ489" s="41">
        <v>6.1083723856757866</v>
      </c>
      <c r="BA489" s="42">
        <v>4.3867522540614887</v>
      </c>
      <c r="BB489" s="42">
        <v>6.3708923799324886</v>
      </c>
      <c r="BC489" s="42">
        <v>6.5905367150441769</v>
      </c>
      <c r="BD489" s="42">
        <v>6.5905367150441769</v>
      </c>
      <c r="BE489" s="42">
        <v>7.1180749256982896</v>
      </c>
      <c r="BF489" s="42">
        <v>5.345090710714306</v>
      </c>
      <c r="BG489" s="42">
        <v>4.9965383600952586</v>
      </c>
      <c r="BH489" s="42">
        <v>4.1900142894060792</v>
      </c>
      <c r="BI489" s="42">
        <v>5.0778970932541334</v>
      </c>
      <c r="BJ489" s="42">
        <v>5.6554713654303219</v>
      </c>
      <c r="BK489" s="42">
        <v>5.2377192608099774</v>
      </c>
      <c r="BL489" s="46"/>
      <c r="BM489" s="46"/>
      <c r="BN489" s="46"/>
    </row>
    <row r="490" spans="1:66" ht="15" x14ac:dyDescent="0.2">
      <c r="A490" s="45">
        <v>50883</v>
      </c>
      <c r="B490" s="39">
        <v>50</v>
      </c>
      <c r="C490" s="39">
        <v>0</v>
      </c>
      <c r="D490" s="40">
        <v>384719.7811145825</v>
      </c>
      <c r="E490" s="40">
        <v>354679.08263917145</v>
      </c>
      <c r="F490" s="40">
        <v>441826.91218426911</v>
      </c>
      <c r="G490" s="40">
        <v>448143.50721005228</v>
      </c>
      <c r="H490" s="40">
        <v>448822.77420765883</v>
      </c>
      <c r="I490" s="40">
        <v>425623.3885807055</v>
      </c>
      <c r="J490" s="40">
        <v>438455.62302212906</v>
      </c>
      <c r="K490" s="40">
        <v>415785.64078339178</v>
      </c>
      <c r="L490" s="40">
        <v>365662.10157815652</v>
      </c>
      <c r="M490" s="40">
        <v>412896.52890086157</v>
      </c>
      <c r="N490" s="40">
        <v>359163.74425255024</v>
      </c>
      <c r="O490" s="40">
        <v>400948.13034959981</v>
      </c>
      <c r="P490" s="41">
        <v>-0.84996084755565038</v>
      </c>
      <c r="Q490" s="42">
        <v>0.30145374080877474</v>
      </c>
      <c r="R490" s="42">
        <v>7.4133166950602067</v>
      </c>
      <c r="S490" s="42">
        <v>11.855358773260233</v>
      </c>
      <c r="T490" s="42">
        <v>16.619938333384439</v>
      </c>
      <c r="U490" s="42">
        <v>21.949292195780998</v>
      </c>
      <c r="V490" s="42">
        <v>25.283059266222903</v>
      </c>
      <c r="W490" s="42">
        <v>23.744364099408589</v>
      </c>
      <c r="X490" s="42">
        <v>20.204609990340657</v>
      </c>
      <c r="Y490" s="42">
        <v>13.107999114391479</v>
      </c>
      <c r="Z490" s="42">
        <v>7.2535086215310214</v>
      </c>
      <c r="AA490" s="42">
        <v>-0.27919623254558384</v>
      </c>
      <c r="AB490" s="41">
        <v>-2.8384561718538985</v>
      </c>
      <c r="AC490" s="42">
        <v>-1.7839275466226745</v>
      </c>
      <c r="AD490" s="42">
        <v>4.2560274250348904</v>
      </c>
      <c r="AE490" s="42">
        <v>7.8306128610571761</v>
      </c>
      <c r="AF490" s="42">
        <v>12.613629914614984</v>
      </c>
      <c r="AG490" s="42">
        <v>18.203700303458429</v>
      </c>
      <c r="AH490" s="42">
        <v>20.881871645826848</v>
      </c>
      <c r="AI490" s="42">
        <v>19.557915709134871</v>
      </c>
      <c r="AJ490" s="42">
        <v>16.789515327998448</v>
      </c>
      <c r="AK490" s="42">
        <v>10.426356262789223</v>
      </c>
      <c r="AL490" s="42">
        <v>4.7609916136309023</v>
      </c>
      <c r="AM490" s="42">
        <v>-2.2256515187909622</v>
      </c>
      <c r="AN490" s="43">
        <v>1.4109665002983709</v>
      </c>
      <c r="AO490" s="42">
        <v>2.2394252639290455</v>
      </c>
      <c r="AP490" s="42">
        <v>5.5803830039358981</v>
      </c>
      <c r="AQ490" s="42">
        <v>10.774444190553794</v>
      </c>
      <c r="AR490" s="42">
        <v>16.24433540488798</v>
      </c>
      <c r="AS490" s="42">
        <v>20.769934445680146</v>
      </c>
      <c r="AT490" s="42">
        <v>24.243917172956223</v>
      </c>
      <c r="AU490" s="42">
        <v>23.696592109978436</v>
      </c>
      <c r="AV490" s="42">
        <v>20.81220071004735</v>
      </c>
      <c r="AW490" s="42">
        <v>14.624787195979183</v>
      </c>
      <c r="AX490" s="42">
        <v>9.4198205139150257</v>
      </c>
      <c r="AY490" s="42">
        <v>3.6856473978466964</v>
      </c>
      <c r="AZ490" s="41">
        <v>8.1320231289166109</v>
      </c>
      <c r="BA490" s="42">
        <v>9.1237154524810045</v>
      </c>
      <c r="BB490" s="42">
        <v>9.7305161404648537</v>
      </c>
      <c r="BC490" s="42">
        <v>7.1115340877237072</v>
      </c>
      <c r="BD490" s="42">
        <v>7.5665668773106143</v>
      </c>
      <c r="BE490" s="42">
        <v>6.0863601441304374</v>
      </c>
      <c r="BF490" s="42">
        <v>5.9619204548121152</v>
      </c>
      <c r="BG490" s="42">
        <v>7.2000484973394929</v>
      </c>
      <c r="BH490" s="42">
        <v>8.1207014755774871</v>
      </c>
      <c r="BI490" s="42">
        <v>8.3795209762447236</v>
      </c>
      <c r="BJ490" s="42">
        <v>7.9908426295838488</v>
      </c>
      <c r="BK490" s="42">
        <v>9.8007827516144399</v>
      </c>
      <c r="BL490" s="46"/>
      <c r="BM490" s="46"/>
      <c r="BN490" s="46"/>
    </row>
    <row r="491" spans="1:66" ht="15" x14ac:dyDescent="0.2">
      <c r="A491" s="45">
        <v>50884</v>
      </c>
      <c r="B491" s="39">
        <v>8</v>
      </c>
      <c r="C491" s="39">
        <v>0</v>
      </c>
      <c r="D491" s="40">
        <v>507867.67048851604</v>
      </c>
      <c r="E491" s="40">
        <v>439056.53077100788</v>
      </c>
      <c r="F491" s="40">
        <v>437575.67389532155</v>
      </c>
      <c r="G491" s="40">
        <v>564075.72453467618</v>
      </c>
      <c r="H491" s="40">
        <v>519936.97074194567</v>
      </c>
      <c r="I491" s="40">
        <v>468743.9321013306</v>
      </c>
      <c r="J491" s="40">
        <v>451191.77294448164</v>
      </c>
      <c r="K491" s="40">
        <v>402721.32007689681</v>
      </c>
      <c r="L491" s="40">
        <v>440025.31255227025</v>
      </c>
      <c r="M491" s="40">
        <v>465235.93977090903</v>
      </c>
      <c r="N491" s="40">
        <v>356072.71015210409</v>
      </c>
      <c r="O491" s="40">
        <v>484062.22909225477</v>
      </c>
      <c r="P491" s="41">
        <v>13.709498393073581</v>
      </c>
      <c r="Q491" s="42">
        <v>12.913849424490609</v>
      </c>
      <c r="R491" s="42">
        <v>16.209146558789246</v>
      </c>
      <c r="S491" s="42">
        <v>22.553919747744338</v>
      </c>
      <c r="T491" s="42">
        <v>27.092282243006323</v>
      </c>
      <c r="U491" s="42">
        <v>29.124642942024099</v>
      </c>
      <c r="V491" s="42">
        <v>28.655108090725221</v>
      </c>
      <c r="W491" s="42">
        <v>28.748332533423358</v>
      </c>
      <c r="X491" s="42">
        <v>28.372649179220147</v>
      </c>
      <c r="Y491" s="42">
        <v>24.33662725082181</v>
      </c>
      <c r="Z491" s="42">
        <v>20.492926132811242</v>
      </c>
      <c r="AA491" s="42">
        <v>11.733283615018854</v>
      </c>
      <c r="AB491" s="41">
        <v>9.942352469153219</v>
      </c>
      <c r="AC491" s="42">
        <v>9.725059972230687</v>
      </c>
      <c r="AD491" s="42">
        <v>12.535773336825933</v>
      </c>
      <c r="AE491" s="42">
        <v>17.992351245011541</v>
      </c>
      <c r="AF491" s="42">
        <v>22.528699469637186</v>
      </c>
      <c r="AG491" s="42">
        <v>24.454682357868958</v>
      </c>
      <c r="AH491" s="42">
        <v>24.542598612442273</v>
      </c>
      <c r="AI491" s="42">
        <v>25.076854861776692</v>
      </c>
      <c r="AJ491" s="42">
        <v>23.621597616108033</v>
      </c>
      <c r="AK491" s="42">
        <v>19.107947064875354</v>
      </c>
      <c r="AL491" s="42">
        <v>16.376180537348024</v>
      </c>
      <c r="AM491" s="42">
        <v>8.2163391462976971</v>
      </c>
      <c r="AN491" s="43">
        <v>14.969487937334032</v>
      </c>
      <c r="AO491" s="42">
        <v>15.648679419033328</v>
      </c>
      <c r="AP491" s="42">
        <v>17.396772469490635</v>
      </c>
      <c r="AQ491" s="42">
        <v>22.433221858971091</v>
      </c>
      <c r="AR491" s="42">
        <v>26.841960450039981</v>
      </c>
      <c r="AS491" s="42">
        <v>28.934290323828563</v>
      </c>
      <c r="AT491" s="42">
        <v>28.16492421044099</v>
      </c>
      <c r="AU491" s="42">
        <v>28.399958510595823</v>
      </c>
      <c r="AV491" s="42">
        <v>27.314885945389062</v>
      </c>
      <c r="AW491" s="42">
        <v>23.231559870746693</v>
      </c>
      <c r="AX491" s="42">
        <v>19.731641905987782</v>
      </c>
      <c r="AY491" s="42">
        <v>12.684993814025269</v>
      </c>
      <c r="AZ491" s="41">
        <v>8.4376010444010792</v>
      </c>
      <c r="BA491" s="42">
        <v>9.2495507724352599</v>
      </c>
      <c r="BB491" s="42">
        <v>9.0682846048383876</v>
      </c>
      <c r="BC491" s="42">
        <v>8.6745777993945019</v>
      </c>
      <c r="BD491" s="42">
        <v>8.0004966887490347</v>
      </c>
      <c r="BE491" s="42">
        <v>6.7200520618291835</v>
      </c>
      <c r="BF491" s="42">
        <v>6.5389577310533644</v>
      </c>
      <c r="BG491" s="42">
        <v>6.8270652819595332</v>
      </c>
      <c r="BH491" s="42">
        <v>7.3038343514612585</v>
      </c>
      <c r="BI491" s="42">
        <v>6.6552899993019885</v>
      </c>
      <c r="BJ491" s="42">
        <v>7.3482767791716386</v>
      </c>
      <c r="BK491" s="42">
        <v>8.7402317243169847</v>
      </c>
      <c r="BL491" s="46"/>
      <c r="BM491" s="46"/>
      <c r="BN491" s="46"/>
    </row>
    <row r="492" spans="1:66" ht="15" x14ac:dyDescent="0.2">
      <c r="A492" s="45">
        <v>50885</v>
      </c>
      <c r="B492" s="39">
        <v>14</v>
      </c>
      <c r="C492" s="39">
        <v>0</v>
      </c>
      <c r="D492" s="40">
        <v>107220.90854565417</v>
      </c>
      <c r="E492" s="40">
        <v>98859.295516813552</v>
      </c>
      <c r="F492" s="40">
        <v>127185.42414567612</v>
      </c>
      <c r="G492" s="40">
        <v>111072.48616716854</v>
      </c>
      <c r="H492" s="40">
        <v>127046.47522867417</v>
      </c>
      <c r="I492" s="40">
        <v>123955.56847230232</v>
      </c>
      <c r="J492" s="40">
        <v>114585.89330906927</v>
      </c>
      <c r="K492" s="40">
        <v>118670.26559523001</v>
      </c>
      <c r="L492" s="40">
        <v>118195.39951372678</v>
      </c>
      <c r="M492" s="40">
        <v>114202.00643198531</v>
      </c>
      <c r="N492" s="40">
        <v>112853.49827077334</v>
      </c>
      <c r="O492" s="40">
        <v>115773.72714620488</v>
      </c>
      <c r="P492" s="41">
        <v>0.64398057243331885</v>
      </c>
      <c r="Q492" s="42">
        <v>-0.30998342894903097</v>
      </c>
      <c r="R492" s="42">
        <v>8.7933993166618016</v>
      </c>
      <c r="S492" s="42">
        <v>14.201618206439361</v>
      </c>
      <c r="T492" s="42">
        <v>19.118815624510912</v>
      </c>
      <c r="U492" s="42">
        <v>25.144541973768142</v>
      </c>
      <c r="V492" s="42">
        <v>27.022931657247383</v>
      </c>
      <c r="W492" s="42">
        <v>25.437587822562516</v>
      </c>
      <c r="X492" s="42">
        <v>22.106400247741703</v>
      </c>
      <c r="Y492" s="42">
        <v>14.370825026654996</v>
      </c>
      <c r="Z492" s="42">
        <v>8.4710425373200273</v>
      </c>
      <c r="AA492" s="42">
        <v>-1.3978956086487433E-3</v>
      </c>
      <c r="AB492" s="41">
        <v>-2.0228736550098465</v>
      </c>
      <c r="AC492" s="42">
        <v>-2.1175904130251331</v>
      </c>
      <c r="AD492" s="42">
        <v>5.4184464816577895</v>
      </c>
      <c r="AE492" s="42">
        <v>9.6232958015199053</v>
      </c>
      <c r="AF492" s="42">
        <v>14.608693739069171</v>
      </c>
      <c r="AG492" s="42">
        <v>19.579843082035133</v>
      </c>
      <c r="AH492" s="42">
        <v>21.325020813605207</v>
      </c>
      <c r="AI492" s="42">
        <v>20.155895847727596</v>
      </c>
      <c r="AJ492" s="42">
        <v>17.011872149710364</v>
      </c>
      <c r="AK492" s="42">
        <v>10.769152717351231</v>
      </c>
      <c r="AL492" s="42">
        <v>5.1649153031905826</v>
      </c>
      <c r="AM492" s="42">
        <v>-2.5290813433944512</v>
      </c>
      <c r="AN492" s="43">
        <v>3.1406848538242955</v>
      </c>
      <c r="AO492" s="42">
        <v>2.7916163610242775</v>
      </c>
      <c r="AP492" s="42">
        <v>7.9837892382992388</v>
      </c>
      <c r="AQ492" s="42">
        <v>14.39299033368934</v>
      </c>
      <c r="AR492" s="42">
        <v>18.966557734112257</v>
      </c>
      <c r="AS492" s="42">
        <v>26.147421159632724</v>
      </c>
      <c r="AT492" s="42">
        <v>28.854606524514494</v>
      </c>
      <c r="AU492" s="42">
        <v>28.139817154209318</v>
      </c>
      <c r="AV492" s="42">
        <v>23.940095350615131</v>
      </c>
      <c r="AW492" s="42">
        <v>16.474057876512159</v>
      </c>
      <c r="AX492" s="42">
        <v>10.858952924111845</v>
      </c>
      <c r="AY492" s="42">
        <v>4.711068958079788</v>
      </c>
      <c r="AZ492" s="41">
        <v>10.404184756321118</v>
      </c>
      <c r="BA492" s="42">
        <v>11.160259725209134</v>
      </c>
      <c r="BB492" s="42">
        <v>10.098861875224731</v>
      </c>
      <c r="BC492" s="42">
        <v>8.3041847563211189</v>
      </c>
      <c r="BD492" s="42">
        <v>8.4716775613691855</v>
      </c>
      <c r="BE492" s="42">
        <v>8.1713115105611962</v>
      </c>
      <c r="BF492" s="42">
        <v>7.2542047424967704</v>
      </c>
      <c r="BG492" s="42">
        <v>6.9834614483372253</v>
      </c>
      <c r="BH492" s="42">
        <v>8.3977237504494653</v>
      </c>
      <c r="BI492" s="42">
        <v>8.9673289198337418</v>
      </c>
      <c r="BJ492" s="42">
        <v>8.159893674401145</v>
      </c>
      <c r="BK492" s="42">
        <v>11.585939863481427</v>
      </c>
      <c r="BL492" s="46"/>
      <c r="BM492" s="46"/>
      <c r="BN492" s="46"/>
    </row>
    <row r="493" spans="1:66" ht="15" x14ac:dyDescent="0.2">
      <c r="A493" s="45">
        <v>50888</v>
      </c>
      <c r="B493" s="39">
        <v>335</v>
      </c>
      <c r="C493" s="39">
        <v>0</v>
      </c>
      <c r="D493" s="40">
        <v>415261.96619999997</v>
      </c>
      <c r="E493" s="40">
        <v>399149.44190000003</v>
      </c>
      <c r="F493" s="40">
        <v>415590.08339999994</v>
      </c>
      <c r="G493" s="40">
        <v>387541.34610000002</v>
      </c>
      <c r="H493" s="40">
        <v>326596.72250000015</v>
      </c>
      <c r="I493" s="40">
        <v>421269.87190000014</v>
      </c>
      <c r="J493" s="40">
        <v>434909.67910000007</v>
      </c>
      <c r="K493" s="40">
        <v>372108.13710000005</v>
      </c>
      <c r="L493" s="40">
        <v>455337.66790000006</v>
      </c>
      <c r="M493" s="40">
        <v>315382.53679999994</v>
      </c>
      <c r="N493" s="40">
        <v>270741.62950000004</v>
      </c>
      <c r="O493" s="40">
        <v>492849.17310000007</v>
      </c>
      <c r="P493" s="41">
        <v>-1.5848688925288359</v>
      </c>
      <c r="Q493" s="42">
        <v>-1.5397855148471113</v>
      </c>
      <c r="R493" s="42">
        <v>7.6267999786914578</v>
      </c>
      <c r="S493" s="42">
        <v>12.248464440804494</v>
      </c>
      <c r="T493" s="42">
        <v>17.469345518309876</v>
      </c>
      <c r="U493" s="42">
        <v>22.602456235833895</v>
      </c>
      <c r="V493" s="42">
        <v>24.961312110485437</v>
      </c>
      <c r="W493" s="42">
        <v>23.123129154625289</v>
      </c>
      <c r="X493" s="42">
        <v>19.453116356404824</v>
      </c>
      <c r="Y493" s="42">
        <v>11.844783164950833</v>
      </c>
      <c r="Z493" s="42">
        <v>5.9766339108861013</v>
      </c>
      <c r="AA493" s="42">
        <v>-1.5627736558925045</v>
      </c>
      <c r="AB493" s="41">
        <v>-3.2902125678212455</v>
      </c>
      <c r="AC493" s="42">
        <v>-2.8515530249799941</v>
      </c>
      <c r="AD493" s="42">
        <v>4.5006917596920779</v>
      </c>
      <c r="AE493" s="42">
        <v>8.6212585964725559</v>
      </c>
      <c r="AF493" s="42">
        <v>14.023192861968887</v>
      </c>
      <c r="AG493" s="42">
        <v>18.662914669472393</v>
      </c>
      <c r="AH493" s="42">
        <v>20.454673102933985</v>
      </c>
      <c r="AI493" s="42">
        <v>19.190875980840016</v>
      </c>
      <c r="AJ493" s="42">
        <v>15.714637054705586</v>
      </c>
      <c r="AK493" s="42">
        <v>9.3731079672916326</v>
      </c>
      <c r="AL493" s="42">
        <v>3.6921359524287727</v>
      </c>
      <c r="AM493" s="42">
        <v>-3.4443208966490442</v>
      </c>
      <c r="AN493" s="43">
        <v>1.8407573711370311</v>
      </c>
      <c r="AO493" s="42">
        <v>1.9081463461190848</v>
      </c>
      <c r="AP493" s="42">
        <v>7.358970599975124</v>
      </c>
      <c r="AQ493" s="42">
        <v>12.21390307140496</v>
      </c>
      <c r="AR493" s="42">
        <v>16.731344431072504</v>
      </c>
      <c r="AS493" s="42">
        <v>22.59829322361491</v>
      </c>
      <c r="AT493" s="42">
        <v>26.915421253418671</v>
      </c>
      <c r="AU493" s="42">
        <v>23.8224674746888</v>
      </c>
      <c r="AV493" s="42">
        <v>20.877048358742588</v>
      </c>
      <c r="AW493" s="42">
        <v>13.545473381364427</v>
      </c>
      <c r="AX493" s="42">
        <v>8.5519251533193721</v>
      </c>
      <c r="AY493" s="42">
        <v>3.5470347522660441</v>
      </c>
      <c r="AZ493" s="41">
        <v>8.4139265141777582</v>
      </c>
      <c r="BA493" s="42">
        <v>9.0885971887149761</v>
      </c>
      <c r="BB493" s="42">
        <v>8.592831355559623</v>
      </c>
      <c r="BC493" s="42">
        <v>6.6269036634034633</v>
      </c>
      <c r="BD493" s="42">
        <v>6.3080254283168502</v>
      </c>
      <c r="BE493" s="42">
        <v>5.9163935683310775</v>
      </c>
      <c r="BF493" s="42">
        <v>4.9331298483595356</v>
      </c>
      <c r="BG493" s="42">
        <v>4.8503159392281878</v>
      </c>
      <c r="BH493" s="42">
        <v>6.0589839531358782</v>
      </c>
      <c r="BI493" s="42">
        <v>6.435571677311156</v>
      </c>
      <c r="BJ493" s="42">
        <v>6.0205275415006598</v>
      </c>
      <c r="BK493" s="42">
        <v>9.5035663560521062</v>
      </c>
      <c r="BL493" s="46"/>
      <c r="BM493" s="46"/>
      <c r="BN493" s="46"/>
    </row>
    <row r="494" spans="1:66" ht="15" x14ac:dyDescent="0.2">
      <c r="A494" s="45">
        <v>50921</v>
      </c>
      <c r="B494" s="39">
        <v>3517</v>
      </c>
      <c r="C494" s="39">
        <v>0</v>
      </c>
      <c r="D494" s="40">
        <v>0</v>
      </c>
      <c r="E494" s="40">
        <v>0</v>
      </c>
      <c r="F494" s="40">
        <v>0</v>
      </c>
      <c r="G494" s="40">
        <v>0</v>
      </c>
      <c r="H494" s="40">
        <v>0</v>
      </c>
      <c r="I494" s="40">
        <v>0</v>
      </c>
      <c r="J494" s="40">
        <v>0</v>
      </c>
      <c r="K494" s="40">
        <v>0</v>
      </c>
      <c r="L494" s="40">
        <v>0</v>
      </c>
      <c r="M494" s="40">
        <v>0</v>
      </c>
      <c r="N494" s="40">
        <v>0</v>
      </c>
      <c r="O494" s="40">
        <v>0</v>
      </c>
      <c r="P494" s="41">
        <v>1.4549384511231385</v>
      </c>
      <c r="Q494" s="42">
        <v>2.1066057665483644</v>
      </c>
      <c r="R494" s="42">
        <v>3.6869293139016355</v>
      </c>
      <c r="S494" s="42">
        <v>6.1429611655089609</v>
      </c>
      <c r="T494" s="42">
        <v>8.5298745959680424</v>
      </c>
      <c r="U494" s="42">
        <v>13.60230403706313</v>
      </c>
      <c r="V494" s="42">
        <v>17.898243780155099</v>
      </c>
      <c r="W494" s="42">
        <v>17.026532991096008</v>
      </c>
      <c r="X494" s="42">
        <v>13.969524936481545</v>
      </c>
      <c r="Y494" s="42">
        <v>8.8617791711136586</v>
      </c>
      <c r="Z494" s="42">
        <v>0.55415794078109726</v>
      </c>
      <c r="AA494" s="42">
        <v>-1.168275299060713</v>
      </c>
      <c r="AB494" s="41">
        <v>0.15471983601009814</v>
      </c>
      <c r="AC494" s="42">
        <v>0.51373468741900696</v>
      </c>
      <c r="AD494" s="42">
        <v>1.0425705336182192</v>
      </c>
      <c r="AE494" s="42">
        <v>3.2040448019859529</v>
      </c>
      <c r="AF494" s="42">
        <v>5.5638402287207001</v>
      </c>
      <c r="AG494" s="42">
        <v>10.167338590399737</v>
      </c>
      <c r="AH494" s="42">
        <v>11.947560460181844</v>
      </c>
      <c r="AI494" s="42">
        <v>10.986523487023993</v>
      </c>
      <c r="AJ494" s="42">
        <v>9.6580308559569392</v>
      </c>
      <c r="AK494" s="42">
        <v>5.6386900209489239</v>
      </c>
      <c r="AL494" s="42">
        <v>-0.53095971050312152</v>
      </c>
      <c r="AM494" s="42">
        <v>-1.8818694380342491</v>
      </c>
      <c r="AN494" s="43">
        <v>3.9048054433858432</v>
      </c>
      <c r="AO494" s="42">
        <v>5.3942868703288873</v>
      </c>
      <c r="AP494" s="42">
        <v>7.1856790050294483</v>
      </c>
      <c r="AQ494" s="42">
        <v>9.1607948756167641</v>
      </c>
      <c r="AR494" s="42">
        <v>12.485094575776596</v>
      </c>
      <c r="AS494" s="42">
        <v>15.996501133758846</v>
      </c>
      <c r="AT494" s="42">
        <v>20.698534361005848</v>
      </c>
      <c r="AU494" s="42">
        <v>18.911640347877459</v>
      </c>
      <c r="AV494" s="42">
        <v>16.531216041310891</v>
      </c>
      <c r="AW494" s="42">
        <v>13.542557686122917</v>
      </c>
      <c r="AX494" s="42">
        <v>8.5413765278505949</v>
      </c>
      <c r="AY494" s="42">
        <v>3.9331595873191847</v>
      </c>
      <c r="AZ494" s="41">
        <v>5.4316251902588188</v>
      </c>
      <c r="BA494" s="42">
        <v>4.0834869798492619</v>
      </c>
      <c r="BB494" s="42">
        <v>6.0941832795084938</v>
      </c>
      <c r="BC494" s="42">
        <v>7.2449771316595575</v>
      </c>
      <c r="BD494" s="42">
        <v>6.5562349264711539</v>
      </c>
      <c r="BE494" s="42">
        <v>5.7114420536598827</v>
      </c>
      <c r="BF494" s="42">
        <v>5.0377100466022258</v>
      </c>
      <c r="BG494" s="42">
        <v>4.8418561910665119</v>
      </c>
      <c r="BH494" s="42">
        <v>4.3979068586893799</v>
      </c>
      <c r="BI494" s="42">
        <v>4.1628401345314483</v>
      </c>
      <c r="BJ494" s="42">
        <v>5.1238804870527401</v>
      </c>
      <c r="BK494" s="42">
        <v>5.0711751570281578</v>
      </c>
      <c r="BL494" s="46"/>
      <c r="BM494" s="46"/>
      <c r="BN494" s="46"/>
    </row>
    <row r="495" spans="1:66" ht="15" x14ac:dyDescent="0.2">
      <c r="A495" s="45">
        <v>50951</v>
      </c>
      <c r="B495" s="39">
        <v>6494</v>
      </c>
      <c r="C495" s="39">
        <v>0</v>
      </c>
      <c r="D495" s="40">
        <v>273414.40770617878</v>
      </c>
      <c r="E495" s="40">
        <v>259017.8963989325</v>
      </c>
      <c r="F495" s="40">
        <v>268945.81064559036</v>
      </c>
      <c r="G495" s="40">
        <v>90194.814950723012</v>
      </c>
      <c r="H495" s="40">
        <v>72303.154236066432</v>
      </c>
      <c r="I495" s="40">
        <v>253033.68997295573</v>
      </c>
      <c r="J495" s="40">
        <v>268911.05209767853</v>
      </c>
      <c r="K495" s="40">
        <v>272663.14369398291</v>
      </c>
      <c r="L495" s="40">
        <v>220945.88077414242</v>
      </c>
      <c r="M495" s="40">
        <v>198725.83783339549</v>
      </c>
      <c r="N495" s="40">
        <v>248358.85525028175</v>
      </c>
      <c r="O495" s="40">
        <v>268670.62800291012</v>
      </c>
      <c r="P495" s="41">
        <v>-7.0901840234530749</v>
      </c>
      <c r="Q495" s="42">
        <v>-5.2414625229266498</v>
      </c>
      <c r="R495" s="42">
        <v>3.5967493581649714</v>
      </c>
      <c r="S495" s="42">
        <v>8.7322019915999398</v>
      </c>
      <c r="T495" s="42">
        <v>11.611707475389316</v>
      </c>
      <c r="U495" s="42">
        <v>20.643878517247135</v>
      </c>
      <c r="V495" s="42">
        <v>24.444634857760761</v>
      </c>
      <c r="W495" s="42">
        <v>21.946167023057953</v>
      </c>
      <c r="X495" s="42">
        <v>18.948107518055565</v>
      </c>
      <c r="Y495" s="42">
        <v>11.188018534155207</v>
      </c>
      <c r="Z495" s="42">
        <v>1.8381684405549512</v>
      </c>
      <c r="AA495" s="42">
        <v>0.33936695191081628</v>
      </c>
      <c r="AB495" s="41">
        <v>-7.9307235216355929</v>
      </c>
      <c r="AC495" s="42">
        <v>-6.172862867398984</v>
      </c>
      <c r="AD495" s="42">
        <v>-0.25487202472371151</v>
      </c>
      <c r="AE495" s="42">
        <v>2.4182323454050212</v>
      </c>
      <c r="AF495" s="42">
        <v>4.7293772976579698</v>
      </c>
      <c r="AG495" s="42">
        <v>10.350086838852961</v>
      </c>
      <c r="AH495" s="42">
        <v>13.515987422871026</v>
      </c>
      <c r="AI495" s="42">
        <v>12.682654089537696</v>
      </c>
      <c r="AJ495" s="42">
        <v>8.2804091670037003</v>
      </c>
      <c r="AK495" s="42">
        <v>6.1135515743595112</v>
      </c>
      <c r="AL495" s="42">
        <v>-1.5672372086008579</v>
      </c>
      <c r="AM495" s="42">
        <v>-1.9716352723783201</v>
      </c>
      <c r="AN495" s="43">
        <v>0.3480447579639942</v>
      </c>
      <c r="AO495" s="42">
        <v>0.62630200735100727</v>
      </c>
      <c r="AP495" s="42">
        <v>4.6920138515627459</v>
      </c>
      <c r="AQ495" s="42">
        <v>11.081215375205996</v>
      </c>
      <c r="AR495" s="42">
        <v>14.303673920885814</v>
      </c>
      <c r="AS495" s="42">
        <v>19.710288986484596</v>
      </c>
      <c r="AT495" s="42">
        <v>23.183491424699209</v>
      </c>
      <c r="AU495" s="42">
        <v>20.829793094095958</v>
      </c>
      <c r="AV495" s="42">
        <v>16.778107188326086</v>
      </c>
      <c r="AW495" s="42">
        <v>11.638059852387029</v>
      </c>
      <c r="AX495" s="42">
        <v>4.0541601177368101</v>
      </c>
      <c r="AY495" s="42">
        <v>1.1150469824667453</v>
      </c>
      <c r="AZ495" s="41">
        <v>2.682379159089483</v>
      </c>
      <c r="BA495" s="42">
        <v>3.3947453969942822</v>
      </c>
      <c r="BB495" s="42">
        <v>6.835332719975046</v>
      </c>
      <c r="BC495" s="42">
        <v>8.9403737908582386</v>
      </c>
      <c r="BD495" s="42">
        <v>8.8156413150486426</v>
      </c>
      <c r="BE495" s="42">
        <v>7.5442060668841409</v>
      </c>
      <c r="BF495" s="42">
        <v>6.8756588508916128</v>
      </c>
      <c r="BG495" s="42">
        <v>6.7360634317064534</v>
      </c>
      <c r="BH495" s="42">
        <v>6.0738494789399224</v>
      </c>
      <c r="BI495" s="42">
        <v>4.822966482070246</v>
      </c>
      <c r="BJ495" s="42">
        <v>5.6908263645437049</v>
      </c>
      <c r="BK495" s="42">
        <v>4.3657502219745723</v>
      </c>
      <c r="BL495" s="46"/>
      <c r="BM495" s="46"/>
      <c r="BN495" s="46"/>
    </row>
    <row r="496" spans="1:66" ht="15" x14ac:dyDescent="0.2">
      <c r="A496" s="45">
        <v>50964</v>
      </c>
      <c r="B496" s="39">
        <v>4032</v>
      </c>
      <c r="C496" s="39">
        <v>0</v>
      </c>
      <c r="D496" s="40">
        <v>1571.39967972</v>
      </c>
      <c r="E496" s="40">
        <v>1411.59952638</v>
      </c>
      <c r="F496" s="40">
        <v>1538.6972717399999</v>
      </c>
      <c r="G496" s="40">
        <v>1456.2280883999997</v>
      </c>
      <c r="H496" s="40">
        <v>1529.2628933999999</v>
      </c>
      <c r="I496" s="40">
        <v>1481.5067232599999</v>
      </c>
      <c r="J496" s="40">
        <v>1523.71224822</v>
      </c>
      <c r="K496" s="40">
        <v>1533.6621663600001</v>
      </c>
      <c r="L496" s="40">
        <v>1487.6588315399999</v>
      </c>
      <c r="M496" s="40">
        <v>1425.0894844799996</v>
      </c>
      <c r="N496" s="40">
        <v>1491.3535334400001</v>
      </c>
      <c r="O496" s="40">
        <v>1559.3532330600001</v>
      </c>
      <c r="P496" s="41">
        <v>5.1574425411849374</v>
      </c>
      <c r="Q496" s="42">
        <v>5.7885990970991745</v>
      </c>
      <c r="R496" s="42">
        <v>6.2272848591816574</v>
      </c>
      <c r="S496" s="42">
        <v>7.3044961449569898</v>
      </c>
      <c r="T496" s="42">
        <v>10.377663933072292</v>
      </c>
      <c r="U496" s="42">
        <v>17.953986780575843</v>
      </c>
      <c r="V496" s="42">
        <v>22.506366358247988</v>
      </c>
      <c r="W496" s="42">
        <v>20.385744412378422</v>
      </c>
      <c r="X496" s="42">
        <v>18.456483871497554</v>
      </c>
      <c r="Y496" s="42">
        <v>13.313364230113487</v>
      </c>
      <c r="Z496" s="42">
        <v>6.1100932827159191</v>
      </c>
      <c r="AA496" s="42">
        <v>4.7097878615245392</v>
      </c>
      <c r="AB496" s="41">
        <v>3.3206932409289696</v>
      </c>
      <c r="AC496" s="42">
        <v>3.4450426010964859</v>
      </c>
      <c r="AD496" s="42">
        <v>3.0216415749989958</v>
      </c>
      <c r="AE496" s="42">
        <v>3.9800765533738649</v>
      </c>
      <c r="AF496" s="42">
        <v>6.0744182136033116</v>
      </c>
      <c r="AG496" s="42">
        <v>11.604826794076967</v>
      </c>
      <c r="AH496" s="42">
        <v>13.87694590553083</v>
      </c>
      <c r="AI496" s="42">
        <v>12.061370477389007</v>
      </c>
      <c r="AJ496" s="42">
        <v>10.6625641735755</v>
      </c>
      <c r="AK496" s="42">
        <v>8.6463765968375199</v>
      </c>
      <c r="AL496" s="42">
        <v>3.1197802278352862</v>
      </c>
      <c r="AM496" s="42">
        <v>3.2425695951666476</v>
      </c>
      <c r="AN496" s="43">
        <v>3.2604698052278454</v>
      </c>
      <c r="AO496" s="42">
        <v>5.7144233443354633</v>
      </c>
      <c r="AP496" s="42">
        <v>7.8270835733894844</v>
      </c>
      <c r="AQ496" s="42">
        <v>9.9796184270316726</v>
      </c>
      <c r="AR496" s="42">
        <v>13.213621747433409</v>
      </c>
      <c r="AS496" s="42">
        <v>16.363755882610171</v>
      </c>
      <c r="AT496" s="42">
        <v>20.838557858548469</v>
      </c>
      <c r="AU496" s="42">
        <v>19.625492484240212</v>
      </c>
      <c r="AV496" s="42">
        <v>16.691834485903168</v>
      </c>
      <c r="AW496" s="42">
        <v>12.827073997753507</v>
      </c>
      <c r="AX496" s="42">
        <v>7.8540241759238807</v>
      </c>
      <c r="AY496" s="42">
        <v>5.1486338643062677</v>
      </c>
      <c r="AZ496" s="41">
        <v>5.3341984287203612</v>
      </c>
      <c r="BA496" s="42">
        <v>4.2461388862704155</v>
      </c>
      <c r="BB496" s="42">
        <v>6.6752535431417384</v>
      </c>
      <c r="BC496" s="42">
        <v>7.8032006472614261</v>
      </c>
      <c r="BD496" s="42">
        <v>7.3698670907425301</v>
      </c>
      <c r="BE496" s="42">
        <v>7.1015236335383722</v>
      </c>
      <c r="BF496" s="42">
        <v>5.9186478428855827</v>
      </c>
      <c r="BG496" s="42">
        <v>5.7119404575500532</v>
      </c>
      <c r="BH496" s="42">
        <v>4.3024384957138961</v>
      </c>
      <c r="BI496" s="42">
        <v>4.6768805668907332</v>
      </c>
      <c r="BJ496" s="42">
        <v>5.2188005535135753</v>
      </c>
      <c r="BK496" s="42">
        <v>5.4158032764108919</v>
      </c>
      <c r="BL496" s="46"/>
      <c r="BM496" s="46"/>
      <c r="BN496" s="46"/>
    </row>
    <row r="497" spans="1:66" ht="15" x14ac:dyDescent="0.2">
      <c r="A497" s="45">
        <v>50966</v>
      </c>
      <c r="B497" s="39">
        <v>54</v>
      </c>
      <c r="C497" s="39">
        <v>0</v>
      </c>
      <c r="D497" s="40">
        <v>15824.052000000001</v>
      </c>
      <c r="E497" s="40">
        <v>0</v>
      </c>
      <c r="F497" s="40">
        <v>0</v>
      </c>
      <c r="G497" s="40">
        <v>61274.107999999993</v>
      </c>
      <c r="H497" s="40">
        <v>272610.54000000004</v>
      </c>
      <c r="I497" s="40">
        <v>416987.44000000012</v>
      </c>
      <c r="J497" s="40">
        <v>503284.728</v>
      </c>
      <c r="K497" s="40">
        <v>538041.26</v>
      </c>
      <c r="L497" s="40">
        <v>303734.58800000005</v>
      </c>
      <c r="M497" s="40">
        <v>360832.04800000007</v>
      </c>
      <c r="N497" s="40">
        <v>7090.7160000000013</v>
      </c>
      <c r="O497" s="40">
        <v>110323.928</v>
      </c>
      <c r="P497" s="41">
        <v>2.1336032456632932</v>
      </c>
      <c r="Q497" s="42">
        <v>1.808882461995063</v>
      </c>
      <c r="R497" s="42">
        <v>10.871969393094096</v>
      </c>
      <c r="S497" s="42">
        <v>16.59012519389232</v>
      </c>
      <c r="T497" s="42">
        <v>21.176049772596567</v>
      </c>
      <c r="U497" s="42">
        <v>27.211874688336668</v>
      </c>
      <c r="V497" s="42">
        <v>28.134033303196468</v>
      </c>
      <c r="W497" s="42">
        <v>26.48483293602375</v>
      </c>
      <c r="X497" s="42">
        <v>23.500067096882042</v>
      </c>
      <c r="Y497" s="42">
        <v>16.022971841369298</v>
      </c>
      <c r="Z497" s="42">
        <v>9.817099849323192</v>
      </c>
      <c r="AA497" s="42">
        <v>0.46357361695538341</v>
      </c>
      <c r="AB497" s="41">
        <v>-0.51105099326831138</v>
      </c>
      <c r="AC497" s="42">
        <v>-0.83762350732296653</v>
      </c>
      <c r="AD497" s="42">
        <v>6.7202138361521966</v>
      </c>
      <c r="AE497" s="42">
        <v>11.538362657911181</v>
      </c>
      <c r="AF497" s="42">
        <v>16.860321946842685</v>
      </c>
      <c r="AG497" s="42">
        <v>21.457620569948766</v>
      </c>
      <c r="AH497" s="42">
        <v>21.634015855598371</v>
      </c>
      <c r="AI497" s="42">
        <v>22.0031741046718</v>
      </c>
      <c r="AJ497" s="42">
        <v>18.007513927945368</v>
      </c>
      <c r="AK497" s="42">
        <v>12.279423203196664</v>
      </c>
      <c r="AL497" s="42">
        <v>6.6046062460839154</v>
      </c>
      <c r="AM497" s="42">
        <v>-1.9401046211708719</v>
      </c>
      <c r="AN497" s="43">
        <v>5.0819743489475631</v>
      </c>
      <c r="AO497" s="42">
        <v>4.5777256313616137</v>
      </c>
      <c r="AP497" s="42">
        <v>9.6199439661921655</v>
      </c>
      <c r="AQ497" s="42">
        <v>17.252851063929079</v>
      </c>
      <c r="AR497" s="42">
        <v>22.389274910458536</v>
      </c>
      <c r="AS497" s="42">
        <v>29.446612104324668</v>
      </c>
      <c r="AT497" s="42">
        <v>31.355897414614983</v>
      </c>
      <c r="AU497" s="42">
        <v>30.611831962708486</v>
      </c>
      <c r="AV497" s="42">
        <v>25.927076501955785</v>
      </c>
      <c r="AW497" s="42">
        <v>17.121845113003449</v>
      </c>
      <c r="AX497" s="42">
        <v>9.3755078725178205</v>
      </c>
      <c r="AY497" s="42">
        <v>4.8793997557112165</v>
      </c>
      <c r="AZ497" s="41">
        <v>6.1541114408015609</v>
      </c>
      <c r="BA497" s="42">
        <v>6.3860160340568024</v>
      </c>
      <c r="BB497" s="42">
        <v>5.8133602186540987</v>
      </c>
      <c r="BC497" s="42">
        <v>5.6825158443927828</v>
      </c>
      <c r="BD497" s="42">
        <v>6.0039834802649139</v>
      </c>
      <c r="BE497" s="42">
        <v>5.4514064153829862</v>
      </c>
      <c r="BF497" s="42">
        <v>5.3533254102313048</v>
      </c>
      <c r="BG497" s="42">
        <v>3.9176555725635618</v>
      </c>
      <c r="BH497" s="42">
        <v>5.5685786973456528</v>
      </c>
      <c r="BI497" s="42">
        <v>5.6428157075640568</v>
      </c>
      <c r="BJ497" s="42">
        <v>4.5599879895267241</v>
      </c>
      <c r="BK497" s="42">
        <v>5.7916275280334855</v>
      </c>
      <c r="BL497" s="46"/>
      <c r="BM497" s="46"/>
      <c r="BN497" s="46"/>
    </row>
    <row r="498" spans="1:66" ht="15" x14ac:dyDescent="0.2">
      <c r="A498" s="45">
        <v>50974</v>
      </c>
      <c r="B498" s="39">
        <v>1396</v>
      </c>
      <c r="C498" s="39">
        <v>0</v>
      </c>
      <c r="D498" s="40">
        <v>444300.20830520662</v>
      </c>
      <c r="E498" s="40">
        <v>427044.04785955377</v>
      </c>
      <c r="F498" s="40">
        <v>479117.04124917253</v>
      </c>
      <c r="G498" s="40">
        <v>466290.87530793744</v>
      </c>
      <c r="H498" s="40">
        <v>279841.88098500133</v>
      </c>
      <c r="I498" s="40">
        <v>455229.94112017774</v>
      </c>
      <c r="J498" s="40">
        <v>459757.84204742091</v>
      </c>
      <c r="K498" s="40">
        <v>475519.51019900426</v>
      </c>
      <c r="L498" s="40">
        <v>458270.8212321488</v>
      </c>
      <c r="M498" s="40">
        <v>471330.25727756548</v>
      </c>
      <c r="N498" s="40">
        <v>462389.8566295926</v>
      </c>
      <c r="O498" s="40">
        <v>454834.08484701259</v>
      </c>
      <c r="P498" s="41">
        <v>-4.6378481991993619</v>
      </c>
      <c r="Q498" s="42">
        <v>-4.1394460753336482</v>
      </c>
      <c r="R498" s="42">
        <v>4.8816844814534477</v>
      </c>
      <c r="S498" s="42">
        <v>11.665352497201198</v>
      </c>
      <c r="T498" s="42">
        <v>15.643401561639283</v>
      </c>
      <c r="U498" s="42">
        <v>19.729702860449962</v>
      </c>
      <c r="V498" s="42">
        <v>22.287220479752865</v>
      </c>
      <c r="W498" s="42">
        <v>21.5954950820765</v>
      </c>
      <c r="X498" s="42">
        <v>16.87126853227084</v>
      </c>
      <c r="Y498" s="42">
        <v>10.502820659630348</v>
      </c>
      <c r="Z498" s="42">
        <v>5.0423114708660677</v>
      </c>
      <c r="AA498" s="42">
        <v>-4.2302314391001534</v>
      </c>
      <c r="AB498" s="41">
        <v>-5.4726109709019575</v>
      </c>
      <c r="AC498" s="42">
        <v>-5.0795947287937775</v>
      </c>
      <c r="AD498" s="42">
        <v>1.9151281395585922</v>
      </c>
      <c r="AE498" s="42">
        <v>7.2702132294571662</v>
      </c>
      <c r="AF498" s="42">
        <v>12.359986511328707</v>
      </c>
      <c r="AG498" s="42">
        <v>17.170552577053211</v>
      </c>
      <c r="AH498" s="42">
        <v>18.862320238565669</v>
      </c>
      <c r="AI498" s="42">
        <v>18.36710296194337</v>
      </c>
      <c r="AJ498" s="42">
        <v>13.69189040629278</v>
      </c>
      <c r="AK498" s="42">
        <v>7.7871399988086223</v>
      </c>
      <c r="AL498" s="42">
        <v>2.728886528403041</v>
      </c>
      <c r="AM498" s="42">
        <v>-5.2764670374609386</v>
      </c>
      <c r="AN498" s="43">
        <v>1.94562543892724</v>
      </c>
      <c r="AO498" s="42">
        <v>2.5479978592741022</v>
      </c>
      <c r="AP498" s="42">
        <v>6.5400706745273194</v>
      </c>
      <c r="AQ498" s="42">
        <v>13.424507380852448</v>
      </c>
      <c r="AR498" s="42">
        <v>16.839740183957993</v>
      </c>
      <c r="AS498" s="42">
        <v>22.896733278411091</v>
      </c>
      <c r="AT498" s="42">
        <v>26.991352255780022</v>
      </c>
      <c r="AU498" s="42">
        <v>25.727979440555707</v>
      </c>
      <c r="AV498" s="42">
        <v>20.744640461670425</v>
      </c>
      <c r="AW498" s="42">
        <v>14.777326240889504</v>
      </c>
      <c r="AX498" s="42">
        <v>8.5120713695210384</v>
      </c>
      <c r="AY498" s="42">
        <v>3.3489917533024225</v>
      </c>
      <c r="AZ498" s="41">
        <v>8.6387880652242828</v>
      </c>
      <c r="BA498" s="42">
        <v>7.7368033141918078</v>
      </c>
      <c r="BB498" s="42">
        <v>7.3472794319818258</v>
      </c>
      <c r="BC498" s="42">
        <v>7.6914138270837915</v>
      </c>
      <c r="BD498" s="42">
        <v>6.8384129989954134</v>
      </c>
      <c r="BE498" s="42">
        <v>6.4760407783723108</v>
      </c>
      <c r="BF498" s="42">
        <v>4.9181904224418034</v>
      </c>
      <c r="BG498" s="42">
        <v>4.5953833291487394</v>
      </c>
      <c r="BH498" s="42">
        <v>6.4537860477068936</v>
      </c>
      <c r="BI498" s="42">
        <v>7.1532810881585815</v>
      </c>
      <c r="BJ498" s="42">
        <v>6.9110840410097572</v>
      </c>
      <c r="BK498" s="42">
        <v>8.7715189136797189</v>
      </c>
      <c r="BL498" s="46"/>
      <c r="BM498" s="46"/>
      <c r="BN498" s="46"/>
    </row>
    <row r="499" spans="1:66" ht="15" x14ac:dyDescent="0.2">
      <c r="A499" s="45">
        <v>50976</v>
      </c>
      <c r="B499" s="39">
        <v>32</v>
      </c>
      <c r="C499" s="39">
        <v>0</v>
      </c>
      <c r="D499" s="40">
        <v>924278.21751400002</v>
      </c>
      <c r="E499" s="40">
        <v>598339.66463399993</v>
      </c>
      <c r="F499" s="40">
        <v>708913.0276840002</v>
      </c>
      <c r="G499" s="40">
        <v>640757.4135400001</v>
      </c>
      <c r="H499" s="40">
        <v>557134.24503600015</v>
      </c>
      <c r="I499" s="40">
        <v>1065171.8943520002</v>
      </c>
      <c r="J499" s="40">
        <v>1048320.9204399998</v>
      </c>
      <c r="K499" s="40">
        <v>1029852.3559120003</v>
      </c>
      <c r="L499" s="40">
        <v>996680.93016000022</v>
      </c>
      <c r="M499" s="40">
        <v>409306.67568800005</v>
      </c>
      <c r="N499" s="40">
        <v>643405.29229600029</v>
      </c>
      <c r="O499" s="40">
        <v>798910.84948800027</v>
      </c>
      <c r="P499" s="41">
        <v>15.870138013726319</v>
      </c>
      <c r="Q499" s="42">
        <v>14.507578666680059</v>
      </c>
      <c r="R499" s="42">
        <v>16.609807333998774</v>
      </c>
      <c r="S499" s="42">
        <v>22.326569635510729</v>
      </c>
      <c r="T499" s="42">
        <v>26.080357825112813</v>
      </c>
      <c r="U499" s="42">
        <v>28.483361008379475</v>
      </c>
      <c r="V499" s="42">
        <v>29.104210571213571</v>
      </c>
      <c r="W499" s="42">
        <v>28.731558518788461</v>
      </c>
      <c r="X499" s="42">
        <v>27.370806990605185</v>
      </c>
      <c r="Y499" s="42">
        <v>24.314084500012214</v>
      </c>
      <c r="Z499" s="42">
        <v>21.250952565252518</v>
      </c>
      <c r="AA499" s="42">
        <v>13.012000123359822</v>
      </c>
      <c r="AB499" s="41">
        <v>11.251354720409278</v>
      </c>
      <c r="AC499" s="42">
        <v>11.486698387003758</v>
      </c>
      <c r="AD499" s="42">
        <v>13.385779580389478</v>
      </c>
      <c r="AE499" s="42">
        <v>18.560516009467001</v>
      </c>
      <c r="AF499" s="42">
        <v>22.692370558179487</v>
      </c>
      <c r="AG499" s="42">
        <v>24.980023629755195</v>
      </c>
      <c r="AH499" s="42">
        <v>25.155844136888188</v>
      </c>
      <c r="AI499" s="42">
        <v>25.187410104268039</v>
      </c>
      <c r="AJ499" s="42">
        <v>24.319264652980525</v>
      </c>
      <c r="AK499" s="42">
        <v>20.47362255665648</v>
      </c>
      <c r="AL499" s="42">
        <v>17.760599788925568</v>
      </c>
      <c r="AM499" s="42">
        <v>9.6137749379046955</v>
      </c>
      <c r="AN499" s="43">
        <v>14.136029508766519</v>
      </c>
      <c r="AO499" s="42">
        <v>15.539121293592297</v>
      </c>
      <c r="AP499" s="42">
        <v>17.805477294459386</v>
      </c>
      <c r="AQ499" s="42">
        <v>22.301387433557299</v>
      </c>
      <c r="AR499" s="42">
        <v>27.206090404522328</v>
      </c>
      <c r="AS499" s="42">
        <v>29.41145481635899</v>
      </c>
      <c r="AT499" s="42">
        <v>28.635841234494261</v>
      </c>
      <c r="AU499" s="42">
        <v>28.69271454801817</v>
      </c>
      <c r="AV499" s="42">
        <v>27.262492963244551</v>
      </c>
      <c r="AW499" s="42">
        <v>23.277019166822559</v>
      </c>
      <c r="AX499" s="42">
        <v>19.75110942458431</v>
      </c>
      <c r="AY499" s="42">
        <v>12.882590036009443</v>
      </c>
      <c r="AZ499" s="41">
        <v>8.7991940154728727</v>
      </c>
      <c r="BA499" s="42">
        <v>8.5737882855928653</v>
      </c>
      <c r="BB499" s="42">
        <v>9.2796313566266626</v>
      </c>
      <c r="BC499" s="42">
        <v>9.3542256267466541</v>
      </c>
      <c r="BD499" s="42">
        <v>8.6884780684223166</v>
      </c>
      <c r="BE499" s="42">
        <v>7.0287377916216887</v>
      </c>
      <c r="BF499" s="42">
        <v>7.6601508030254069</v>
      </c>
      <c r="BG499" s="42">
        <v>6.1440802989541377</v>
      </c>
      <c r="BH499" s="42">
        <v>8.0915638144291275</v>
      </c>
      <c r="BI499" s="42">
        <v>6.7991940154728736</v>
      </c>
      <c r="BJ499" s="42">
        <v>7.3306070268765939</v>
      </c>
      <c r="BK499" s="42">
        <v>7.9365322031553465</v>
      </c>
      <c r="BL499" s="46"/>
      <c r="BM499" s="46"/>
      <c r="BN499" s="46"/>
    </row>
    <row r="500" spans="1:66" ht="15" x14ac:dyDescent="0.2">
      <c r="A500" s="45">
        <v>50978</v>
      </c>
      <c r="B500" s="39">
        <v>410</v>
      </c>
      <c r="C500" s="39">
        <v>0</v>
      </c>
      <c r="D500" s="40">
        <v>5484.3640480000004</v>
      </c>
      <c r="E500" s="40">
        <v>565.26774400000022</v>
      </c>
      <c r="F500" s="40">
        <v>2153.6697800000002</v>
      </c>
      <c r="G500" s="40">
        <v>0</v>
      </c>
      <c r="H500" s="40">
        <v>12495.633936</v>
      </c>
      <c r="I500" s="40">
        <v>18467.006335999999</v>
      </c>
      <c r="J500" s="40">
        <v>32679.690700000003</v>
      </c>
      <c r="K500" s="40">
        <v>29875.961784000003</v>
      </c>
      <c r="L500" s="40">
        <v>9354.7922560000006</v>
      </c>
      <c r="M500" s="40">
        <v>0</v>
      </c>
      <c r="N500" s="40">
        <v>143.36358799999999</v>
      </c>
      <c r="O500" s="40">
        <v>7638.5218280000008</v>
      </c>
      <c r="P500" s="41">
        <v>-5.0309229639380577</v>
      </c>
      <c r="Q500" s="42">
        <v>-4.480459689227235</v>
      </c>
      <c r="R500" s="42">
        <v>3.9586887112248408</v>
      </c>
      <c r="S500" s="42">
        <v>10.419106544509344</v>
      </c>
      <c r="T500" s="42">
        <v>15.519153340602843</v>
      </c>
      <c r="U500" s="42">
        <v>18.843876446238401</v>
      </c>
      <c r="V500" s="42">
        <v>22.605486900499773</v>
      </c>
      <c r="W500" s="42">
        <v>21.256856168506893</v>
      </c>
      <c r="X500" s="42">
        <v>16.602162888323083</v>
      </c>
      <c r="Y500" s="42">
        <v>9.9940377942984071</v>
      </c>
      <c r="Z500" s="42">
        <v>4.1528867640901703</v>
      </c>
      <c r="AA500" s="42">
        <v>-3.6763300262435887</v>
      </c>
      <c r="AB500" s="41">
        <v>-5.8125566836591345</v>
      </c>
      <c r="AC500" s="42">
        <v>-4.9487059470406951</v>
      </c>
      <c r="AD500" s="42">
        <v>1.4787403956388643</v>
      </c>
      <c r="AE500" s="42">
        <v>6.8288396486351308</v>
      </c>
      <c r="AF500" s="42">
        <v>12.14162851439621</v>
      </c>
      <c r="AG500" s="42">
        <v>16.217052547343499</v>
      </c>
      <c r="AH500" s="42">
        <v>19.180678751345106</v>
      </c>
      <c r="AI500" s="42">
        <v>18.102500883413331</v>
      </c>
      <c r="AJ500" s="42">
        <v>13.914004435193322</v>
      </c>
      <c r="AK500" s="42">
        <v>7.6305250527702277</v>
      </c>
      <c r="AL500" s="42">
        <v>2.3915369108850686</v>
      </c>
      <c r="AM500" s="42">
        <v>-4.6308248004348762</v>
      </c>
      <c r="AN500" s="43">
        <v>3.4744709624971244</v>
      </c>
      <c r="AO500" s="42">
        <v>3.3011642204941571</v>
      </c>
      <c r="AP500" s="42">
        <v>5.4894412388097678</v>
      </c>
      <c r="AQ500" s="42">
        <v>7.839391559545863</v>
      </c>
      <c r="AR500" s="42">
        <v>12.924332538050832</v>
      </c>
      <c r="AS500" s="42">
        <v>16.830692643918621</v>
      </c>
      <c r="AT500" s="42">
        <v>22.274485600250095</v>
      </c>
      <c r="AU500" s="42">
        <v>22.023081508324346</v>
      </c>
      <c r="AV500" s="42">
        <v>20.480547060197917</v>
      </c>
      <c r="AW500" s="42">
        <v>15.796652563604869</v>
      </c>
      <c r="AX500" s="42">
        <v>11.647690241346368</v>
      </c>
      <c r="AY500" s="42">
        <v>6.4753309091177744</v>
      </c>
      <c r="AZ500" s="41">
        <v>7.9416734220232952</v>
      </c>
      <c r="BA500" s="42">
        <v>8.974523388888656</v>
      </c>
      <c r="BB500" s="42">
        <v>8.5472604389515734</v>
      </c>
      <c r="BC500" s="42">
        <v>7.8014504435432661</v>
      </c>
      <c r="BD500" s="42">
        <v>7.2437953119921596</v>
      </c>
      <c r="BE500" s="42">
        <v>7.2122885821173472</v>
      </c>
      <c r="BF500" s="42">
        <v>6.5070374604715457</v>
      </c>
      <c r="BG500" s="42">
        <v>6.0144104720862108</v>
      </c>
      <c r="BH500" s="42">
        <v>7.5923986437949287</v>
      </c>
      <c r="BI500" s="42">
        <v>7.8913913020868538</v>
      </c>
      <c r="BJ500" s="42">
        <v>7.4193256984495353</v>
      </c>
      <c r="BK500" s="42">
        <v>9.2774239318358358</v>
      </c>
      <c r="BL500" s="46"/>
      <c r="BM500" s="46"/>
      <c r="BN500" s="46"/>
    </row>
    <row r="501" spans="1:66" ht="15" x14ac:dyDescent="0.2">
      <c r="A501" s="45">
        <v>51026</v>
      </c>
      <c r="B501" s="39">
        <v>496</v>
      </c>
      <c r="C501" s="39">
        <v>0</v>
      </c>
      <c r="D501" s="40">
        <v>102999.06800000001</v>
      </c>
      <c r="E501" s="40">
        <v>92692.788</v>
      </c>
      <c r="F501" s="40">
        <v>102631.32400000001</v>
      </c>
      <c r="G501" s="40">
        <v>96950.02</v>
      </c>
      <c r="H501" s="40">
        <v>98737.868000000017</v>
      </c>
      <c r="I501" s="40">
        <v>117241.17600000001</v>
      </c>
      <c r="J501" s="40">
        <v>115293.73600000002</v>
      </c>
      <c r="K501" s="40">
        <v>109519.44400000002</v>
      </c>
      <c r="L501" s="40">
        <v>105973.61600000001</v>
      </c>
      <c r="M501" s="40">
        <v>108034.82400000002</v>
      </c>
      <c r="N501" s="40">
        <v>119077.01200000003</v>
      </c>
      <c r="O501" s="40">
        <v>114783.56000000003</v>
      </c>
      <c r="P501" s="41">
        <v>-7.3571044238872725</v>
      </c>
      <c r="Q501" s="42">
        <v>-4.4200492920766381</v>
      </c>
      <c r="R501" s="42">
        <v>2.2581177828858006</v>
      </c>
      <c r="S501" s="42">
        <v>7.6207276382112985</v>
      </c>
      <c r="T501" s="42">
        <v>13.24945168121236</v>
      </c>
      <c r="U501" s="42">
        <v>16.682105861804004</v>
      </c>
      <c r="V501" s="42">
        <v>20.936882822990238</v>
      </c>
      <c r="W501" s="42">
        <v>18.328750946279971</v>
      </c>
      <c r="X501" s="42">
        <v>15.080104762715841</v>
      </c>
      <c r="Y501" s="42">
        <v>6.9938692223779002</v>
      </c>
      <c r="Z501" s="42">
        <v>1.5667478542663658</v>
      </c>
      <c r="AA501" s="42">
        <v>-6.615983353721508</v>
      </c>
      <c r="AB501" s="41">
        <v>-7.9375172961880729</v>
      </c>
      <c r="AC501" s="42">
        <v>-5.766440551288448</v>
      </c>
      <c r="AD501" s="42">
        <v>-0.19639622602230844</v>
      </c>
      <c r="AE501" s="42">
        <v>4.7494699352402847</v>
      </c>
      <c r="AF501" s="42">
        <v>9.6660595745107152</v>
      </c>
      <c r="AG501" s="42">
        <v>14.103268761113823</v>
      </c>
      <c r="AH501" s="42">
        <v>17.827057627932717</v>
      </c>
      <c r="AI501" s="42">
        <v>15.680702399013775</v>
      </c>
      <c r="AJ501" s="42">
        <v>12.712958155406792</v>
      </c>
      <c r="AK501" s="42">
        <v>4.8665577691810213</v>
      </c>
      <c r="AL501" s="42">
        <v>-0.12037517792654581</v>
      </c>
      <c r="AM501" s="42">
        <v>-7.1934078646074955</v>
      </c>
      <c r="AN501" s="43">
        <v>1.2378020552587963</v>
      </c>
      <c r="AO501" s="42">
        <v>1.2466441997135749</v>
      </c>
      <c r="AP501" s="42">
        <v>3.2198281219654326</v>
      </c>
      <c r="AQ501" s="42">
        <v>8.0564439220684001</v>
      </c>
      <c r="AR501" s="42">
        <v>15.642829545861636</v>
      </c>
      <c r="AS501" s="42">
        <v>19.161221245846978</v>
      </c>
      <c r="AT501" s="42">
        <v>24.181642017843835</v>
      </c>
      <c r="AU501" s="42">
        <v>22.671665529322631</v>
      </c>
      <c r="AV501" s="42">
        <v>20.667668088057113</v>
      </c>
      <c r="AW501" s="42">
        <v>14.556594700986942</v>
      </c>
      <c r="AX501" s="42">
        <v>12.058230487923996</v>
      </c>
      <c r="AY501" s="42">
        <v>8.9646080473420291</v>
      </c>
      <c r="AZ501" s="41">
        <v>3.9363322196806547</v>
      </c>
      <c r="BA501" s="42">
        <v>4.9813611016279715</v>
      </c>
      <c r="BB501" s="42">
        <v>4.7237433302401763</v>
      </c>
      <c r="BC501" s="42">
        <v>4.3121107398935523</v>
      </c>
      <c r="BD501" s="42">
        <v>3.9892125867740047</v>
      </c>
      <c r="BE501" s="42">
        <v>2.9813611016279711</v>
      </c>
      <c r="BF501" s="42">
        <v>3.2401133248812459</v>
      </c>
      <c r="BG501" s="42">
        <v>2.8172151717616982</v>
      </c>
      <c r="BH501" s="42">
        <v>3.3988655481345207</v>
      </c>
      <c r="BI501" s="42">
        <v>4.364991106986901</v>
      </c>
      <c r="BJ501" s="42">
        <v>3.6708629631468264</v>
      </c>
      <c r="BK501" s="42">
        <v>4.2996329724262985</v>
      </c>
      <c r="BL501" s="46"/>
      <c r="BM501" s="46"/>
      <c r="BN501" s="46"/>
    </row>
    <row r="502" spans="1:66" ht="15" x14ac:dyDescent="0.2">
      <c r="A502" s="45">
        <v>51030</v>
      </c>
      <c r="B502" s="39">
        <v>526</v>
      </c>
      <c r="C502" s="39">
        <v>0</v>
      </c>
      <c r="D502" s="40">
        <v>134698.51199999999</v>
      </c>
      <c r="E502" s="40">
        <v>48182.952000000012</v>
      </c>
      <c r="F502" s="40">
        <v>22063.252</v>
      </c>
      <c r="G502" s="40">
        <v>125501.98800000001</v>
      </c>
      <c r="H502" s="40">
        <v>228390.348</v>
      </c>
      <c r="I502" s="40">
        <v>283487.38400000002</v>
      </c>
      <c r="J502" s="40">
        <v>247833.26400000002</v>
      </c>
      <c r="K502" s="40">
        <v>251414.03600000002</v>
      </c>
      <c r="L502" s="40">
        <v>287066.04799999995</v>
      </c>
      <c r="M502" s="40">
        <v>262663.12</v>
      </c>
      <c r="N502" s="40">
        <v>291649.32400000008</v>
      </c>
      <c r="O502" s="40">
        <v>132794.83600000001</v>
      </c>
      <c r="P502" s="41">
        <v>-2.8101554817911021</v>
      </c>
      <c r="Q502" s="42">
        <v>-0.82624474807547676</v>
      </c>
      <c r="R502" s="42">
        <v>6.0032752498549238</v>
      </c>
      <c r="S502" s="42">
        <v>11.128439543567794</v>
      </c>
      <c r="T502" s="42">
        <v>16.325184563456318</v>
      </c>
      <c r="U502" s="42">
        <v>20.463808960583741</v>
      </c>
      <c r="V502" s="42">
        <v>24.076626343299111</v>
      </c>
      <c r="W502" s="42">
        <v>21.794185536542166</v>
      </c>
      <c r="X502" s="42">
        <v>18.56053707701474</v>
      </c>
      <c r="Y502" s="42">
        <v>11.484559038274007</v>
      </c>
      <c r="Z502" s="42">
        <v>5.6714512342545396</v>
      </c>
      <c r="AA502" s="42">
        <v>-1.7803450625566046</v>
      </c>
      <c r="AB502" s="41">
        <v>-4.2742345939354847</v>
      </c>
      <c r="AC502" s="42">
        <v>-2.9340051940690595</v>
      </c>
      <c r="AD502" s="42">
        <v>3.0632350024273416</v>
      </c>
      <c r="AE502" s="42">
        <v>7.0032133717639331</v>
      </c>
      <c r="AF502" s="42">
        <v>12.139803902782004</v>
      </c>
      <c r="AG502" s="42">
        <v>16.926646688982537</v>
      </c>
      <c r="AH502" s="42">
        <v>19.837994144739223</v>
      </c>
      <c r="AI502" s="42">
        <v>18.102506555400492</v>
      </c>
      <c r="AJ502" s="42">
        <v>15.613341931091762</v>
      </c>
      <c r="AK502" s="42">
        <v>8.8900020813059424</v>
      </c>
      <c r="AL502" s="42">
        <v>3.3813997431685925</v>
      </c>
      <c r="AM502" s="42">
        <v>-3.3393750394116712</v>
      </c>
      <c r="AN502" s="43">
        <v>1.6914244114467125</v>
      </c>
      <c r="AO502" s="42">
        <v>2.0121598970198065</v>
      </c>
      <c r="AP502" s="42">
        <v>3.5345804304433424</v>
      </c>
      <c r="AQ502" s="42">
        <v>9.3193774578160102</v>
      </c>
      <c r="AR502" s="42">
        <v>17.464668894754688</v>
      </c>
      <c r="AS502" s="42">
        <v>21.138132290863844</v>
      </c>
      <c r="AT502" s="42">
        <v>25.189394583769445</v>
      </c>
      <c r="AU502" s="42">
        <v>23.905791187755977</v>
      </c>
      <c r="AV502" s="42">
        <v>21.479512159188246</v>
      </c>
      <c r="AW502" s="42">
        <v>14.836941969353202</v>
      </c>
      <c r="AX502" s="42">
        <v>9.5874169253669308</v>
      </c>
      <c r="AY502" s="42">
        <v>4.7937105431132236</v>
      </c>
      <c r="AZ502" s="41">
        <v>9.2062907337998112</v>
      </c>
      <c r="BA502" s="42">
        <v>10.108984522202661</v>
      </c>
      <c r="BB502" s="42">
        <v>10.017128561945066</v>
      </c>
      <c r="BC502" s="42">
        <v>8.0457060147944173</v>
      </c>
      <c r="BD502" s="42">
        <v>8.0652204779481647</v>
      </c>
      <c r="BE502" s="42">
        <v>7.0819993696764989</v>
      </c>
      <c r="BF502" s="42">
        <v>7.1355206455078681</v>
      </c>
      <c r="BG502" s="42">
        <v>7.3722421380996233</v>
      </c>
      <c r="BH502" s="42">
        <v>8.1101277933048923</v>
      </c>
      <c r="BI502" s="42">
        <v>8.9339492366959643</v>
      </c>
      <c r="BJ502" s="42">
        <v>8.3269066850332241</v>
      </c>
      <c r="BK502" s="42">
        <v>10.621926354425911</v>
      </c>
      <c r="BL502" s="46"/>
      <c r="BM502" s="46"/>
      <c r="BN502" s="46"/>
    </row>
    <row r="503" spans="1:66" ht="15" x14ac:dyDescent="0.2">
      <c r="A503" s="45">
        <v>52007</v>
      </c>
      <c r="B503" s="39">
        <v>350</v>
      </c>
      <c r="C503" s="39">
        <v>0</v>
      </c>
      <c r="D503" s="40">
        <v>468239.93168000015</v>
      </c>
      <c r="E503" s="40">
        <v>462228.41664000007</v>
      </c>
      <c r="F503" s="40">
        <v>183221.00048000002</v>
      </c>
      <c r="G503" s="40">
        <v>136084.29408000002</v>
      </c>
      <c r="H503" s="40">
        <v>171077.28896000003</v>
      </c>
      <c r="I503" s="40">
        <v>468306.87680000003</v>
      </c>
      <c r="J503" s="40">
        <v>442428.56976000004</v>
      </c>
      <c r="K503" s="40">
        <v>379923.58655999997</v>
      </c>
      <c r="L503" s="40">
        <v>104406.35904000001</v>
      </c>
      <c r="M503" s="40">
        <v>33146.915840000001</v>
      </c>
      <c r="N503" s="40">
        <v>49009.71456</v>
      </c>
      <c r="O503" s="40">
        <v>390825.67600000009</v>
      </c>
      <c r="P503" s="41">
        <v>2.7960945088050102</v>
      </c>
      <c r="Q503" s="42">
        <v>2.8430453558663911</v>
      </c>
      <c r="R503" s="42">
        <v>10.872517460877955</v>
      </c>
      <c r="S503" s="42">
        <v>16.797654173508064</v>
      </c>
      <c r="T503" s="42">
        <v>21.660480789166282</v>
      </c>
      <c r="U503" s="42">
        <v>26.814928712641851</v>
      </c>
      <c r="V503" s="42">
        <v>27.457296973696927</v>
      </c>
      <c r="W503" s="42">
        <v>26.955038400787046</v>
      </c>
      <c r="X503" s="42">
        <v>23.903890924073707</v>
      </c>
      <c r="Y503" s="42">
        <v>16.699664916710905</v>
      </c>
      <c r="Z503" s="42">
        <v>10.074506072644185</v>
      </c>
      <c r="AA503" s="42">
        <v>0.96610588510713236</v>
      </c>
      <c r="AB503" s="41">
        <v>-5.8062276213591467E-2</v>
      </c>
      <c r="AC503" s="42">
        <v>-8.209135676372073E-2</v>
      </c>
      <c r="AD503" s="42">
        <v>7.0176829449658404</v>
      </c>
      <c r="AE503" s="42">
        <v>12.10928212134659</v>
      </c>
      <c r="AF503" s="42">
        <v>17.532633789044311</v>
      </c>
      <c r="AG503" s="42">
        <v>22.14695052902028</v>
      </c>
      <c r="AH503" s="42">
        <v>22.088662872577352</v>
      </c>
      <c r="AI503" s="42">
        <v>22.409508137658129</v>
      </c>
      <c r="AJ503" s="42">
        <v>18.475926974617753</v>
      </c>
      <c r="AK503" s="42">
        <v>12.550316734010146</v>
      </c>
      <c r="AL503" s="42">
        <v>6.6224039756605375</v>
      </c>
      <c r="AM503" s="42">
        <v>-1.533151261853918</v>
      </c>
      <c r="AN503" s="43">
        <v>5.2654312080158228</v>
      </c>
      <c r="AO503" s="42">
        <v>5.2557546930004495</v>
      </c>
      <c r="AP503" s="42">
        <v>9.5391528048316356</v>
      </c>
      <c r="AQ503" s="42">
        <v>16.605363137116665</v>
      </c>
      <c r="AR503" s="42">
        <v>20.951926435785467</v>
      </c>
      <c r="AS503" s="42">
        <v>26.6422120397851</v>
      </c>
      <c r="AT503" s="42">
        <v>27.293095827228967</v>
      </c>
      <c r="AU503" s="42">
        <v>26.526623956260792</v>
      </c>
      <c r="AV503" s="42">
        <v>23.051398186758359</v>
      </c>
      <c r="AW503" s="42">
        <v>17.660361636543005</v>
      </c>
      <c r="AX503" s="42">
        <v>10.924082538938881</v>
      </c>
      <c r="AY503" s="42">
        <v>4.2116280841196936</v>
      </c>
      <c r="AZ503" s="41">
        <v>5.8712833594776752</v>
      </c>
      <c r="BA503" s="42">
        <v>5.7858606479345998</v>
      </c>
      <c r="BB503" s="42">
        <v>5.5794645593093097</v>
      </c>
      <c r="BC503" s="42">
        <v>5.0903067431303368</v>
      </c>
      <c r="BD503" s="42">
        <v>5.2653171090811011</v>
      </c>
      <c r="BE503" s="42">
        <v>4.2566979728579417</v>
      </c>
      <c r="BF503" s="42">
        <v>4.3130652314188955</v>
      </c>
      <c r="BG503" s="42">
        <v>3.7062888665307541</v>
      </c>
      <c r="BH503" s="42">
        <v>4.5640113980693355</v>
      </c>
      <c r="BI503" s="42">
        <v>4.41989925643571</v>
      </c>
      <c r="BJ503" s="42">
        <v>3.834476544892635</v>
      </c>
      <c r="BK503" s="42">
        <v>5.0672175405447897</v>
      </c>
      <c r="BL503" s="46"/>
      <c r="BM503" s="46"/>
      <c r="BN503" s="46"/>
    </row>
    <row r="504" spans="1:66" ht="15" x14ac:dyDescent="0.2">
      <c r="A504" s="45">
        <v>52010</v>
      </c>
      <c r="B504" s="39">
        <v>19</v>
      </c>
      <c r="C504" s="39">
        <v>0</v>
      </c>
      <c r="D504" s="40">
        <v>280155.16562681808</v>
      </c>
      <c r="E504" s="40">
        <v>285843.87069522624</v>
      </c>
      <c r="F504" s="40">
        <v>304068.00999756024</v>
      </c>
      <c r="G504" s="40">
        <v>300401.98622697149</v>
      </c>
      <c r="H504" s="40">
        <v>273275.87354243267</v>
      </c>
      <c r="I504" s="40">
        <v>265059.90344900754</v>
      </c>
      <c r="J504" s="40">
        <v>279156.30496714421</v>
      </c>
      <c r="K504" s="40">
        <v>266236.24243822828</v>
      </c>
      <c r="L504" s="40">
        <v>260262.18893622252</v>
      </c>
      <c r="M504" s="40">
        <v>268813.35672098189</v>
      </c>
      <c r="N504" s="40">
        <v>266383.85867131781</v>
      </c>
      <c r="O504" s="40">
        <v>243286.52522550942</v>
      </c>
      <c r="P504" s="41">
        <v>15.964787492520539</v>
      </c>
      <c r="Q504" s="42">
        <v>14.964553175631856</v>
      </c>
      <c r="R504" s="42">
        <v>17.183553593652235</v>
      </c>
      <c r="S504" s="42">
        <v>22.51688692698557</v>
      </c>
      <c r="T504" s="42">
        <v>27.075770252606812</v>
      </c>
      <c r="U504" s="42">
        <v>29.323361215716723</v>
      </c>
      <c r="V504" s="42">
        <v>28.898996237414522</v>
      </c>
      <c r="W504" s="42">
        <v>28.864097314830321</v>
      </c>
      <c r="X504" s="42">
        <v>28.308906994376173</v>
      </c>
      <c r="Y504" s="42">
        <v>24.936905032472865</v>
      </c>
      <c r="Z504" s="42">
        <v>21.617342787787102</v>
      </c>
      <c r="AA504" s="42">
        <v>13.561681266367694</v>
      </c>
      <c r="AB504" s="41">
        <v>11.283067052523229</v>
      </c>
      <c r="AC504" s="42">
        <v>11.577260556321304</v>
      </c>
      <c r="AD504" s="42">
        <v>13.530658015633135</v>
      </c>
      <c r="AE504" s="42">
        <v>18.722693423187494</v>
      </c>
      <c r="AF504" s="42">
        <v>22.581501463272357</v>
      </c>
      <c r="AG504" s="42">
        <v>24.542361633737105</v>
      </c>
      <c r="AH504" s="42">
        <v>24.738637948242509</v>
      </c>
      <c r="AI504" s="42">
        <v>24.979449332892493</v>
      </c>
      <c r="AJ504" s="42">
        <v>23.953974626140948</v>
      </c>
      <c r="AK504" s="42">
        <v>19.885119182903093</v>
      </c>
      <c r="AL504" s="42">
        <v>17.359750442015404</v>
      </c>
      <c r="AM504" s="42">
        <v>9.7861828908612232</v>
      </c>
      <c r="AN504" s="43">
        <v>14.890579579339986</v>
      </c>
      <c r="AO504" s="42">
        <v>16.522628258839305</v>
      </c>
      <c r="AP504" s="42">
        <v>18.279822111116555</v>
      </c>
      <c r="AQ504" s="42">
        <v>23.055383676125878</v>
      </c>
      <c r="AR504" s="42">
        <v>27.436213828545988</v>
      </c>
      <c r="AS504" s="42">
        <v>29.788385978034004</v>
      </c>
      <c r="AT504" s="42">
        <v>28.865582424584602</v>
      </c>
      <c r="AU504" s="42">
        <v>29.101447877671553</v>
      </c>
      <c r="AV504" s="42">
        <v>27.821495862664058</v>
      </c>
      <c r="AW504" s="42">
        <v>24.380520506309299</v>
      </c>
      <c r="AX504" s="42">
        <v>20.557897370933986</v>
      </c>
      <c r="AY504" s="42">
        <v>13.196073870067369</v>
      </c>
      <c r="AZ504" s="41">
        <v>7.358439190490512</v>
      </c>
      <c r="BA504" s="42">
        <v>7.6929385831528849</v>
      </c>
      <c r="BB504" s="42">
        <v>7.8387930553056533</v>
      </c>
      <c r="BC504" s="42">
        <v>7.8322308535226046</v>
      </c>
      <c r="BD504" s="42">
        <v>6.6086725328043245</v>
      </c>
      <c r="BE504" s="42">
        <v>5.7667302461849763</v>
      </c>
      <c r="BF504" s="42">
        <v>5.9495759191312567</v>
      </c>
      <c r="BG504" s="42">
        <v>4.9200276122947217</v>
      </c>
      <c r="BH504" s="42">
        <v>6.6074428939569758</v>
      </c>
      <c r="BI504" s="42">
        <v>5.6964692915764426</v>
      </c>
      <c r="BJ504" s="42">
        <v>6.4200276122947209</v>
      </c>
      <c r="BK504" s="42">
        <v>6.8596688293378625</v>
      </c>
      <c r="BL504" s="46"/>
      <c r="BM504" s="46"/>
      <c r="BN504" s="46"/>
    </row>
    <row r="505" spans="1:66" ht="15" x14ac:dyDescent="0.2">
      <c r="A505" s="45">
        <v>52015</v>
      </c>
      <c r="B505" s="39">
        <v>3482</v>
      </c>
      <c r="C505" s="39">
        <v>0</v>
      </c>
      <c r="D505" s="40">
        <v>655130.79318000004</v>
      </c>
      <c r="E505" s="40">
        <v>593523.78707999992</v>
      </c>
      <c r="F505" s="40">
        <v>620452.14930000005</v>
      </c>
      <c r="G505" s="40">
        <v>620177.19474000006</v>
      </c>
      <c r="H505" s="40">
        <v>652690.57146000001</v>
      </c>
      <c r="I505" s="40">
        <v>645902.63075999985</v>
      </c>
      <c r="J505" s="40">
        <v>584244.07068</v>
      </c>
      <c r="K505" s="40">
        <v>669875.23146000004</v>
      </c>
      <c r="L505" s="40">
        <v>608594.73389999999</v>
      </c>
      <c r="M505" s="40">
        <v>632704.81187999994</v>
      </c>
      <c r="N505" s="40">
        <v>586890.50832000002</v>
      </c>
      <c r="O505" s="40">
        <v>645902.63075999985</v>
      </c>
      <c r="P505" s="41">
        <v>0.66666666666666829</v>
      </c>
      <c r="Q505" s="42">
        <v>5.2222222222222214</v>
      </c>
      <c r="R505" s="42">
        <v>7.2222222222222223</v>
      </c>
      <c r="S505" s="42">
        <v>9.2222222222222214</v>
      </c>
      <c r="T505" s="42">
        <v>11.722222222222221</v>
      </c>
      <c r="U505" s="42">
        <v>20.555555555555557</v>
      </c>
      <c r="V505" s="42">
        <v>25.611111111111107</v>
      </c>
      <c r="W505" s="42">
        <v>20.944444444444443</v>
      </c>
      <c r="X505" s="42">
        <v>19.333333333333332</v>
      </c>
      <c r="Y505" s="42">
        <v>14.000000000000002</v>
      </c>
      <c r="Z505" s="42">
        <v>5.1111111111111125</v>
      </c>
      <c r="AA505" s="42">
        <v>4.2777777777777795</v>
      </c>
      <c r="AB505" s="41">
        <v>-0.99999999999999845</v>
      </c>
      <c r="AC505" s="42">
        <v>2.3888888888888875</v>
      </c>
      <c r="AD505" s="42">
        <v>2.0000000000000009</v>
      </c>
      <c r="AE505" s="42">
        <v>3.3888888888888897</v>
      </c>
      <c r="AF505" s="42">
        <v>5.5555555555555554</v>
      </c>
      <c r="AG505" s="42">
        <v>10.888888888888889</v>
      </c>
      <c r="AH505" s="42">
        <v>13.055555555555559</v>
      </c>
      <c r="AI505" s="42">
        <v>11.277777777777777</v>
      </c>
      <c r="AJ505" s="42">
        <v>8.8333333333333339</v>
      </c>
      <c r="AK505" s="42">
        <v>8.7777777777777768</v>
      </c>
      <c r="AL505" s="42">
        <v>1.4444444444444453</v>
      </c>
      <c r="AM505" s="42">
        <v>1.722222222222223</v>
      </c>
      <c r="AN505" s="43">
        <v>1.2862809923325678</v>
      </c>
      <c r="AO505" s="42">
        <v>5.1210394583230947</v>
      </c>
      <c r="AP505" s="42">
        <v>8.0275454819080263</v>
      </c>
      <c r="AQ505" s="42">
        <v>10.679420639826137</v>
      </c>
      <c r="AR505" s="42">
        <v>14.522319907782949</v>
      </c>
      <c r="AS505" s="42">
        <v>19.920384891116697</v>
      </c>
      <c r="AT505" s="42">
        <v>23.410718900400315</v>
      </c>
      <c r="AU505" s="42">
        <v>20.669127194571018</v>
      </c>
      <c r="AV505" s="42">
        <v>17.518472650726121</v>
      </c>
      <c r="AW505" s="42">
        <v>12.648529329675059</v>
      </c>
      <c r="AX505" s="42">
        <v>7.8084672767696066</v>
      </c>
      <c r="AY505" s="42">
        <v>4.7514061286860683</v>
      </c>
      <c r="AZ505" s="41">
        <v>4.0102208824965944</v>
      </c>
      <c r="BA505" s="42">
        <v>4.5282292886398237</v>
      </c>
      <c r="BB505" s="42">
        <v>7.3564407548927351</v>
      </c>
      <c r="BC505" s="42">
        <v>8.0356919427285316</v>
      </c>
      <c r="BD505" s="42">
        <v>8.0005463833673041</v>
      </c>
      <c r="BE505" s="42">
        <v>8.0823962421467943</v>
      </c>
      <c r="BF505" s="42">
        <v>6.9940967172811126</v>
      </c>
      <c r="BG505" s="42">
        <v>6.4223260059209357</v>
      </c>
      <c r="BH505" s="42">
        <v>5.0425640794916609</v>
      </c>
      <c r="BI505" s="42">
        <v>5.3048461607580997</v>
      </c>
      <c r="BJ505" s="42">
        <v>5.3250664119419113</v>
      </c>
      <c r="BK505" s="42">
        <v>4.985683031535074</v>
      </c>
      <c r="BL505" s="46"/>
      <c r="BM505" s="46"/>
      <c r="BN505" s="46"/>
    </row>
    <row r="506" spans="1:66" ht="15" x14ac:dyDescent="0.2">
      <c r="A506" s="45">
        <v>52026</v>
      </c>
      <c r="B506" s="39">
        <v>151</v>
      </c>
      <c r="C506" s="39">
        <v>0</v>
      </c>
      <c r="D506" s="40">
        <v>34544.927051999999</v>
      </c>
      <c r="E506" s="40">
        <v>29481.839400000004</v>
      </c>
      <c r="F506" s="40">
        <v>30703.247936</v>
      </c>
      <c r="G506" s="40">
        <v>33981.773948000002</v>
      </c>
      <c r="H506" s="40">
        <v>44026.220951999996</v>
      </c>
      <c r="I506" s="40">
        <v>47491.908031999999</v>
      </c>
      <c r="J506" s="40">
        <v>61989.610312000019</v>
      </c>
      <c r="K506" s="40">
        <v>55912.829288000008</v>
      </c>
      <c r="L506" s="40">
        <v>46066.809396000011</v>
      </c>
      <c r="M506" s="40">
        <v>36641.542720000005</v>
      </c>
      <c r="N506" s="40">
        <v>35931.599580000002</v>
      </c>
      <c r="O506" s="40">
        <v>37936.479384000006</v>
      </c>
      <c r="P506" s="41">
        <v>-1.9439575196676826</v>
      </c>
      <c r="Q506" s="42">
        <v>-3.3065922569234608E-2</v>
      </c>
      <c r="R506" s="42">
        <v>6.0748470276195397</v>
      </c>
      <c r="S506" s="42">
        <v>10.610402371947268</v>
      </c>
      <c r="T506" s="42">
        <v>15.884495064025948</v>
      </c>
      <c r="U506" s="42">
        <v>20.302679509223928</v>
      </c>
      <c r="V506" s="42">
        <v>24.056562989003957</v>
      </c>
      <c r="W506" s="42">
        <v>21.772961094719314</v>
      </c>
      <c r="X506" s="42">
        <v>18.794976616245112</v>
      </c>
      <c r="Y506" s="42">
        <v>11.93687808529166</v>
      </c>
      <c r="Z506" s="42">
        <v>6.0207473903404027</v>
      </c>
      <c r="AA506" s="42">
        <v>-0.84468287206250403</v>
      </c>
      <c r="AB506" s="41">
        <v>-3.4167029002890676</v>
      </c>
      <c r="AC506" s="42">
        <v>-2.0865933545105637</v>
      </c>
      <c r="AD506" s="42">
        <v>3.6478877460119343</v>
      </c>
      <c r="AE506" s="42">
        <v>7.3456050249498537</v>
      </c>
      <c r="AF506" s="42">
        <v>11.951600758717941</v>
      </c>
      <c r="AG506" s="42">
        <v>17.421843904264577</v>
      </c>
      <c r="AH506" s="42">
        <v>20.38045163011374</v>
      </c>
      <c r="AI506" s="42">
        <v>18.616960854250465</v>
      </c>
      <c r="AJ506" s="42">
        <v>16.241039582825692</v>
      </c>
      <c r="AK506" s="42">
        <v>9.7222478488547122</v>
      </c>
      <c r="AL506" s="42">
        <v>4.2474743446190999</v>
      </c>
      <c r="AM506" s="42">
        <v>-2.3158225438640043</v>
      </c>
      <c r="AN506" s="43">
        <v>2.0680252293123584</v>
      </c>
      <c r="AO506" s="42">
        <v>2.387536636690851</v>
      </c>
      <c r="AP506" s="42">
        <v>4.4228852612104363</v>
      </c>
      <c r="AQ506" s="42">
        <v>9.5763493857844271</v>
      </c>
      <c r="AR506" s="42">
        <v>17.222887618644066</v>
      </c>
      <c r="AS506" s="42">
        <v>21.079334638825465</v>
      </c>
      <c r="AT506" s="42">
        <v>25.237070098569323</v>
      </c>
      <c r="AU506" s="42">
        <v>24.194880366229633</v>
      </c>
      <c r="AV506" s="42">
        <v>21.60943761503124</v>
      </c>
      <c r="AW506" s="42">
        <v>14.918396516037859</v>
      </c>
      <c r="AX506" s="42">
        <v>10.436340480721272</v>
      </c>
      <c r="AY506" s="42">
        <v>5.3919065590873165</v>
      </c>
      <c r="AZ506" s="41">
        <v>7.4118055699772931</v>
      </c>
      <c r="BA506" s="42">
        <v>8.4646834599522105</v>
      </c>
      <c r="BB506" s="42">
        <v>8.3505501659408221</v>
      </c>
      <c r="BC506" s="42">
        <v>6.7350959878851677</v>
      </c>
      <c r="BD506" s="42">
        <v>6.802113849863745</v>
      </c>
      <c r="BE506" s="42">
        <v>6.159707289837308</v>
      </c>
      <c r="BF506" s="42">
        <v>5.8950438638619147</v>
      </c>
      <c r="BG506" s="42">
        <v>6.1856261198491715</v>
      </c>
      <c r="BH506" s="42">
        <v>7.1408651238195482</v>
      </c>
      <c r="BI506" s="42">
        <v>7.7714928258377833</v>
      </c>
      <c r="BJ506" s="42">
        <v>7.0906022899640746</v>
      </c>
      <c r="BK506" s="42">
        <v>8.2636365520087462</v>
      </c>
      <c r="BL506" s="46"/>
      <c r="BM506" s="46"/>
      <c r="BN506" s="46"/>
    </row>
    <row r="507" spans="1:66" ht="15" x14ac:dyDescent="0.2">
      <c r="A507" s="45">
        <v>52028</v>
      </c>
      <c r="B507" s="39">
        <v>682</v>
      </c>
      <c r="C507" s="39">
        <v>0</v>
      </c>
      <c r="D507" s="40">
        <v>238969.88196000003</v>
      </c>
      <c r="E507" s="40">
        <v>190646.61804</v>
      </c>
      <c r="F507" s="40">
        <v>210305.86907999997</v>
      </c>
      <c r="G507" s="40">
        <v>183978.96995999999</v>
      </c>
      <c r="H507" s="40">
        <v>324308.90351999993</v>
      </c>
      <c r="I507" s="40">
        <v>330014.21064</v>
      </c>
      <c r="J507" s="40">
        <v>355980.23189999996</v>
      </c>
      <c r="K507" s="40">
        <v>352027.76009999996</v>
      </c>
      <c r="L507" s="40">
        <v>333640.17389999999</v>
      </c>
      <c r="M507" s="40">
        <v>283289.1201</v>
      </c>
      <c r="N507" s="40">
        <v>317056.97699999996</v>
      </c>
      <c r="O507" s="40">
        <v>326938.15649999998</v>
      </c>
      <c r="P507" s="41">
        <v>22.722222222222225</v>
      </c>
      <c r="Q507" s="42">
        <v>22.333333333333332</v>
      </c>
      <c r="R507" s="42">
        <v>21.722222222222218</v>
      </c>
      <c r="S507" s="42">
        <v>21.999999999999996</v>
      </c>
      <c r="T507" s="42">
        <v>23.611111111111111</v>
      </c>
      <c r="U507" s="42">
        <v>24</v>
      </c>
      <c r="V507" s="42">
        <v>24.333333333333332</v>
      </c>
      <c r="W507" s="42">
        <v>24.111111111111114</v>
      </c>
      <c r="X507" s="42">
        <v>24.166666666666668</v>
      </c>
      <c r="Y507" s="42">
        <v>23.777777777777779</v>
      </c>
      <c r="Z507" s="42">
        <v>22.888888888888889</v>
      </c>
      <c r="AA507" s="42">
        <v>22.722222222222225</v>
      </c>
      <c r="AB507" s="41">
        <v>18.277777777777782</v>
      </c>
      <c r="AC507" s="42">
        <v>17.555555555555557</v>
      </c>
      <c r="AD507" s="42">
        <v>18.166666666666668</v>
      </c>
      <c r="AE507" s="42">
        <v>18.5</v>
      </c>
      <c r="AF507" s="42">
        <v>19.833333333333332</v>
      </c>
      <c r="AG507" s="42">
        <v>20.111111111111111</v>
      </c>
      <c r="AH507" s="42">
        <v>20.388888888888889</v>
      </c>
      <c r="AI507" s="42">
        <v>20.611111111111107</v>
      </c>
      <c r="AJ507" s="42">
        <v>20.333333333333329</v>
      </c>
      <c r="AK507" s="42">
        <v>20.333333333333329</v>
      </c>
      <c r="AL507" s="42">
        <v>19.888888888888889</v>
      </c>
      <c r="AM507" s="42">
        <v>19.555555555555557</v>
      </c>
      <c r="AN507" s="43">
        <v>68.032258064516128</v>
      </c>
      <c r="AO507" s="42">
        <v>67.857142857142861</v>
      </c>
      <c r="AP507" s="42">
        <v>66.903225806451616</v>
      </c>
      <c r="AQ507" s="42">
        <v>68.032258064516128</v>
      </c>
      <c r="AR507" s="42">
        <v>68.930000000000007</v>
      </c>
      <c r="AS507" s="42">
        <v>71.780645161290352</v>
      </c>
      <c r="AT507" s="42">
        <v>68.032258064516128</v>
      </c>
      <c r="AU507" s="42">
        <v>72.713333333333324</v>
      </c>
      <c r="AV507" s="42">
        <v>72.961290322580652</v>
      </c>
      <c r="AW507" s="42">
        <v>73.103225806451604</v>
      </c>
      <c r="AX507" s="42">
        <v>72.870000000000019</v>
      </c>
      <c r="AY507" s="42">
        <v>71.748387096774181</v>
      </c>
      <c r="AZ507" s="41">
        <v>8.0621130371662328</v>
      </c>
      <c r="BA507" s="42">
        <v>9.116948649134569</v>
      </c>
      <c r="BB507" s="42">
        <v>10.632301432443287</v>
      </c>
      <c r="BC507" s="42">
        <v>10.987137044411625</v>
      </c>
      <c r="BD507" s="42">
        <v>9.7589213055145319</v>
      </c>
      <c r="BE507" s="42">
        <v>10.393616536696598</v>
      </c>
      <c r="BF507" s="42">
        <v>10.176667887562026</v>
      </c>
      <c r="BG507" s="42">
        <v>10.448452148664934</v>
      </c>
      <c r="BH507" s="42">
        <v>9.2685925294512046</v>
      </c>
      <c r="BI507" s="42">
        <v>9.104883626459122</v>
      </c>
      <c r="BJ507" s="42">
        <v>7.8064794922849714</v>
      </c>
      <c r="BK507" s="42">
        <v>6.9717842611029059</v>
      </c>
      <c r="BL507" s="46"/>
      <c r="BM507" s="46"/>
      <c r="BN507" s="46"/>
    </row>
    <row r="508" spans="1:66" ht="15" x14ac:dyDescent="0.2">
      <c r="A508" s="45">
        <v>52056</v>
      </c>
      <c r="B508" s="39">
        <v>93</v>
      </c>
      <c r="C508" s="39">
        <v>0</v>
      </c>
      <c r="D508" s="40">
        <v>21512.194308000006</v>
      </c>
      <c r="E508" s="40">
        <v>20130.427407999989</v>
      </c>
      <c r="F508" s="40">
        <v>22074.464948000008</v>
      </c>
      <c r="G508" s="40">
        <v>22035.052859999996</v>
      </c>
      <c r="H508" s="40">
        <v>19621.511900000041</v>
      </c>
      <c r="I508" s="40">
        <v>17538.088907999976</v>
      </c>
      <c r="J508" s="40">
        <v>17538.088907999976</v>
      </c>
      <c r="K508" s="40">
        <v>18477.14566400004</v>
      </c>
      <c r="L508" s="40">
        <v>19496.280212000012</v>
      </c>
      <c r="M508" s="40">
        <v>18937.586639999994</v>
      </c>
      <c r="N508" s="40">
        <v>21736.995860000025</v>
      </c>
      <c r="O508" s="40">
        <v>19842.309143999999</v>
      </c>
      <c r="P508" s="41">
        <v>8.6738086509304438E-2</v>
      </c>
      <c r="Q508" s="42">
        <v>0.55173207820240344</v>
      </c>
      <c r="R508" s="42">
        <v>8.6442423759625022</v>
      </c>
      <c r="S508" s="42">
        <v>13.743783471560846</v>
      </c>
      <c r="T508" s="42">
        <v>18.316791899623112</v>
      </c>
      <c r="U508" s="42">
        <v>23.706865384657302</v>
      </c>
      <c r="V508" s="42">
        <v>27.120769727867369</v>
      </c>
      <c r="W508" s="42">
        <v>24.755242841330464</v>
      </c>
      <c r="X508" s="42">
        <v>21.436402624356376</v>
      </c>
      <c r="Y508" s="42">
        <v>14.480240183514873</v>
      </c>
      <c r="Z508" s="42">
        <v>8.6692944855846932</v>
      </c>
      <c r="AA508" s="42">
        <v>0.41069702272498571</v>
      </c>
      <c r="AB508" s="41">
        <v>-2.4193183443801143</v>
      </c>
      <c r="AC508" s="42">
        <v>-1.756364509323445</v>
      </c>
      <c r="AD508" s="42">
        <v>4.9481572760544443</v>
      </c>
      <c r="AE508" s="42">
        <v>8.6746718314537272</v>
      </c>
      <c r="AF508" s="42">
        <v>13.537929109153371</v>
      </c>
      <c r="AG508" s="42">
        <v>18.451870107664448</v>
      </c>
      <c r="AH508" s="42">
        <v>20.769267101865793</v>
      </c>
      <c r="AI508" s="42">
        <v>19.604944034478542</v>
      </c>
      <c r="AJ508" s="42">
        <v>16.801929510893288</v>
      </c>
      <c r="AK508" s="42">
        <v>10.571307258502237</v>
      </c>
      <c r="AL508" s="42">
        <v>5.1856256900984397</v>
      </c>
      <c r="AM508" s="42">
        <v>-2.1322401599268286</v>
      </c>
      <c r="AN508" s="43">
        <v>1.9826114083665829</v>
      </c>
      <c r="AO508" s="42">
        <v>2.5323535154842194</v>
      </c>
      <c r="AP508" s="42">
        <v>6.6351026290093804</v>
      </c>
      <c r="AQ508" s="42">
        <v>12.163200575103806</v>
      </c>
      <c r="AR508" s="42">
        <v>16.781914537114385</v>
      </c>
      <c r="AS508" s="42">
        <v>21.666411976990709</v>
      </c>
      <c r="AT508" s="42">
        <v>24.564607218395437</v>
      </c>
      <c r="AU508" s="42">
        <v>24.053376277872918</v>
      </c>
      <c r="AV508" s="42">
        <v>21.394945717502416</v>
      </c>
      <c r="AW508" s="42">
        <v>14.442534493728836</v>
      </c>
      <c r="AX508" s="42">
        <v>9.2011114223841677</v>
      </c>
      <c r="AY508" s="42">
        <v>3.6400376259932834</v>
      </c>
      <c r="AZ508" s="41">
        <v>10.622964550737594</v>
      </c>
      <c r="BA508" s="42">
        <v>11.316546168974968</v>
      </c>
      <c r="BB508" s="42">
        <v>11.45816346995692</v>
      </c>
      <c r="BC508" s="42">
        <v>8.9947400543299398</v>
      </c>
      <c r="BD508" s="42">
        <v>8.7235205917866416</v>
      </c>
      <c r="BE508" s="42">
        <v>8.2204872409547409</v>
      </c>
      <c r="BF508" s="42">
        <v>7.9743852644128967</v>
      </c>
      <c r="BG508" s="42">
        <v>8.0936404097007735</v>
      </c>
      <c r="BH508" s="42">
        <v>9.4438605135927833</v>
      </c>
      <c r="BI508" s="42">
        <v>9.4663111969720592</v>
      </c>
      <c r="BJ508" s="42">
        <v>9.5232425712621183</v>
      </c>
      <c r="BK508" s="42">
        <v>12.307387325015865</v>
      </c>
      <c r="BL508" s="46"/>
      <c r="BM508" s="46"/>
      <c r="BN508" s="46"/>
    </row>
    <row r="509" spans="1:66" ht="15" x14ac:dyDescent="0.2">
      <c r="A509" s="45">
        <v>52088</v>
      </c>
      <c r="B509" s="39">
        <v>12</v>
      </c>
      <c r="C509" s="39">
        <v>0</v>
      </c>
      <c r="D509" s="40">
        <v>36719.352000000072</v>
      </c>
      <c r="E509" s="40">
        <v>49504.516000000061</v>
      </c>
      <c r="F509" s="40">
        <v>12294.508000000147</v>
      </c>
      <c r="G509" s="40">
        <v>41801.500000000116</v>
      </c>
      <c r="H509" s="40">
        <v>10593.527999999933</v>
      </c>
      <c r="I509" s="40">
        <v>70528.30400000012</v>
      </c>
      <c r="J509" s="40">
        <v>25528.347999999998</v>
      </c>
      <c r="K509" s="40">
        <v>33505.608000000007</v>
      </c>
      <c r="L509" s="40">
        <v>16526.720000000088</v>
      </c>
      <c r="M509" s="40">
        <v>0</v>
      </c>
      <c r="N509" s="40">
        <v>2077.5</v>
      </c>
      <c r="O509" s="40">
        <v>0</v>
      </c>
      <c r="P509" s="41">
        <v>11.397813490153712</v>
      </c>
      <c r="Q509" s="42">
        <v>9.787995275996046</v>
      </c>
      <c r="R509" s="42">
        <v>15.112438733671736</v>
      </c>
      <c r="S509" s="42">
        <v>20.716472934843839</v>
      </c>
      <c r="T509" s="42">
        <v>26.20040914917486</v>
      </c>
      <c r="U509" s="42">
        <v>28.834948244503543</v>
      </c>
      <c r="V509" s="42">
        <v>28.837172654920753</v>
      </c>
      <c r="W509" s="42">
        <v>29.817234625636509</v>
      </c>
      <c r="X509" s="42">
        <v>27.304757794973192</v>
      </c>
      <c r="Y509" s="42">
        <v>22.364214750160649</v>
      </c>
      <c r="Z509" s="42">
        <v>16.713872001755906</v>
      </c>
      <c r="AA509" s="42">
        <v>13.323135225120536</v>
      </c>
      <c r="AB509" s="41">
        <v>7.6271399747522599</v>
      </c>
      <c r="AC509" s="42">
        <v>7.0272673058049921</v>
      </c>
      <c r="AD509" s="42">
        <v>11.511902253444159</v>
      </c>
      <c r="AE509" s="42">
        <v>16.867712471105179</v>
      </c>
      <c r="AF509" s="42">
        <v>21.533078671227866</v>
      </c>
      <c r="AG509" s="42">
        <v>24.620125142857745</v>
      </c>
      <c r="AH509" s="42">
        <v>24.92968112531943</v>
      </c>
      <c r="AI509" s="42">
        <v>25.007713565202671</v>
      </c>
      <c r="AJ509" s="42">
        <v>23.272028490399396</v>
      </c>
      <c r="AK509" s="42">
        <v>17.140664905377808</v>
      </c>
      <c r="AL509" s="42">
        <v>14.003839321587414</v>
      </c>
      <c r="AM509" s="42">
        <v>10.466948484788784</v>
      </c>
      <c r="AN509" s="43">
        <v>11.434816246447919</v>
      </c>
      <c r="AO509" s="42">
        <v>11.143393499346804</v>
      </c>
      <c r="AP509" s="42">
        <v>14.525406316855971</v>
      </c>
      <c r="AQ509" s="42">
        <v>21.615615450451354</v>
      </c>
      <c r="AR509" s="42">
        <v>27.307118339371865</v>
      </c>
      <c r="AS509" s="42">
        <v>30.287879041016197</v>
      </c>
      <c r="AT509" s="42">
        <v>30.116036997675884</v>
      </c>
      <c r="AU509" s="42">
        <v>31.783230904174047</v>
      </c>
      <c r="AV509" s="42">
        <v>29.172616996852156</v>
      </c>
      <c r="AW509" s="42">
        <v>23.838703127090255</v>
      </c>
      <c r="AX509" s="42">
        <v>18.460975345827883</v>
      </c>
      <c r="AY509" s="42">
        <v>14.004344300675278</v>
      </c>
      <c r="AZ509" s="41">
        <v>7.5100304630595973</v>
      </c>
      <c r="BA509" s="42">
        <v>8.3069005634315349</v>
      </c>
      <c r="BB509" s="42">
        <v>7.4330929671417882</v>
      </c>
      <c r="BC509" s="42">
        <v>8.5907118446478066</v>
      </c>
      <c r="BD509" s="42">
        <v>7.6192650621456419</v>
      </c>
      <c r="BE509" s="42">
        <v>6.3192650621456421</v>
      </c>
      <c r="BF509" s="42">
        <v>4.955386385383501</v>
      </c>
      <c r="BG509" s="42">
        <v>4.2161351625175811</v>
      </c>
      <c r="BH509" s="42">
        <v>5.1729849541831205</v>
      </c>
      <c r="BI509" s="42">
        <v>5.2153660766771024</v>
      </c>
      <c r="BJ509" s="42">
        <v>7.4553863853835001</v>
      </c>
      <c r="BK509" s="42">
        <v>7.7392244447328444</v>
      </c>
      <c r="BL509" s="46"/>
      <c r="BM509" s="46"/>
      <c r="BN509" s="46"/>
    </row>
    <row r="510" spans="1:66" ht="15" x14ac:dyDescent="0.2">
      <c r="A510" s="45">
        <v>52118</v>
      </c>
      <c r="B510" s="39">
        <v>670</v>
      </c>
      <c r="C510" s="39">
        <v>0</v>
      </c>
      <c r="D510" s="40">
        <v>389580.07647999999</v>
      </c>
      <c r="E510" s="40">
        <v>234172.97599999997</v>
      </c>
      <c r="F510" s="40">
        <v>245958.15631999998</v>
      </c>
      <c r="G510" s="40">
        <v>350127.66368</v>
      </c>
      <c r="H510" s="40">
        <v>201027.77568000002</v>
      </c>
      <c r="I510" s="40">
        <v>413695.04975999997</v>
      </c>
      <c r="J510" s="40">
        <v>461669.1905599999</v>
      </c>
      <c r="K510" s="40">
        <v>441675.36496000004</v>
      </c>
      <c r="L510" s="40">
        <v>278919.05551999994</v>
      </c>
      <c r="M510" s="40">
        <v>163236.67968</v>
      </c>
      <c r="N510" s="40">
        <v>413888.00335999992</v>
      </c>
      <c r="O510" s="40">
        <v>369490.51488000003</v>
      </c>
      <c r="P510" s="41">
        <v>1.285352901286632</v>
      </c>
      <c r="Q510" s="42">
        <v>1.6828398398385502</v>
      </c>
      <c r="R510" s="42">
        <v>10.395998893074442</v>
      </c>
      <c r="S510" s="42">
        <v>16.401274500306336</v>
      </c>
      <c r="T510" s="42">
        <v>20.684000797902385</v>
      </c>
      <c r="U510" s="42">
        <v>26.058425918833159</v>
      </c>
      <c r="V510" s="42">
        <v>26.646683531889622</v>
      </c>
      <c r="W510" s="42">
        <v>26.010105359203063</v>
      </c>
      <c r="X510" s="42">
        <v>21.778611056043818</v>
      </c>
      <c r="Y510" s="42">
        <v>16.015624726021972</v>
      </c>
      <c r="Z510" s="42">
        <v>8.9262478188149625</v>
      </c>
      <c r="AA510" s="42">
        <v>0.34979193000553088</v>
      </c>
      <c r="AB510" s="41">
        <v>-1.005727686385425</v>
      </c>
      <c r="AC510" s="42">
        <v>-0.98058771222359431</v>
      </c>
      <c r="AD510" s="42">
        <v>6.3276889747745138</v>
      </c>
      <c r="AE510" s="42">
        <v>11.228087940517327</v>
      </c>
      <c r="AF510" s="42">
        <v>16.810736635035479</v>
      </c>
      <c r="AG510" s="42">
        <v>21.270847469415202</v>
      </c>
      <c r="AH510" s="42">
        <v>21.461778575680178</v>
      </c>
      <c r="AI510" s="42">
        <v>21.825569154320526</v>
      </c>
      <c r="AJ510" s="42">
        <v>17.402983905520088</v>
      </c>
      <c r="AK510" s="42">
        <v>11.700911473728123</v>
      </c>
      <c r="AL510" s="42">
        <v>5.574050644855129</v>
      </c>
      <c r="AM510" s="42">
        <v>-2.3086037744117269</v>
      </c>
      <c r="AN510" s="43">
        <v>4.5095935376698764</v>
      </c>
      <c r="AO510" s="42">
        <v>5.4048490546530203</v>
      </c>
      <c r="AP510" s="42">
        <v>9.2197263175615571</v>
      </c>
      <c r="AQ510" s="42">
        <v>15.523019224056062</v>
      </c>
      <c r="AR510" s="42">
        <v>19.54419514384097</v>
      </c>
      <c r="AS510" s="42">
        <v>25.222484424148451</v>
      </c>
      <c r="AT510" s="42">
        <v>25.999580666210441</v>
      </c>
      <c r="AU510" s="42">
        <v>24.637814940626487</v>
      </c>
      <c r="AV510" s="42">
        <v>21.383824328924145</v>
      </c>
      <c r="AW510" s="42">
        <v>15.606497955875723</v>
      </c>
      <c r="AX510" s="42">
        <v>8.7762184023925727</v>
      </c>
      <c r="AY510" s="42">
        <v>2.5432484394027739</v>
      </c>
      <c r="AZ510" s="41">
        <v>6.4867464403852768</v>
      </c>
      <c r="BA510" s="42">
        <v>6.0791247262855483</v>
      </c>
      <c r="BB510" s="42">
        <v>5.7501347139473511</v>
      </c>
      <c r="BC510" s="42">
        <v>5.4433732201926368</v>
      </c>
      <c r="BD510" s="42">
        <v>5.3265871166670822</v>
      </c>
      <c r="BE510" s="42">
        <v>4.3512185309216811</v>
      </c>
      <c r="BF510" s="42">
        <v>4.0629752464756912</v>
      </c>
      <c r="BG510" s="42">
        <v>3.4507713376630504</v>
      </c>
      <c r="BH510" s="42">
        <v>4.326810713296398</v>
      </c>
      <c r="BI510" s="42">
        <v>5.1368353230672392</v>
      </c>
      <c r="BJ510" s="42">
        <v>4.0629752464756912</v>
      </c>
      <c r="BK510" s="42">
        <v>5.7111542580105592</v>
      </c>
      <c r="BL510" s="46"/>
      <c r="BM510" s="46"/>
      <c r="BN510" s="46"/>
    </row>
    <row r="511" spans="1:66" ht="15" x14ac:dyDescent="0.2">
      <c r="A511" s="45">
        <v>52158</v>
      </c>
      <c r="B511" s="39">
        <v>1883</v>
      </c>
      <c r="C511" s="39">
        <v>0</v>
      </c>
      <c r="D511" s="40">
        <v>223355.50463682</v>
      </c>
      <c r="E511" s="40">
        <v>200641.25066532003</v>
      </c>
      <c r="F511" s="40">
        <v>218709.01315805997</v>
      </c>
      <c r="G511" s="40">
        <v>206986.20519983998</v>
      </c>
      <c r="H511" s="40">
        <v>217366.92558137997</v>
      </c>
      <c r="I511" s="40">
        <v>210577.98817109998</v>
      </c>
      <c r="J511" s="40">
        <v>216577.46230098</v>
      </c>
      <c r="K511" s="40">
        <v>217992.67060596004</v>
      </c>
      <c r="L511" s="40">
        <v>211454.2339845</v>
      </c>
      <c r="M511" s="40">
        <v>202559.67736907999</v>
      </c>
      <c r="N511" s="40">
        <v>211979.00194692003</v>
      </c>
      <c r="O511" s="40">
        <v>221644.20464003997</v>
      </c>
      <c r="P511" s="41">
        <v>8.8518739371320656</v>
      </c>
      <c r="Q511" s="42">
        <v>10.456476764181188</v>
      </c>
      <c r="R511" s="42">
        <v>10.710716431014239</v>
      </c>
      <c r="S511" s="42">
        <v>11.444034087313351</v>
      </c>
      <c r="T511" s="42">
        <v>14.041765635896768</v>
      </c>
      <c r="U511" s="42">
        <v>19.998121324970402</v>
      </c>
      <c r="V511" s="42">
        <v>21.925976860269145</v>
      </c>
      <c r="W511" s="42">
        <v>21.06503779980326</v>
      </c>
      <c r="X511" s="42">
        <v>20.537353918418482</v>
      </c>
      <c r="Y511" s="42">
        <v>16.402287344529856</v>
      </c>
      <c r="Z511" s="42">
        <v>10.805118019709923</v>
      </c>
      <c r="AA511" s="42">
        <v>9.4170687381964928</v>
      </c>
      <c r="AB511" s="41">
        <v>7.8340282996970165</v>
      </c>
      <c r="AC511" s="42">
        <v>8.7186811345631554</v>
      </c>
      <c r="AD511" s="42">
        <v>7.6005660023861346</v>
      </c>
      <c r="AE511" s="42">
        <v>8.3212109609327953</v>
      </c>
      <c r="AF511" s="42">
        <v>10.003958670410762</v>
      </c>
      <c r="AG511" s="42">
        <v>14.167150505259011</v>
      </c>
      <c r="AH511" s="42">
        <v>15.120738227289504</v>
      </c>
      <c r="AI511" s="42">
        <v>14.484281720673506</v>
      </c>
      <c r="AJ511" s="42">
        <v>14.018208631838766</v>
      </c>
      <c r="AK511" s="42">
        <v>11.823229373264294</v>
      </c>
      <c r="AL511" s="42">
        <v>7.9103185348383249</v>
      </c>
      <c r="AM511" s="42">
        <v>8.3649215276997975</v>
      </c>
      <c r="AN511" s="43">
        <v>6.6476580398820611</v>
      </c>
      <c r="AO511" s="42">
        <v>8.1021165515090079</v>
      </c>
      <c r="AP511" s="42">
        <v>10.313013211736413</v>
      </c>
      <c r="AQ511" s="42">
        <v>12.248117650417651</v>
      </c>
      <c r="AR511" s="42">
        <v>15.141019731406928</v>
      </c>
      <c r="AS511" s="42">
        <v>17.979251317578154</v>
      </c>
      <c r="AT511" s="42">
        <v>19.531012620185436</v>
      </c>
      <c r="AU511" s="42">
        <v>18.936206803487821</v>
      </c>
      <c r="AV511" s="42">
        <v>18.138420394757915</v>
      </c>
      <c r="AW511" s="42">
        <v>14.324644197599063</v>
      </c>
      <c r="AX511" s="42">
        <v>10.427760333539883</v>
      </c>
      <c r="AY511" s="42">
        <v>7.5454621476158303</v>
      </c>
      <c r="AZ511" s="41">
        <v>4.0357344722019031</v>
      </c>
      <c r="BA511" s="42">
        <v>3.1966023416336937</v>
      </c>
      <c r="BB511" s="42">
        <v>4.4821462100115186</v>
      </c>
      <c r="BC511" s="42">
        <v>5.3750165272631421</v>
      </c>
      <c r="BD511" s="42">
        <v>5.8493127810644419</v>
      </c>
      <c r="BE511" s="42">
        <v>5.9220577802766545</v>
      </c>
      <c r="BF511" s="42">
        <v>5.7136643673225604</v>
      </c>
      <c r="BG511" s="42">
        <v>5.1093496693689886</v>
      </c>
      <c r="BH511" s="42">
        <v>3.749411164127153</v>
      </c>
      <c r="BI511" s="42">
        <v>3.5696348652292751</v>
      </c>
      <c r="BJ511" s="42">
        <v>3.304936588352704</v>
      </c>
      <c r="BK511" s="42">
        <v>3.8075624318268502</v>
      </c>
      <c r="BL511" s="46"/>
      <c r="BM511" s="46"/>
      <c r="BN511" s="46"/>
    </row>
    <row r="512" spans="1:66" ht="15" x14ac:dyDescent="0.2">
      <c r="A512" s="45">
        <v>52174</v>
      </c>
      <c r="B512" s="39">
        <v>3983</v>
      </c>
      <c r="C512" s="39">
        <v>0</v>
      </c>
      <c r="D512" s="40">
        <v>106682.36928</v>
      </c>
      <c r="E512" s="40">
        <v>89669.55588</v>
      </c>
      <c r="F512" s="40">
        <v>96784.005119999987</v>
      </c>
      <c r="G512" s="40">
        <v>94412.522040000011</v>
      </c>
      <c r="H512" s="40">
        <v>110669.21040000001</v>
      </c>
      <c r="I512" s="40">
        <v>90408.496259999985</v>
      </c>
      <c r="J512" s="40">
        <v>79461.867839999992</v>
      </c>
      <c r="K512" s="40">
        <v>83483.078280000002</v>
      </c>
      <c r="L512" s="40">
        <v>79255.651919999989</v>
      </c>
      <c r="M512" s="40">
        <v>107386.94034</v>
      </c>
      <c r="N512" s="40">
        <v>113762.4492</v>
      </c>
      <c r="O512" s="40">
        <v>124846.55490000002</v>
      </c>
      <c r="P512" s="41">
        <v>0.56490899096002545</v>
      </c>
      <c r="Q512" s="42">
        <v>4.6664687625936212</v>
      </c>
      <c r="R512" s="42">
        <v>6.3768507625054802</v>
      </c>
      <c r="S512" s="42">
        <v>8.2985756273465228</v>
      </c>
      <c r="T512" s="42">
        <v>10.915988330084955</v>
      </c>
      <c r="U512" s="42">
        <v>19.60059890661627</v>
      </c>
      <c r="V512" s="42">
        <v>24.491776678338013</v>
      </c>
      <c r="W512" s="42">
        <v>20.185175633402551</v>
      </c>
      <c r="X512" s="42">
        <v>18.433169279005313</v>
      </c>
      <c r="Y512" s="42">
        <v>13.31117881060117</v>
      </c>
      <c r="Z512" s="42">
        <v>4.5866677055460929</v>
      </c>
      <c r="AA512" s="42">
        <v>3.9177121560465702</v>
      </c>
      <c r="AB512" s="41">
        <v>-1.1252402162543322</v>
      </c>
      <c r="AC512" s="42">
        <v>1.9035830509033502</v>
      </c>
      <c r="AD512" s="42">
        <v>1.4990391349826697</v>
      </c>
      <c r="AE512" s="42">
        <v>2.8801005103556636</v>
      </c>
      <c r="AF512" s="42">
        <v>5.0780772310859099</v>
      </c>
      <c r="AG512" s="42">
        <v>10.520995753641785</v>
      </c>
      <c r="AH512" s="42">
        <v>12.742455014919724</v>
      </c>
      <c r="AI512" s="42">
        <v>10.909884642530672</v>
      </c>
      <c r="AJ512" s="42">
        <v>8.5045777656657116</v>
      </c>
      <c r="AK512" s="42">
        <v>8.3002994533081313</v>
      </c>
      <c r="AL512" s="42">
        <v>1.0139312010701771</v>
      </c>
      <c r="AM512" s="42">
        <v>1.4169491951022866</v>
      </c>
      <c r="AN512" s="43">
        <v>1.5076215617817972</v>
      </c>
      <c r="AO512" s="42">
        <v>6.4397050024031053</v>
      </c>
      <c r="AP512" s="42">
        <v>9.0045705661333315</v>
      </c>
      <c r="AQ512" s="42">
        <v>11.785620297715004</v>
      </c>
      <c r="AR512" s="42">
        <v>14.816101566567394</v>
      </c>
      <c r="AS512" s="42">
        <v>19.494325440076498</v>
      </c>
      <c r="AT512" s="42">
        <v>23.697421642171641</v>
      </c>
      <c r="AU512" s="42">
        <v>21.890696337606784</v>
      </c>
      <c r="AV512" s="42">
        <v>18.542241791221997</v>
      </c>
      <c r="AW512" s="42">
        <v>12.869549441502347</v>
      </c>
      <c r="AX512" s="42">
        <v>8.2509720366921364</v>
      </c>
      <c r="AY512" s="42">
        <v>5.329143728233193</v>
      </c>
      <c r="AZ512" s="41">
        <v>4.3063594313861735</v>
      </c>
      <c r="BA512" s="42">
        <v>4.4297244169962511</v>
      </c>
      <c r="BB512" s="42">
        <v>7.6649796990722479</v>
      </c>
      <c r="BC512" s="42">
        <v>8.210438312309023</v>
      </c>
      <c r="BD512" s="42">
        <v>7.9706070095263204</v>
      </c>
      <c r="BE512" s="42">
        <v>7.833637584657815</v>
      </c>
      <c r="BF512" s="42">
        <v>6.6013134483829763</v>
      </c>
      <c r="BG512" s="42">
        <v>6.1734688874405172</v>
      </c>
      <c r="BH512" s="42">
        <v>4.7382828732514808</v>
      </c>
      <c r="BI512" s="42">
        <v>5.215110778390053</v>
      </c>
      <c r="BJ512" s="42">
        <v>5.5561590841814077</v>
      </c>
      <c r="BK512" s="42">
        <v>5.1546106546501864</v>
      </c>
      <c r="BL512" s="46"/>
      <c r="BM512" s="46"/>
      <c r="BN512" s="46"/>
    </row>
    <row r="513" spans="1:66" ht="15" x14ac:dyDescent="0.2">
      <c r="A513" s="45">
        <v>52176</v>
      </c>
      <c r="B513" s="39">
        <v>2484</v>
      </c>
      <c r="C513" s="39">
        <v>0</v>
      </c>
      <c r="D513" s="40">
        <v>10137.376000000004</v>
      </c>
      <c r="E513" s="40">
        <v>729.04400000000078</v>
      </c>
      <c r="F513" s="40">
        <v>63.532000000000153</v>
      </c>
      <c r="G513" s="40">
        <v>0</v>
      </c>
      <c r="H513" s="40">
        <v>802.47600000000057</v>
      </c>
      <c r="I513" s="40">
        <v>74693.216000000029</v>
      </c>
      <c r="J513" s="40">
        <v>87349.94</v>
      </c>
      <c r="K513" s="40">
        <v>147382.23200000002</v>
      </c>
      <c r="L513" s="40">
        <v>55169.572000000015</v>
      </c>
      <c r="M513" s="40">
        <v>182.24399999999991</v>
      </c>
      <c r="N513" s="40">
        <v>0</v>
      </c>
      <c r="O513" s="40">
        <v>0</v>
      </c>
      <c r="P513" s="41">
        <v>6.0390008690037194</v>
      </c>
      <c r="Q513" s="42">
        <v>6.7643443986922671</v>
      </c>
      <c r="R513" s="42">
        <v>13.037884040448624</v>
      </c>
      <c r="S513" s="42">
        <v>17.992762025793148</v>
      </c>
      <c r="T513" s="42">
        <v>22.754251660607888</v>
      </c>
      <c r="U513" s="42">
        <v>29.273782580318155</v>
      </c>
      <c r="V513" s="42">
        <v>27.189872150012363</v>
      </c>
      <c r="W513" s="42">
        <v>29.472866698240182</v>
      </c>
      <c r="X513" s="42">
        <v>25.25910402321524</v>
      </c>
      <c r="Y513" s="42">
        <v>19.480209416882353</v>
      </c>
      <c r="Z513" s="42">
        <v>12.221196377739613</v>
      </c>
      <c r="AA513" s="42">
        <v>9.1867577227274531</v>
      </c>
      <c r="AB513" s="41">
        <v>2.1662717736155597</v>
      </c>
      <c r="AC513" s="42">
        <v>3.3653863767459944</v>
      </c>
      <c r="AD513" s="42">
        <v>6.7005722345012426</v>
      </c>
      <c r="AE513" s="42">
        <v>12.273897169417646</v>
      </c>
      <c r="AF513" s="42">
        <v>16.022591256759778</v>
      </c>
      <c r="AG513" s="42">
        <v>20.785842431923939</v>
      </c>
      <c r="AH513" s="42">
        <v>21.558281969970771</v>
      </c>
      <c r="AI513" s="42">
        <v>20.407387083935134</v>
      </c>
      <c r="AJ513" s="42">
        <v>18.910872799244164</v>
      </c>
      <c r="AK513" s="42">
        <v>12.176219437392042</v>
      </c>
      <c r="AL513" s="42">
        <v>6.2062748820748901</v>
      </c>
      <c r="AM513" s="42">
        <v>3.3094428083207421</v>
      </c>
      <c r="AN513" s="43">
        <v>6.0330649324300039</v>
      </c>
      <c r="AO513" s="42">
        <v>7.6177013971011007</v>
      </c>
      <c r="AP513" s="42">
        <v>12.859213892799451</v>
      </c>
      <c r="AQ513" s="42">
        <v>19.374723183706884</v>
      </c>
      <c r="AR513" s="42">
        <v>22.92194959497672</v>
      </c>
      <c r="AS513" s="42">
        <v>26.99757365854904</v>
      </c>
      <c r="AT513" s="42">
        <v>27.61927907158206</v>
      </c>
      <c r="AU513" s="42">
        <v>29.035143624712944</v>
      </c>
      <c r="AV513" s="42">
        <v>25.261785809356283</v>
      </c>
      <c r="AW513" s="42">
        <v>19.262033799605504</v>
      </c>
      <c r="AX513" s="42">
        <v>12.975042539908101</v>
      </c>
      <c r="AY513" s="42">
        <v>8.0564137163136866</v>
      </c>
      <c r="AZ513" s="41">
        <v>8.821938761922576</v>
      </c>
      <c r="BA513" s="42">
        <v>9.5534863553608496</v>
      </c>
      <c r="BB513" s="42">
        <v>12.213465642983568</v>
      </c>
      <c r="BC513" s="42">
        <v>12.159104708800234</v>
      </c>
      <c r="BD513" s="42">
        <v>11.414133961426977</v>
      </c>
      <c r="BE513" s="42">
        <v>12.147661741542393</v>
      </c>
      <c r="BF513" s="42">
        <v>10.327964300051164</v>
      </c>
      <c r="BG513" s="42">
        <v>8.7212828278057106</v>
      </c>
      <c r="BH513" s="42">
        <v>8.6465561336877386</v>
      </c>
      <c r="BI513" s="42">
        <v>8.0367286574664174</v>
      </c>
      <c r="BJ513" s="42">
        <v>9.5006984231654492</v>
      </c>
      <c r="BK513" s="42">
        <v>8.8324646613093467</v>
      </c>
      <c r="BL513" s="46"/>
      <c r="BM513" s="46"/>
      <c r="BN513" s="46"/>
    </row>
    <row r="514" spans="1:66" ht="15" x14ac:dyDescent="0.2">
      <c r="A514" s="45">
        <v>54015</v>
      </c>
      <c r="B514" s="39">
        <v>582</v>
      </c>
      <c r="C514" s="39">
        <v>0</v>
      </c>
      <c r="D514" s="40">
        <v>0</v>
      </c>
      <c r="E514" s="40">
        <v>0</v>
      </c>
      <c r="F514" s="40">
        <v>0</v>
      </c>
      <c r="G514" s="40">
        <v>0</v>
      </c>
      <c r="H514" s="40">
        <v>0</v>
      </c>
      <c r="I514" s="40">
        <v>0</v>
      </c>
      <c r="J514" s="40">
        <v>0</v>
      </c>
      <c r="K514" s="40">
        <v>0</v>
      </c>
      <c r="L514" s="40">
        <v>0</v>
      </c>
      <c r="M514" s="40">
        <v>0</v>
      </c>
      <c r="N514" s="40">
        <v>0</v>
      </c>
      <c r="O514" s="40">
        <v>0</v>
      </c>
      <c r="P514" s="41">
        <v>14.016948800785617</v>
      </c>
      <c r="Q514" s="42">
        <v>14.545664950750409</v>
      </c>
      <c r="R514" s="42">
        <v>16.633168370763496</v>
      </c>
      <c r="S514" s="42">
        <v>15.476974521031252</v>
      </c>
      <c r="T514" s="42">
        <v>17.635592492210669</v>
      </c>
      <c r="U514" s="42">
        <v>19.94198831748216</v>
      </c>
      <c r="V514" s="42">
        <v>21.235087898703963</v>
      </c>
      <c r="W514" s="42">
        <v>21.92538453665907</v>
      </c>
      <c r="X514" s="42">
        <v>22.372746937533577</v>
      </c>
      <c r="Y514" s="42">
        <v>20.031536003923772</v>
      </c>
      <c r="Z514" s="42">
        <v>16.904314946972463</v>
      </c>
      <c r="AA514" s="42">
        <v>13.954214666588095</v>
      </c>
      <c r="AB514" s="41">
        <v>9.7667540106139388</v>
      </c>
      <c r="AC514" s="42">
        <v>10.758888965203168</v>
      </c>
      <c r="AD514" s="42">
        <v>10.801148276709064</v>
      </c>
      <c r="AE514" s="42">
        <v>11.106531322283352</v>
      </c>
      <c r="AF514" s="42">
        <v>13.081296633843749</v>
      </c>
      <c r="AG514" s="42">
        <v>15.582654433503475</v>
      </c>
      <c r="AH514" s="42">
        <v>16.459259858039889</v>
      </c>
      <c r="AI514" s="42">
        <v>16.222038572145753</v>
      </c>
      <c r="AJ514" s="42">
        <v>16.416310506608923</v>
      </c>
      <c r="AK514" s="42">
        <v>15.718977952863773</v>
      </c>
      <c r="AL514" s="42">
        <v>10.984374163817989</v>
      </c>
      <c r="AM514" s="42">
        <v>10.811200251400273</v>
      </c>
      <c r="AN514" s="43">
        <v>6.7710949474594795</v>
      </c>
      <c r="AO514" s="42">
        <v>9.3217950042192221</v>
      </c>
      <c r="AP514" s="42">
        <v>10.087014917311361</v>
      </c>
      <c r="AQ514" s="42">
        <v>13.354235621340811</v>
      </c>
      <c r="AR514" s="42">
        <v>18.314395993276154</v>
      </c>
      <c r="AS514" s="42">
        <v>25.105917691204411</v>
      </c>
      <c r="AT514" s="42">
        <v>24.527618707399757</v>
      </c>
      <c r="AU514" s="42">
        <v>21.100993214407595</v>
      </c>
      <c r="AV514" s="42">
        <v>18.954719319054863</v>
      </c>
      <c r="AW514" s="42">
        <v>12.226762065761502</v>
      </c>
      <c r="AX514" s="42">
        <v>7.1429396593274692</v>
      </c>
      <c r="AY514" s="42">
        <v>4.3613632590270219</v>
      </c>
      <c r="AZ514" s="41">
        <v>2.7479261848710621</v>
      </c>
      <c r="BA514" s="42">
        <v>3.3142558183296025</v>
      </c>
      <c r="BB514" s="42">
        <v>4.6550021973384785</v>
      </c>
      <c r="BC514" s="42">
        <v>5.3830607425172925</v>
      </c>
      <c r="BD514" s="42">
        <v>5.5263862056500903</v>
      </c>
      <c r="BE514" s="42">
        <v>5.5422105701136468</v>
      </c>
      <c r="BF514" s="42">
        <v>5.2263862056500905</v>
      </c>
      <c r="BG514" s="42">
        <v>4.6057342928908653</v>
      </c>
      <c r="BH514" s="42">
        <v>3.7728481994163818</v>
      </c>
      <c r="BI514" s="42">
        <v>3.9521962866571561</v>
      </c>
      <c r="BJ514" s="42">
        <v>3.7550021973384795</v>
      </c>
      <c r="BK514" s="42">
        <v>2.5038164486712877</v>
      </c>
      <c r="BL514" s="46"/>
      <c r="BM514" s="46"/>
      <c r="BN514" s="46"/>
    </row>
    <row r="515" spans="1:66" ht="15" x14ac:dyDescent="0.2">
      <c r="A515" s="45">
        <v>54033</v>
      </c>
      <c r="B515" s="39">
        <v>10</v>
      </c>
      <c r="C515" s="39">
        <v>0</v>
      </c>
      <c r="D515" s="40">
        <v>456129.19825989258</v>
      </c>
      <c r="E515" s="40">
        <v>437544.51655255607</v>
      </c>
      <c r="F515" s="40">
        <v>492106.71808246698</v>
      </c>
      <c r="G515" s="40">
        <v>508481.13100181491</v>
      </c>
      <c r="H515" s="40">
        <v>489908.28597580298</v>
      </c>
      <c r="I515" s="40">
        <v>463099.36257354222</v>
      </c>
      <c r="J515" s="40">
        <v>514910.4742667012</v>
      </c>
      <c r="K515" s="40">
        <v>458706.71592685801</v>
      </c>
      <c r="L515" s="40">
        <v>483572.22125287569</v>
      </c>
      <c r="M515" s="40">
        <v>505578.96214795235</v>
      </c>
      <c r="N515" s="40">
        <v>488860.00156213692</v>
      </c>
      <c r="O515" s="40">
        <v>492127.21120479831</v>
      </c>
      <c r="P515" s="41">
        <v>16.92300530830973</v>
      </c>
      <c r="Q515" s="42">
        <v>17.020070390636089</v>
      </c>
      <c r="R515" s="42">
        <v>18.661998389290105</v>
      </c>
      <c r="S515" s="42">
        <v>23.605388484259386</v>
      </c>
      <c r="T515" s="42">
        <v>27.197127961531052</v>
      </c>
      <c r="U515" s="42">
        <v>29.642407646224612</v>
      </c>
      <c r="V515" s="42">
        <v>29.441008429114024</v>
      </c>
      <c r="W515" s="42">
        <v>29.431014546682768</v>
      </c>
      <c r="X515" s="42">
        <v>28.834387682808501</v>
      </c>
      <c r="Y515" s="42">
        <v>26.057445145279832</v>
      </c>
      <c r="Z515" s="42">
        <v>23.024875151465128</v>
      </c>
      <c r="AA515" s="42">
        <v>15.603362411082641</v>
      </c>
      <c r="AB515" s="41">
        <v>12.962625245356257</v>
      </c>
      <c r="AC515" s="42">
        <v>13.335797624962169</v>
      </c>
      <c r="AD515" s="42">
        <v>14.904208376374839</v>
      </c>
      <c r="AE515" s="42">
        <v>19.474645200964265</v>
      </c>
      <c r="AF515" s="42">
        <v>23.201754809789101</v>
      </c>
      <c r="AG515" s="42">
        <v>25.388409241318282</v>
      </c>
      <c r="AH515" s="42">
        <v>25.461926488559609</v>
      </c>
      <c r="AI515" s="42">
        <v>25.523423780192932</v>
      </c>
      <c r="AJ515" s="42">
        <v>24.820833730154725</v>
      </c>
      <c r="AK515" s="42">
        <v>21.538168565774342</v>
      </c>
      <c r="AL515" s="42">
        <v>18.751368629266885</v>
      </c>
      <c r="AM515" s="42">
        <v>11.407904930049821</v>
      </c>
      <c r="AN515" s="43">
        <v>12.263640489286997</v>
      </c>
      <c r="AO515" s="42">
        <v>13.442080084570962</v>
      </c>
      <c r="AP515" s="42">
        <v>18.078580247543485</v>
      </c>
      <c r="AQ515" s="42">
        <v>22.540922631066532</v>
      </c>
      <c r="AR515" s="42">
        <v>27.16982195201388</v>
      </c>
      <c r="AS515" s="42">
        <v>29.466553590628163</v>
      </c>
      <c r="AT515" s="42">
        <v>27.959264656273309</v>
      </c>
      <c r="AU515" s="42">
        <v>28.681976504988338</v>
      </c>
      <c r="AV515" s="42">
        <v>27.331628521939756</v>
      </c>
      <c r="AW515" s="42">
        <v>23.824862914436942</v>
      </c>
      <c r="AX515" s="42">
        <v>20.547043654922991</v>
      </c>
      <c r="AY515" s="42">
        <v>13.301444855715872</v>
      </c>
      <c r="AZ515" s="41">
        <v>9.4809243471908626</v>
      </c>
      <c r="BA515" s="42">
        <v>9.2070705646305058</v>
      </c>
      <c r="BB515" s="42">
        <v>9.8100774295273308</v>
      </c>
      <c r="BC515" s="42">
        <v>10.447313168513835</v>
      </c>
      <c r="BD515" s="42">
        <v>9.114982123479443</v>
      </c>
      <c r="BE515" s="42">
        <v>8.5186290551975858</v>
      </c>
      <c r="BF515" s="42">
        <v>8.9344745443041216</v>
      </c>
      <c r="BG515" s="42">
        <v>6.3524635326803889</v>
      </c>
      <c r="BH515" s="42">
        <v>9.0704525210566569</v>
      </c>
      <c r="BI515" s="42">
        <v>8.0766373486514027</v>
      </c>
      <c r="BJ515" s="42">
        <v>8.1269573820620611</v>
      </c>
      <c r="BK515" s="42">
        <v>8.5199091888402201</v>
      </c>
      <c r="BL515" s="46"/>
      <c r="BM515" s="46"/>
      <c r="BN515" s="46"/>
    </row>
    <row r="516" spans="1:66" ht="15" x14ac:dyDescent="0.2">
      <c r="A516" s="45">
        <v>54034</v>
      </c>
      <c r="B516" s="39">
        <v>19</v>
      </c>
      <c r="C516" s="39">
        <v>0</v>
      </c>
      <c r="D516" s="40">
        <v>0</v>
      </c>
      <c r="E516" s="40">
        <v>0</v>
      </c>
      <c r="F516" s="40">
        <v>0</v>
      </c>
      <c r="G516" s="40">
        <v>0</v>
      </c>
      <c r="H516" s="40">
        <v>0</v>
      </c>
      <c r="I516" s="40">
        <v>3346.7437000000009</v>
      </c>
      <c r="J516" s="40">
        <v>68104.017080000005</v>
      </c>
      <c r="K516" s="40">
        <v>22353.939424000004</v>
      </c>
      <c r="L516" s="40">
        <v>7902.1597959999999</v>
      </c>
      <c r="M516" s="40">
        <v>0</v>
      </c>
      <c r="N516" s="40">
        <v>0</v>
      </c>
      <c r="O516" s="40">
        <v>0</v>
      </c>
      <c r="P516" s="41">
        <v>-4.6476819019248943</v>
      </c>
      <c r="Q516" s="42">
        <v>-2.3876583791125268</v>
      </c>
      <c r="R516" s="42">
        <v>5.006174426597525</v>
      </c>
      <c r="S516" s="42">
        <v>10.513630158595943</v>
      </c>
      <c r="T516" s="42">
        <v>15.786226437150169</v>
      </c>
      <c r="U516" s="42">
        <v>19.447143046399557</v>
      </c>
      <c r="V516" s="42">
        <v>23.005493917130416</v>
      </c>
      <c r="W516" s="42">
        <v>21.529678738980209</v>
      </c>
      <c r="X516" s="42">
        <v>17.590826483083983</v>
      </c>
      <c r="Y516" s="42">
        <v>9.8747650076036919</v>
      </c>
      <c r="Z516" s="42">
        <v>3.9884201716321184</v>
      </c>
      <c r="AA516" s="42">
        <v>-3.8769966426141522</v>
      </c>
      <c r="AB516" s="41">
        <v>-5.6574118666981734</v>
      </c>
      <c r="AC516" s="42">
        <v>-3.87882794832429</v>
      </c>
      <c r="AD516" s="42">
        <v>2.0650479379264417</v>
      </c>
      <c r="AE516" s="42">
        <v>6.7747907977957427</v>
      </c>
      <c r="AF516" s="42">
        <v>12.179602635939904</v>
      </c>
      <c r="AG516" s="42">
        <v>16.422897068900895</v>
      </c>
      <c r="AH516" s="42">
        <v>19.273085123214599</v>
      </c>
      <c r="AI516" s="42">
        <v>17.716961009465329</v>
      </c>
      <c r="AJ516" s="42">
        <v>14.506412008999924</v>
      </c>
      <c r="AK516" s="42">
        <v>7.5935758806636313</v>
      </c>
      <c r="AL516" s="42">
        <v>2.1428450583482532</v>
      </c>
      <c r="AM516" s="42">
        <v>-4.9784711823409173</v>
      </c>
      <c r="AN516" s="43">
        <v>1.6709370319354124</v>
      </c>
      <c r="AO516" s="42">
        <v>1.6125370795617568</v>
      </c>
      <c r="AP516" s="42">
        <v>3.6454195807929817</v>
      </c>
      <c r="AQ516" s="42">
        <v>9.2023628906438173</v>
      </c>
      <c r="AR516" s="42">
        <v>16.389405722608124</v>
      </c>
      <c r="AS516" s="42">
        <v>19.631742285104036</v>
      </c>
      <c r="AT516" s="42">
        <v>24.821634114987329</v>
      </c>
      <c r="AU516" s="42">
        <v>23.85793903309434</v>
      </c>
      <c r="AV516" s="42">
        <v>21.634495371447844</v>
      </c>
      <c r="AW516" s="42">
        <v>15.312071850082205</v>
      </c>
      <c r="AX516" s="42">
        <v>9.2470099237018104</v>
      </c>
      <c r="AY516" s="42">
        <v>4.4797323816042036</v>
      </c>
      <c r="AZ516" s="41">
        <v>8.0597696940850607</v>
      </c>
      <c r="BA516" s="42">
        <v>8.98635604118369</v>
      </c>
      <c r="BB516" s="42">
        <v>7.6545026628869977</v>
      </c>
      <c r="BC516" s="42">
        <v>6.8895079429169153</v>
      </c>
      <c r="BD516" s="42">
        <v>5.7869913557402155</v>
      </c>
      <c r="BE516" s="42">
        <v>5.4452392296039189</v>
      </c>
      <c r="BF516" s="42">
        <v>5.0707052141930511</v>
      </c>
      <c r="BG516" s="42">
        <v>5.0813648721433333</v>
      </c>
      <c r="BH516" s="42">
        <v>5.8962967943363385</v>
      </c>
      <c r="BI516" s="42">
        <v>6.7170890569708872</v>
      </c>
      <c r="BJ516" s="42">
        <v>6.5820837769409692</v>
      </c>
      <c r="BK516" s="42">
        <v>8.9817243245421512</v>
      </c>
      <c r="BL516" s="46"/>
      <c r="BM516" s="46"/>
      <c r="BN516" s="46"/>
    </row>
    <row r="517" spans="1:66" ht="15" x14ac:dyDescent="0.2">
      <c r="A517" s="45">
        <v>54035</v>
      </c>
      <c r="B517" s="39">
        <v>95</v>
      </c>
      <c r="C517" s="39">
        <v>0</v>
      </c>
      <c r="D517" s="40">
        <v>397009.37224999996</v>
      </c>
      <c r="E517" s="40">
        <v>682876.56150000007</v>
      </c>
      <c r="F517" s="40">
        <v>845567.74008000002</v>
      </c>
      <c r="G517" s="40">
        <v>457567.96863999998</v>
      </c>
      <c r="H517" s="40">
        <v>226455.02812000003</v>
      </c>
      <c r="I517" s="40">
        <v>576211.17319999996</v>
      </c>
      <c r="J517" s="40">
        <v>596408.18175999983</v>
      </c>
      <c r="K517" s="40">
        <v>734082.82435999985</v>
      </c>
      <c r="L517" s="40">
        <v>617408.55993999995</v>
      </c>
      <c r="M517" s="40">
        <v>394374.45730000007</v>
      </c>
      <c r="N517" s="40">
        <v>392648.93276</v>
      </c>
      <c r="O517" s="40">
        <v>441543.29996000009</v>
      </c>
      <c r="P517" s="41">
        <v>2.9204123185363589</v>
      </c>
      <c r="Q517" s="42">
        <v>2.8026535320544355</v>
      </c>
      <c r="R517" s="42">
        <v>10.914346388761034</v>
      </c>
      <c r="S517" s="42">
        <v>16.807200533619152</v>
      </c>
      <c r="T517" s="42">
        <v>21.804784495440387</v>
      </c>
      <c r="U517" s="42">
        <v>27.255021390877225</v>
      </c>
      <c r="V517" s="42">
        <v>27.783873997132957</v>
      </c>
      <c r="W517" s="42">
        <v>26.908126325579431</v>
      </c>
      <c r="X517" s="42">
        <v>24.145496884696556</v>
      </c>
      <c r="Y517" s="42">
        <v>16.768181301782569</v>
      </c>
      <c r="Z517" s="42">
        <v>10.512447223923326</v>
      </c>
      <c r="AA517" s="42">
        <v>0.98574427462351599</v>
      </c>
      <c r="AB517" s="41">
        <v>0.13852674739294535</v>
      </c>
      <c r="AC517" s="42">
        <v>-6.0796550532303449E-2</v>
      </c>
      <c r="AD517" s="42">
        <v>7.0489078801847427</v>
      </c>
      <c r="AE517" s="42">
        <v>12.168215884457135</v>
      </c>
      <c r="AF517" s="42">
        <v>17.475682799299104</v>
      </c>
      <c r="AG517" s="42">
        <v>22.161140596897109</v>
      </c>
      <c r="AH517" s="42">
        <v>22.071664267085307</v>
      </c>
      <c r="AI517" s="42">
        <v>22.382526288310881</v>
      </c>
      <c r="AJ517" s="42">
        <v>18.575486985658138</v>
      </c>
      <c r="AK517" s="42">
        <v>12.715717084247816</v>
      </c>
      <c r="AL517" s="42">
        <v>7.0490504175811468</v>
      </c>
      <c r="AM517" s="42">
        <v>-1.4618288949817169</v>
      </c>
      <c r="AN517" s="43">
        <v>4.9693313446985252</v>
      </c>
      <c r="AO517" s="42">
        <v>4.4081619133936565</v>
      </c>
      <c r="AP517" s="42">
        <v>8.9366412333517165</v>
      </c>
      <c r="AQ517" s="42">
        <v>16.216036833606275</v>
      </c>
      <c r="AR517" s="42">
        <v>21.341210264209614</v>
      </c>
      <c r="AS517" s="42">
        <v>27.328980129435109</v>
      </c>
      <c r="AT517" s="42">
        <v>28.906508625084289</v>
      </c>
      <c r="AU517" s="42">
        <v>28.596837759606537</v>
      </c>
      <c r="AV517" s="42">
        <v>25.368879924783435</v>
      </c>
      <c r="AW517" s="42">
        <v>19.562138603144895</v>
      </c>
      <c r="AX517" s="42">
        <v>13.426909473735151</v>
      </c>
      <c r="AY517" s="42">
        <v>5.873038275105233</v>
      </c>
      <c r="AZ517" s="41">
        <v>6.773644784560962</v>
      </c>
      <c r="BA517" s="42">
        <v>6.7506752659172857</v>
      </c>
      <c r="BB517" s="42">
        <v>6.6081219254252943</v>
      </c>
      <c r="BC517" s="42">
        <v>6.4012297829551184</v>
      </c>
      <c r="BD517" s="42">
        <v>6.7598604996206104</v>
      </c>
      <c r="BE517" s="42">
        <v>5.8320511206571739</v>
      </c>
      <c r="BF517" s="42">
        <v>5.9637864091498001</v>
      </c>
      <c r="BG517" s="42">
        <v>4.6396328333486405</v>
      </c>
      <c r="BH517" s="42">
        <v>5.937804931767503</v>
      </c>
      <c r="BI517" s="42">
        <v>5.6909062178919472</v>
      </c>
      <c r="BJ517" s="42">
        <v>4.912961785745054</v>
      </c>
      <c r="BK517" s="42">
        <v>5.9709029321892562</v>
      </c>
      <c r="BL517" s="46"/>
      <c r="BM517" s="46"/>
      <c r="BN517" s="46"/>
    </row>
    <row r="518" spans="1:66" ht="15" x14ac:dyDescent="0.2">
      <c r="A518" s="45">
        <v>54038</v>
      </c>
      <c r="B518" s="39">
        <v>38</v>
      </c>
      <c r="C518" s="39">
        <v>0</v>
      </c>
      <c r="D518" s="40">
        <v>125269.24598202002</v>
      </c>
      <c r="E518" s="40">
        <v>112529.94820014002</v>
      </c>
      <c r="F518" s="40">
        <v>122663.27821632</v>
      </c>
      <c r="G518" s="40">
        <v>116088.53040828001</v>
      </c>
      <c r="H518" s="40">
        <v>121910.57292366002</v>
      </c>
      <c r="I518" s="40">
        <v>118102.98499211999</v>
      </c>
      <c r="J518" s="40">
        <v>121467.79297409998</v>
      </c>
      <c r="K518" s="40">
        <v>122261.51805017999</v>
      </c>
      <c r="L518" s="40">
        <v>118594.43189879999</v>
      </c>
      <c r="M518" s="40">
        <v>113605.8969474</v>
      </c>
      <c r="N518" s="40">
        <v>118888.73638595999</v>
      </c>
      <c r="O518" s="40">
        <v>124309.48272101999</v>
      </c>
      <c r="P518" s="41">
        <v>12.235837368090184</v>
      </c>
      <c r="Q518" s="42">
        <v>13.86414811017136</v>
      </c>
      <c r="R518" s="42">
        <v>15.377688134123563</v>
      </c>
      <c r="S518" s="42">
        <v>17.596819648119549</v>
      </c>
      <c r="T518" s="42">
        <v>21.937025594959866</v>
      </c>
      <c r="U518" s="42">
        <v>27.261280791757617</v>
      </c>
      <c r="V518" s="42">
        <v>31.082481008780874</v>
      </c>
      <c r="W518" s="42">
        <v>30.414668295694323</v>
      </c>
      <c r="X518" s="42">
        <v>28.032632556557164</v>
      </c>
      <c r="Y518" s="42">
        <v>21.718992951036626</v>
      </c>
      <c r="Z518" s="42">
        <v>14.753558721504753</v>
      </c>
      <c r="AA518" s="42">
        <v>12.851967584537398</v>
      </c>
      <c r="AB518" s="41">
        <v>7.3185087000018871</v>
      </c>
      <c r="AC518" s="42">
        <v>9.2819313946482627</v>
      </c>
      <c r="AD518" s="42">
        <v>9.053618909609062</v>
      </c>
      <c r="AE518" s="42">
        <v>10.462323824573629</v>
      </c>
      <c r="AF518" s="42">
        <v>12.508911860984339</v>
      </c>
      <c r="AG518" s="42">
        <v>16.174321630863631</v>
      </c>
      <c r="AH518" s="42">
        <v>19.382604637928793</v>
      </c>
      <c r="AI518" s="42">
        <v>18.610683974337618</v>
      </c>
      <c r="AJ518" s="42">
        <v>16.200413892039546</v>
      </c>
      <c r="AK518" s="42">
        <v>14.495604985662517</v>
      </c>
      <c r="AL518" s="42">
        <v>7.9187433586135301</v>
      </c>
      <c r="AM518" s="42">
        <v>8.1428745141903711</v>
      </c>
      <c r="AN518" s="43">
        <v>6.3653148580852621</v>
      </c>
      <c r="AO518" s="42">
        <v>7.8110577831166115</v>
      </c>
      <c r="AP518" s="42">
        <v>9.5255936320577419</v>
      </c>
      <c r="AQ518" s="42">
        <v>14.026182993623038</v>
      </c>
      <c r="AR518" s="42">
        <v>18.169738694656608</v>
      </c>
      <c r="AS518" s="42">
        <v>24.771984541507095</v>
      </c>
      <c r="AT518" s="42">
        <v>24.779066911552757</v>
      </c>
      <c r="AU518" s="42">
        <v>21.821149526811141</v>
      </c>
      <c r="AV518" s="42">
        <v>19.510674984170734</v>
      </c>
      <c r="AW518" s="42">
        <v>12.539061782500058</v>
      </c>
      <c r="AX518" s="42">
        <v>6.7807857821710735</v>
      </c>
      <c r="AY518" s="42">
        <v>4.0286218699956127</v>
      </c>
      <c r="AZ518" s="41">
        <v>5.1068772661964648</v>
      </c>
      <c r="BA518" s="42">
        <v>5.8909913193286849</v>
      </c>
      <c r="BB518" s="42">
        <v>7.5763627942674159</v>
      </c>
      <c r="BC518" s="42">
        <v>8.2224411043673431</v>
      </c>
      <c r="BD518" s="42">
        <v>8.9694242076296806</v>
      </c>
      <c r="BE518" s="42">
        <v>7.8465766268753665</v>
      </c>
      <c r="BF518" s="42">
        <v>7.9178639199660141</v>
      </c>
      <c r="BG518" s="42">
        <v>6.7794755482896214</v>
      </c>
      <c r="BH518" s="42">
        <v>5.4</v>
      </c>
      <c r="BI518" s="42">
        <v>6.0324541718348117</v>
      </c>
      <c r="BJ518" s="42">
        <v>6.9317641404902854</v>
      </c>
      <c r="BK518" s="42">
        <v>5.3668557968206621</v>
      </c>
      <c r="BL518" s="46"/>
      <c r="BM518" s="46"/>
      <c r="BN518" s="46"/>
    </row>
    <row r="519" spans="1:66" ht="15" x14ac:dyDescent="0.2">
      <c r="A519" s="45">
        <v>54041</v>
      </c>
      <c r="B519" s="39">
        <v>625</v>
      </c>
      <c r="C519" s="39">
        <v>0</v>
      </c>
      <c r="D519" s="40">
        <v>1431.6240000000007</v>
      </c>
      <c r="E519" s="40">
        <v>1424.2480000000005</v>
      </c>
      <c r="F519" s="40">
        <v>656.84400000000005</v>
      </c>
      <c r="G519" s="40">
        <v>263.70400000000018</v>
      </c>
      <c r="H519" s="40">
        <v>287.87199999999984</v>
      </c>
      <c r="I519" s="40">
        <v>4041.74</v>
      </c>
      <c r="J519" s="40">
        <v>30820.82</v>
      </c>
      <c r="K519" s="40">
        <v>34078.240000000013</v>
      </c>
      <c r="L519" s="40">
        <v>18068.760000000009</v>
      </c>
      <c r="M519" s="40">
        <v>364.39599999999996</v>
      </c>
      <c r="N519" s="40">
        <v>309.45200000000023</v>
      </c>
      <c r="O519" s="40">
        <v>1510.4640000000004</v>
      </c>
      <c r="P519" s="41">
        <v>-4.561111704304583</v>
      </c>
      <c r="Q519" s="42">
        <v>-3.8714454772338467</v>
      </c>
      <c r="R519" s="42">
        <v>3.499826793276672</v>
      </c>
      <c r="S519" s="42">
        <v>10.768874327582374</v>
      </c>
      <c r="T519" s="42">
        <v>15.748401569112389</v>
      </c>
      <c r="U519" s="42">
        <v>19.809819844522327</v>
      </c>
      <c r="V519" s="42">
        <v>23.154912768142694</v>
      </c>
      <c r="W519" s="42">
        <v>22.295221189432826</v>
      </c>
      <c r="X519" s="42">
        <v>16.86573319705062</v>
      </c>
      <c r="Y519" s="42">
        <v>10.558573518844412</v>
      </c>
      <c r="Z519" s="42">
        <v>4.9389224462736676</v>
      </c>
      <c r="AA519" s="42">
        <v>-3.0057179719462703</v>
      </c>
      <c r="AB519" s="41">
        <v>-5.3157337902440913</v>
      </c>
      <c r="AC519" s="42">
        <v>-4.4503356231140385</v>
      </c>
      <c r="AD519" s="42">
        <v>1.2455397372577319</v>
      </c>
      <c r="AE519" s="42">
        <v>6.9036436754126029</v>
      </c>
      <c r="AF519" s="42">
        <v>12.169678938192479</v>
      </c>
      <c r="AG519" s="42">
        <v>16.567465585513741</v>
      </c>
      <c r="AH519" s="42">
        <v>19.362524951749311</v>
      </c>
      <c r="AI519" s="42">
        <v>18.833148743083921</v>
      </c>
      <c r="AJ519" s="42">
        <v>13.880152953653761</v>
      </c>
      <c r="AK519" s="42">
        <v>8.2426949806921996</v>
      </c>
      <c r="AL519" s="42">
        <v>2.9738206531098359</v>
      </c>
      <c r="AM519" s="42">
        <v>-4.2192156424594502</v>
      </c>
      <c r="AN519" s="43">
        <v>2.4293474309419389</v>
      </c>
      <c r="AO519" s="42">
        <v>2.5846668738892213</v>
      </c>
      <c r="AP519" s="42">
        <v>6.3827508015979948</v>
      </c>
      <c r="AQ519" s="42">
        <v>11.099608794089244</v>
      </c>
      <c r="AR519" s="42">
        <v>14.925488031418505</v>
      </c>
      <c r="AS519" s="42">
        <v>19.731043356183434</v>
      </c>
      <c r="AT519" s="42">
        <v>24.882609368329064</v>
      </c>
      <c r="AU519" s="42">
        <v>24.128406542174417</v>
      </c>
      <c r="AV519" s="42">
        <v>20.405415132997668</v>
      </c>
      <c r="AW519" s="42">
        <v>15.754157234406282</v>
      </c>
      <c r="AX519" s="42">
        <v>11.506265939580787</v>
      </c>
      <c r="AY519" s="42">
        <v>5.0764301313999471</v>
      </c>
      <c r="AZ519" s="41">
        <v>10.957093156630121</v>
      </c>
      <c r="BA519" s="42">
        <v>9.4993867009695041</v>
      </c>
      <c r="BB519" s="42">
        <v>9.1468622781676885</v>
      </c>
      <c r="BC519" s="42">
        <v>9.0737429111858301</v>
      </c>
      <c r="BD519" s="42">
        <v>8.4683003320924151</v>
      </c>
      <c r="BE519" s="42">
        <v>8.4102821043298093</v>
      </c>
      <c r="BF519" s="42">
        <v>7.4840147703421636</v>
      </c>
      <c r="BG519" s="42">
        <v>7.7208657355881272</v>
      </c>
      <c r="BH519" s="42">
        <v>9.3314288764994995</v>
      </c>
      <c r="BI519" s="42">
        <v>9.3157041930762734</v>
      </c>
      <c r="BJ519" s="42">
        <v>8.5685813686739749</v>
      </c>
      <c r="BK519" s="42">
        <v>11.241961281890443</v>
      </c>
      <c r="BL519" s="46"/>
      <c r="BM519" s="46"/>
      <c r="BN519" s="46"/>
    </row>
    <row r="520" spans="1:66" ht="15" x14ac:dyDescent="0.2">
      <c r="A520" s="45">
        <v>54056</v>
      </c>
      <c r="B520" s="39">
        <v>48</v>
      </c>
      <c r="C520" s="39">
        <v>0</v>
      </c>
      <c r="D520" s="40">
        <v>0</v>
      </c>
      <c r="E520" s="40">
        <v>0</v>
      </c>
      <c r="F520" s="40">
        <v>7028.5638360000003</v>
      </c>
      <c r="G520" s="40">
        <v>230.38512000000003</v>
      </c>
      <c r="H520" s="40">
        <v>8196.0996720000003</v>
      </c>
      <c r="I520" s="40">
        <v>19202.064195999999</v>
      </c>
      <c r="J520" s="40">
        <v>69311.895883999998</v>
      </c>
      <c r="K520" s="40">
        <v>45430.359052</v>
      </c>
      <c r="L520" s="40">
        <v>20842.063448000001</v>
      </c>
      <c r="M520" s="40">
        <v>702.85536000000002</v>
      </c>
      <c r="N520" s="40">
        <v>935.58389200000011</v>
      </c>
      <c r="O520" s="40">
        <v>6796.62554</v>
      </c>
      <c r="P520" s="41">
        <v>-1.6671059232394982</v>
      </c>
      <c r="Q520" s="42">
        <v>0.35125311421484501</v>
      </c>
      <c r="R520" s="42">
        <v>6.8027849109009253</v>
      </c>
      <c r="S520" s="42">
        <v>11.439662740133143</v>
      </c>
      <c r="T520" s="42">
        <v>16.459416555244516</v>
      </c>
      <c r="U520" s="42">
        <v>20.810710222873798</v>
      </c>
      <c r="V520" s="42">
        <v>24.52723713841581</v>
      </c>
      <c r="W520" s="42">
        <v>22.256468338146394</v>
      </c>
      <c r="X520" s="42">
        <v>19.21286021387704</v>
      </c>
      <c r="Y520" s="42">
        <v>12.509236250705426</v>
      </c>
      <c r="Z520" s="42">
        <v>6.6142939053923691</v>
      </c>
      <c r="AA520" s="42">
        <v>-0.77431520848582736</v>
      </c>
      <c r="AB520" s="41">
        <v>-3.2757478074616899</v>
      </c>
      <c r="AC520" s="42">
        <v>-1.9272409630508629</v>
      </c>
      <c r="AD520" s="42">
        <v>3.9307035323428132</v>
      </c>
      <c r="AE520" s="42">
        <v>7.6754663928948554</v>
      </c>
      <c r="AF520" s="42">
        <v>12.253204437036276</v>
      </c>
      <c r="AG520" s="42">
        <v>17.605176582834645</v>
      </c>
      <c r="AH520" s="42">
        <v>20.502428673474487</v>
      </c>
      <c r="AI520" s="42">
        <v>18.666626113252235</v>
      </c>
      <c r="AJ520" s="42">
        <v>16.285503054774072</v>
      </c>
      <c r="AK520" s="42">
        <v>9.8723206001543726</v>
      </c>
      <c r="AL520" s="42">
        <v>4.3114684410770074</v>
      </c>
      <c r="AM520" s="42">
        <v>-2.4649145590437467</v>
      </c>
      <c r="AN520" s="43">
        <v>1.8256285135643029</v>
      </c>
      <c r="AO520" s="42">
        <v>2.1891743915515516</v>
      </c>
      <c r="AP520" s="42">
        <v>3.9006722866637249</v>
      </c>
      <c r="AQ520" s="42">
        <v>9.3638908878644553</v>
      </c>
      <c r="AR520" s="42">
        <v>17.310824526804286</v>
      </c>
      <c r="AS520" s="42">
        <v>21.061596877900776</v>
      </c>
      <c r="AT520" s="42">
        <v>25.10317554270269</v>
      </c>
      <c r="AU520" s="42">
        <v>23.944316879345259</v>
      </c>
      <c r="AV520" s="42">
        <v>21.452795663305761</v>
      </c>
      <c r="AW520" s="42">
        <v>14.824348648751187</v>
      </c>
      <c r="AX520" s="42">
        <v>9.970647616171231</v>
      </c>
      <c r="AY520" s="42">
        <v>5.0267164038032623</v>
      </c>
      <c r="AZ520" s="41">
        <v>8.2290273401189609</v>
      </c>
      <c r="BA520" s="42">
        <v>9.3265897364822958</v>
      </c>
      <c r="BB520" s="42">
        <v>9.5114629771845962</v>
      </c>
      <c r="BC520" s="42">
        <v>7.1672358816219557</v>
      </c>
      <c r="BD520" s="42">
        <v>7.2463751748459231</v>
      </c>
      <c r="BE520" s="42">
        <v>6.4463751748459215</v>
      </c>
      <c r="BF520" s="42">
        <v>6.3818590459004056</v>
      </c>
      <c r="BG520" s="42">
        <v>6.6115359733305761</v>
      </c>
      <c r="BH520" s="42">
        <v>7.407091364930519</v>
      </c>
      <c r="BI520" s="42">
        <v>8.2336860191848853</v>
      </c>
      <c r="BJ520" s="42">
        <v>8.0392058959973518</v>
      </c>
      <c r="BK520" s="42">
        <v>9.4081666333429244</v>
      </c>
      <c r="BL520" s="46"/>
      <c r="BM520" s="46"/>
      <c r="BN520" s="46"/>
    </row>
    <row r="521" spans="1:66" ht="15" x14ac:dyDescent="0.2">
      <c r="A521" s="45">
        <v>54076</v>
      </c>
      <c r="B521" s="39">
        <v>1421</v>
      </c>
      <c r="C521" s="39">
        <v>0</v>
      </c>
      <c r="D521" s="40">
        <v>72153.047352000023</v>
      </c>
      <c r="E521" s="40">
        <v>111639.983052</v>
      </c>
      <c r="F521" s="40">
        <v>108908.62193999997</v>
      </c>
      <c r="G521" s="40">
        <v>82938.466659999991</v>
      </c>
      <c r="H521" s="40">
        <v>63137.432847999997</v>
      </c>
      <c r="I521" s="40">
        <v>88739.224752000009</v>
      </c>
      <c r="J521" s="40">
        <v>86749.338999999993</v>
      </c>
      <c r="K521" s="40">
        <v>91735.485540000023</v>
      </c>
      <c r="L521" s="40">
        <v>65968.386279999992</v>
      </c>
      <c r="M521" s="40">
        <v>74338.244799999986</v>
      </c>
      <c r="N521" s="40">
        <v>79839.154076000006</v>
      </c>
      <c r="O521" s="40">
        <v>81048.798100000015</v>
      </c>
      <c r="P521" s="41">
        <v>-4.8824066136803053</v>
      </c>
      <c r="Q521" s="42">
        <v>-4.3276441846481957</v>
      </c>
      <c r="R521" s="42">
        <v>3.5288722248688367</v>
      </c>
      <c r="S521" s="42">
        <v>10.581149562964095</v>
      </c>
      <c r="T521" s="42">
        <v>15.319269615227361</v>
      </c>
      <c r="U521" s="42">
        <v>18.97752443100962</v>
      </c>
      <c r="V521" s="42">
        <v>22.113738349569619</v>
      </c>
      <c r="W521" s="42">
        <v>20.869408857522973</v>
      </c>
      <c r="X521" s="42">
        <v>17.352677350201773</v>
      </c>
      <c r="Y521" s="42">
        <v>9.6767876713916579</v>
      </c>
      <c r="Z521" s="42">
        <v>4.2357656492299531</v>
      </c>
      <c r="AA521" s="42">
        <v>-4.1342298719934298</v>
      </c>
      <c r="AB521" s="41">
        <v>-6.1061958422214495</v>
      </c>
      <c r="AC521" s="42">
        <v>-5.303747871462118</v>
      </c>
      <c r="AD521" s="42">
        <v>0.96854354794528219</v>
      </c>
      <c r="AE521" s="42">
        <v>6.4733945015335657</v>
      </c>
      <c r="AF521" s="42">
        <v>11.806367322810784</v>
      </c>
      <c r="AG521" s="42">
        <v>16.199183350860967</v>
      </c>
      <c r="AH521" s="42">
        <v>18.483234883723512</v>
      </c>
      <c r="AI521" s="42">
        <v>17.661669450955159</v>
      </c>
      <c r="AJ521" s="42">
        <v>13.19554462134456</v>
      </c>
      <c r="AK521" s="42">
        <v>7.2055292083569515</v>
      </c>
      <c r="AL521" s="42">
        <v>2.1516127615315424</v>
      </c>
      <c r="AM521" s="42">
        <v>-5.2648775426619903</v>
      </c>
      <c r="AN521" s="43">
        <v>2.920459053522781</v>
      </c>
      <c r="AO521" s="42">
        <v>3.2271219390349248</v>
      </c>
      <c r="AP521" s="42">
        <v>6.9943676283078018</v>
      </c>
      <c r="AQ521" s="42">
        <v>11.738840380763358</v>
      </c>
      <c r="AR521" s="42">
        <v>15.552129903563689</v>
      </c>
      <c r="AS521" s="42">
        <v>21.298635540852477</v>
      </c>
      <c r="AT521" s="42">
        <v>26.632111426745642</v>
      </c>
      <c r="AU521" s="42">
        <v>26.767050729912029</v>
      </c>
      <c r="AV521" s="42">
        <v>22.464209171304208</v>
      </c>
      <c r="AW521" s="42">
        <v>14.507448615890198</v>
      </c>
      <c r="AX521" s="42">
        <v>10.515072132654325</v>
      </c>
      <c r="AY521" s="42">
        <v>5.0140791619400744</v>
      </c>
      <c r="AZ521" s="41">
        <v>9.0652478762712274</v>
      </c>
      <c r="BA521" s="42">
        <v>9.2319941900604885</v>
      </c>
      <c r="BB521" s="42">
        <v>7.6683037258716622</v>
      </c>
      <c r="BC521" s="42">
        <v>8.1930852643038978</v>
      </c>
      <c r="BD521" s="42">
        <v>7.6169583123547309</v>
      </c>
      <c r="BE521" s="42">
        <v>7.2208171984503968</v>
      </c>
      <c r="BF521" s="42">
        <v>5.7219609270581691</v>
      </c>
      <c r="BG521" s="42">
        <v>5.9463531124698035</v>
      </c>
      <c r="BH521" s="42">
        <v>7.3120957956478021</v>
      </c>
      <c r="BI521" s="42">
        <v>8.3005434678148315</v>
      </c>
      <c r="BJ521" s="42">
        <v>7.732239741943169</v>
      </c>
      <c r="BK521" s="42">
        <v>10.44585830556303</v>
      </c>
      <c r="BL521" s="46"/>
      <c r="BM521" s="46"/>
      <c r="BN521" s="46"/>
    </row>
    <row r="522" spans="1:66" ht="15" x14ac:dyDescent="0.2">
      <c r="A522" s="45">
        <v>54081</v>
      </c>
      <c r="B522" s="39">
        <v>52</v>
      </c>
      <c r="C522" s="39">
        <v>0</v>
      </c>
      <c r="D522" s="40">
        <v>1116505.5649999999</v>
      </c>
      <c r="E522" s="40">
        <v>1051330.7879999999</v>
      </c>
      <c r="F522" s="40">
        <v>914321.45900000003</v>
      </c>
      <c r="G522" s="40">
        <v>980363.72450000001</v>
      </c>
      <c r="H522" s="40">
        <v>1159124.2887500001</v>
      </c>
      <c r="I522" s="40">
        <v>1218072.2759999998</v>
      </c>
      <c r="J522" s="40">
        <v>1171004.9169999999</v>
      </c>
      <c r="K522" s="40">
        <v>1086729.6359999999</v>
      </c>
      <c r="L522" s="40">
        <v>803208.20700000017</v>
      </c>
      <c r="M522" s="40">
        <v>785517.56699999992</v>
      </c>
      <c r="N522" s="40">
        <v>846744.40125000011</v>
      </c>
      <c r="O522" s="40">
        <v>1156210.318</v>
      </c>
      <c r="P522" s="41">
        <v>2.1338344426912039</v>
      </c>
      <c r="Q522" s="42">
        <v>1.8201774605412604</v>
      </c>
      <c r="R522" s="42">
        <v>10.871577712567545</v>
      </c>
      <c r="S522" s="42">
        <v>16.584142860527649</v>
      </c>
      <c r="T522" s="42">
        <v>21.16929170075483</v>
      </c>
      <c r="U522" s="42">
        <v>27.200031337053311</v>
      </c>
      <c r="V522" s="42">
        <v>28.124599314737633</v>
      </c>
      <c r="W522" s="42">
        <v>26.470274500070641</v>
      </c>
      <c r="X522" s="42">
        <v>23.494668473019182</v>
      </c>
      <c r="Y522" s="42">
        <v>16.023085534239247</v>
      </c>
      <c r="Z522" s="42">
        <v>9.8192312244911317</v>
      </c>
      <c r="AA522" s="42">
        <v>0.4457909116480252</v>
      </c>
      <c r="AB522" s="41">
        <v>-0.51047109505451738</v>
      </c>
      <c r="AC522" s="42">
        <v>-0.83090841482189737</v>
      </c>
      <c r="AD522" s="42">
        <v>6.7221923503975214</v>
      </c>
      <c r="AE522" s="42">
        <v>11.540729041395046</v>
      </c>
      <c r="AF522" s="42">
        <v>16.856478611221981</v>
      </c>
      <c r="AG522" s="42">
        <v>21.459211214955562</v>
      </c>
      <c r="AH522" s="42">
        <v>21.639528172331175</v>
      </c>
      <c r="AI522" s="42">
        <v>22.003601141962989</v>
      </c>
      <c r="AJ522" s="42">
        <v>18.010773554064272</v>
      </c>
      <c r="AK522" s="42">
        <v>12.281711250575221</v>
      </c>
      <c r="AL522" s="42">
        <v>6.6106592929778625</v>
      </c>
      <c r="AM522" s="42">
        <v>-1.9372720323431638</v>
      </c>
      <c r="AN522" s="43">
        <v>4.9331786582850086</v>
      </c>
      <c r="AO522" s="42">
        <v>4.4965640832274518</v>
      </c>
      <c r="AP522" s="42">
        <v>9.6088323587200648</v>
      </c>
      <c r="AQ522" s="42">
        <v>17.294657626672819</v>
      </c>
      <c r="AR522" s="42">
        <v>22.542361488581363</v>
      </c>
      <c r="AS522" s="42">
        <v>29.604724128353247</v>
      </c>
      <c r="AT522" s="42">
        <v>31.540779193249328</v>
      </c>
      <c r="AU522" s="42">
        <v>30.798296298458673</v>
      </c>
      <c r="AV522" s="42">
        <v>26.07243360002634</v>
      </c>
      <c r="AW522" s="42">
        <v>17.044249422426468</v>
      </c>
      <c r="AX522" s="42">
        <v>9.1993699616782258</v>
      </c>
      <c r="AY522" s="42">
        <v>4.889767588477353</v>
      </c>
      <c r="AZ522" s="41">
        <v>6.3313525123401426</v>
      </c>
      <c r="BA522" s="42">
        <v>6.5396164003636361</v>
      </c>
      <c r="BB522" s="42">
        <v>5.9708007263692711</v>
      </c>
      <c r="BC522" s="42">
        <v>5.8074356504960933</v>
      </c>
      <c r="BD522" s="42">
        <v>6.1460634223467325</v>
      </c>
      <c r="BE522" s="42">
        <v>5.5578458715853367</v>
      </c>
      <c r="BF522" s="42">
        <v>5.4883249262781657</v>
      </c>
      <c r="BG522" s="42">
        <v>4.0616555853495502</v>
      </c>
      <c r="BH522" s="42">
        <v>5.7056187844556963</v>
      </c>
      <c r="BI522" s="42">
        <v>5.7761361536247762</v>
      </c>
      <c r="BJ522" s="42">
        <v>4.7239090664951364</v>
      </c>
      <c r="BK522" s="42">
        <v>5.9459482514810515</v>
      </c>
      <c r="BL522" s="46"/>
      <c r="BM522" s="46"/>
      <c r="BN522" s="46"/>
    </row>
    <row r="523" spans="1:66" ht="15" x14ac:dyDescent="0.2">
      <c r="A523" s="45">
        <v>54114</v>
      </c>
      <c r="B523" s="39">
        <v>14</v>
      </c>
      <c r="C523" s="39">
        <v>0</v>
      </c>
      <c r="D523" s="40">
        <v>133790.279672</v>
      </c>
      <c r="E523" s="40">
        <v>117494.499412</v>
      </c>
      <c r="F523" s="40">
        <v>153302.653376</v>
      </c>
      <c r="G523" s="40">
        <v>118490.58631200003</v>
      </c>
      <c r="H523" s="40">
        <v>198737.16966400004</v>
      </c>
      <c r="I523" s="40">
        <v>230646.72596000001</v>
      </c>
      <c r="J523" s="40">
        <v>245268.13793199998</v>
      </c>
      <c r="K523" s="40">
        <v>184688.50432000004</v>
      </c>
      <c r="L523" s="40">
        <v>85472.132500000007</v>
      </c>
      <c r="M523" s="40">
        <v>142882.61897200003</v>
      </c>
      <c r="N523" s="40">
        <v>147537.03435200002</v>
      </c>
      <c r="O523" s="40">
        <v>162456.91352800003</v>
      </c>
      <c r="P523" s="41">
        <v>6.2646303414931978E-2</v>
      </c>
      <c r="Q523" s="42">
        <v>0.60205577376566943</v>
      </c>
      <c r="R523" s="42">
        <v>8.4342976892518866</v>
      </c>
      <c r="S523" s="42">
        <v>13.130134462177113</v>
      </c>
      <c r="T523" s="42">
        <v>17.823044426627742</v>
      </c>
      <c r="U523" s="42">
        <v>23.627240682111449</v>
      </c>
      <c r="V523" s="42">
        <v>27.115188917923497</v>
      </c>
      <c r="W523" s="42">
        <v>24.592924341725094</v>
      </c>
      <c r="X523" s="42">
        <v>21.399009091999723</v>
      </c>
      <c r="Y523" s="42">
        <v>14.681906551823589</v>
      </c>
      <c r="Z523" s="42">
        <v>8.8071496160400322</v>
      </c>
      <c r="AA523" s="42">
        <v>0.57785316016291133</v>
      </c>
      <c r="AB523" s="41">
        <v>-2.3929006388833862</v>
      </c>
      <c r="AC523" s="42">
        <v>-1.7272492953686975</v>
      </c>
      <c r="AD523" s="42">
        <v>4.9454597675964171</v>
      </c>
      <c r="AE523" s="42">
        <v>8.4383094392463782</v>
      </c>
      <c r="AF523" s="42">
        <v>13.184734275071358</v>
      </c>
      <c r="AG523" s="42">
        <v>18.4464750907484</v>
      </c>
      <c r="AH523" s="42">
        <v>20.915214757695214</v>
      </c>
      <c r="AI523" s="42">
        <v>19.70307971017488</v>
      </c>
      <c r="AJ523" s="42">
        <v>16.921273668198136</v>
      </c>
      <c r="AK523" s="42">
        <v>10.78897288453126</v>
      </c>
      <c r="AL523" s="42">
        <v>5.310179071291504</v>
      </c>
      <c r="AM523" s="42">
        <v>-1.9756882632931609</v>
      </c>
      <c r="AN523" s="43">
        <v>2.0849928606627528</v>
      </c>
      <c r="AO523" s="42">
        <v>2.5183353096381089</v>
      </c>
      <c r="AP523" s="42">
        <v>7.2342751481874101</v>
      </c>
      <c r="AQ523" s="42">
        <v>12.615392284015362</v>
      </c>
      <c r="AR523" s="42">
        <v>16.940984831430406</v>
      </c>
      <c r="AS523" s="42">
        <v>21.971034261456271</v>
      </c>
      <c r="AT523" s="42">
        <v>24.592097084415666</v>
      </c>
      <c r="AU523" s="42">
        <v>23.148806174268739</v>
      </c>
      <c r="AV523" s="42">
        <v>20.922170994396048</v>
      </c>
      <c r="AW523" s="42">
        <v>14.348229201291074</v>
      </c>
      <c r="AX523" s="42">
        <v>9.0341620895421713</v>
      </c>
      <c r="AY523" s="42">
        <v>3.6874018835757068</v>
      </c>
      <c r="AZ523" s="41">
        <v>12.963445650697514</v>
      </c>
      <c r="BA523" s="42">
        <v>13.826472954494141</v>
      </c>
      <c r="BB523" s="42">
        <v>13.389412614753015</v>
      </c>
      <c r="BC523" s="42">
        <v>10.65225663421951</v>
      </c>
      <c r="BD523" s="42">
        <v>10.18556075304026</v>
      </c>
      <c r="BE523" s="42">
        <v>9.9781399125816783</v>
      </c>
      <c r="BF523" s="42">
        <v>9.663369962258809</v>
      </c>
      <c r="BG523" s="42">
        <v>9.2041307868352789</v>
      </c>
      <c r="BH523" s="42">
        <v>11.067098315136667</v>
      </c>
      <c r="BI523" s="42">
        <v>11.685696216974204</v>
      </c>
      <c r="BJ523" s="42">
        <v>11.400502032594218</v>
      </c>
      <c r="BK523" s="42">
        <v>14.633869884754624</v>
      </c>
      <c r="BL523" s="46"/>
      <c r="BM523" s="46"/>
      <c r="BN523" s="46"/>
    </row>
    <row r="524" spans="1:66" ht="15" x14ac:dyDescent="0.2">
      <c r="A524" s="45">
        <v>54131</v>
      </c>
      <c r="B524" s="39">
        <v>575</v>
      </c>
      <c r="C524" s="39">
        <v>0</v>
      </c>
      <c r="D524" s="40">
        <v>6199.6919839999991</v>
      </c>
      <c r="E524" s="40">
        <v>0</v>
      </c>
      <c r="F524" s="40">
        <v>0</v>
      </c>
      <c r="G524" s="40">
        <v>0</v>
      </c>
      <c r="H524" s="40">
        <v>0</v>
      </c>
      <c r="I524" s="40">
        <v>0</v>
      </c>
      <c r="J524" s="40">
        <v>17647.806792000003</v>
      </c>
      <c r="K524" s="40">
        <v>13784.107760000006</v>
      </c>
      <c r="L524" s="40">
        <v>1886.6254479999998</v>
      </c>
      <c r="M524" s="40">
        <v>0</v>
      </c>
      <c r="N524" s="40">
        <v>11608.944088</v>
      </c>
      <c r="O524" s="40">
        <v>28691.207928000003</v>
      </c>
      <c r="P524" s="41">
        <v>-4.5831641497937659</v>
      </c>
      <c r="Q524" s="42">
        <v>-3.8203275979256137</v>
      </c>
      <c r="R524" s="42">
        <v>3.7471523724043445</v>
      </c>
      <c r="S524" s="42">
        <v>10.916998819363997</v>
      </c>
      <c r="T524" s="42">
        <v>15.778481407252205</v>
      </c>
      <c r="U524" s="42">
        <v>19.656149510841114</v>
      </c>
      <c r="V524" s="42">
        <v>23.152429070231467</v>
      </c>
      <c r="W524" s="42">
        <v>22.107279454187069</v>
      </c>
      <c r="X524" s="42">
        <v>16.783759647204867</v>
      </c>
      <c r="Y524" s="42">
        <v>10.492447902466308</v>
      </c>
      <c r="Z524" s="42">
        <v>4.7930842660826976</v>
      </c>
      <c r="AA524" s="42">
        <v>-3.1105704507944507</v>
      </c>
      <c r="AB524" s="41">
        <v>-5.37534249316451</v>
      </c>
      <c r="AC524" s="42">
        <v>-4.4273923301115481</v>
      </c>
      <c r="AD524" s="42">
        <v>1.3505484168239927</v>
      </c>
      <c r="AE524" s="42">
        <v>6.931777076115857</v>
      </c>
      <c r="AF524" s="42">
        <v>12.178968772599966</v>
      </c>
      <c r="AG524" s="42">
        <v>16.444281475286679</v>
      </c>
      <c r="AH524" s="42">
        <v>19.312247268838863</v>
      </c>
      <c r="AI524" s="42">
        <v>18.663538639217045</v>
      </c>
      <c r="AJ524" s="42">
        <v>13.84142609118369</v>
      </c>
      <c r="AK524" s="42">
        <v>8.1665036975089027</v>
      </c>
      <c r="AL524" s="42">
        <v>2.8690346854219033</v>
      </c>
      <c r="AM524" s="42">
        <v>-4.2839226163626245</v>
      </c>
      <c r="AN524" s="43">
        <v>2.3218692415155546</v>
      </c>
      <c r="AO524" s="42">
        <v>2.4227212359450849</v>
      </c>
      <c r="AP524" s="42">
        <v>6.1787038944991295</v>
      </c>
      <c r="AQ524" s="42">
        <v>10.746113638137439</v>
      </c>
      <c r="AR524" s="42">
        <v>14.842541117937182</v>
      </c>
      <c r="AS524" s="42">
        <v>19.4722917277271</v>
      </c>
      <c r="AT524" s="42">
        <v>24.769661624021253</v>
      </c>
      <c r="AU524" s="42">
        <v>24.113778489008528</v>
      </c>
      <c r="AV524" s="42">
        <v>20.713925138377633</v>
      </c>
      <c r="AW524" s="42">
        <v>15.841006245170805</v>
      </c>
      <c r="AX524" s="42">
        <v>11.253773067501498</v>
      </c>
      <c r="AY524" s="42">
        <v>5.0819299579576311</v>
      </c>
      <c r="AZ524" s="41">
        <v>10.678242708922104</v>
      </c>
      <c r="BA524" s="42">
        <v>9.527867395207311</v>
      </c>
      <c r="BB524" s="42">
        <v>9.37086607173873</v>
      </c>
      <c r="BC524" s="42">
        <v>8.9826066252774641</v>
      </c>
      <c r="BD524" s="42">
        <v>8.2823132807934865</v>
      </c>
      <c r="BE524" s="42">
        <v>8.2506686581987694</v>
      </c>
      <c r="BF524" s="42">
        <v>7.4228012629914613</v>
      </c>
      <c r="BG524" s="42">
        <v>7.5762963317821308</v>
      </c>
      <c r="BH524" s="42">
        <v>8.9893034183748277</v>
      </c>
      <c r="BI524" s="42">
        <v>9.0383414156920825</v>
      </c>
      <c r="BJ524" s="42">
        <v>8.2370748826381188</v>
      </c>
      <c r="BK524" s="42">
        <v>10.840581137316029</v>
      </c>
      <c r="BL524" s="46"/>
      <c r="BM524" s="46"/>
      <c r="BN524" s="46"/>
    </row>
    <row r="525" spans="1:66" ht="15" x14ac:dyDescent="0.2">
      <c r="A525" s="45">
        <v>54144</v>
      </c>
      <c r="B525" s="39">
        <v>1340</v>
      </c>
      <c r="C525" s="39">
        <v>0</v>
      </c>
      <c r="D525" s="40">
        <v>161823.34651180884</v>
      </c>
      <c r="E525" s="40">
        <v>152726.57537748516</v>
      </c>
      <c r="F525" s="40">
        <v>161880.43795418151</v>
      </c>
      <c r="G525" s="40">
        <v>160200.53269486522</v>
      </c>
      <c r="H525" s="40">
        <v>8244.7360668073034</v>
      </c>
      <c r="I525" s="40">
        <v>149953.75337722033</v>
      </c>
      <c r="J525" s="40">
        <v>162964.08329365688</v>
      </c>
      <c r="K525" s="40">
        <v>173688.3242221337</v>
      </c>
      <c r="L525" s="40">
        <v>173235.65616008628</v>
      </c>
      <c r="M525" s="40">
        <v>181842.14349444426</v>
      </c>
      <c r="N525" s="40">
        <v>168212.49620129802</v>
      </c>
      <c r="O525" s="40">
        <v>179037.34561142378</v>
      </c>
      <c r="P525" s="41">
        <v>-6.1183351815029043</v>
      </c>
      <c r="Q525" s="42">
        <v>-3.9913889419992916</v>
      </c>
      <c r="R525" s="42">
        <v>5.7131247031329204</v>
      </c>
      <c r="S525" s="42">
        <v>12.078784136185952</v>
      </c>
      <c r="T525" s="42">
        <v>16.129913057301216</v>
      </c>
      <c r="U525" s="42">
        <v>19.997150425673038</v>
      </c>
      <c r="V525" s="42">
        <v>22.625061863415254</v>
      </c>
      <c r="W525" s="42">
        <v>21.791242944198796</v>
      </c>
      <c r="X525" s="42">
        <v>17.222647801332343</v>
      </c>
      <c r="Y525" s="42">
        <v>10.656235462467309</v>
      </c>
      <c r="Z525" s="42">
        <v>5.0965556345833072</v>
      </c>
      <c r="AA525" s="42">
        <v>-4.4165449791650344</v>
      </c>
      <c r="AB525" s="41">
        <v>-6.1183351815029043</v>
      </c>
      <c r="AC525" s="42">
        <v>-5.0884892940332556</v>
      </c>
      <c r="AD525" s="42">
        <v>2.4918126262395055</v>
      </c>
      <c r="AE525" s="42">
        <v>7.2808097006705639</v>
      </c>
      <c r="AF525" s="42">
        <v>12.492237185685187</v>
      </c>
      <c r="AG525" s="42">
        <v>17.185833021070486</v>
      </c>
      <c r="AH525" s="42">
        <v>18.727560021655748</v>
      </c>
      <c r="AI525" s="42">
        <v>18.006610458106145</v>
      </c>
      <c r="AJ525" s="42">
        <v>13.585516647166974</v>
      </c>
      <c r="AK525" s="42">
        <v>7.6834059668603345</v>
      </c>
      <c r="AL525" s="42">
        <v>2.6211789267611962</v>
      </c>
      <c r="AM525" s="42">
        <v>-5.5255944639441363</v>
      </c>
      <c r="AN525" s="43">
        <v>1.9966014957893443</v>
      </c>
      <c r="AO525" s="42">
        <v>2.5354078150864807</v>
      </c>
      <c r="AP525" s="42">
        <v>6.8171972939732584</v>
      </c>
      <c r="AQ525" s="42">
        <v>13.640382141649782</v>
      </c>
      <c r="AR525" s="42">
        <v>16.947105282747909</v>
      </c>
      <c r="AS525" s="42">
        <v>23.189422720101547</v>
      </c>
      <c r="AT525" s="42">
        <v>27.445695812827427</v>
      </c>
      <c r="AU525" s="42">
        <v>27.36004571739392</v>
      </c>
      <c r="AV525" s="42">
        <v>22.150989950466229</v>
      </c>
      <c r="AW525" s="42">
        <v>14.380568094882552</v>
      </c>
      <c r="AX525" s="42">
        <v>8.2574706207357114</v>
      </c>
      <c r="AY525" s="42">
        <v>3.5391144671396235</v>
      </c>
      <c r="AZ525" s="41">
        <v>9.0987355199300062</v>
      </c>
      <c r="BA525" s="42">
        <v>8.2262040856825198</v>
      </c>
      <c r="BB525" s="42">
        <v>7.4773456567407548</v>
      </c>
      <c r="BC525" s="42">
        <v>7.6108929250565271</v>
      </c>
      <c r="BD525" s="42">
        <v>6.7555406768030535</v>
      </c>
      <c r="BE525" s="42">
        <v>6.5278645526763146</v>
      </c>
      <c r="BF525" s="42">
        <v>4.9234463171068503</v>
      </c>
      <c r="BG525" s="42">
        <v>4.4783834486118765</v>
      </c>
      <c r="BH525" s="42">
        <v>6.3282796694247638</v>
      </c>
      <c r="BI525" s="42">
        <v>7.2880501532477044</v>
      </c>
      <c r="BJ525" s="42">
        <v>6.8199369545696813</v>
      </c>
      <c r="BK525" s="42">
        <v>9.0494619742397919</v>
      </c>
      <c r="BL525" s="46"/>
      <c r="BM525" s="46"/>
      <c r="BN525" s="46"/>
    </row>
    <row r="526" spans="1:66" ht="15" x14ac:dyDescent="0.2">
      <c r="A526" s="45">
        <v>54219</v>
      </c>
      <c r="B526" s="39">
        <v>3134</v>
      </c>
      <c r="C526" s="39">
        <v>0</v>
      </c>
      <c r="D526" s="40">
        <v>91994.748800000016</v>
      </c>
      <c r="E526" s="40">
        <v>107004.59280000004</v>
      </c>
      <c r="F526" s="40">
        <v>85983.926399999997</v>
      </c>
      <c r="G526" s="40">
        <v>92497.872800000026</v>
      </c>
      <c r="H526" s="40">
        <v>81369.888000000006</v>
      </c>
      <c r="I526" s="40">
        <v>90326.699200000003</v>
      </c>
      <c r="J526" s="40">
        <v>101030.6</v>
      </c>
      <c r="K526" s="40">
        <v>101436.34239999999</v>
      </c>
      <c r="L526" s="40">
        <v>103195.94320000001</v>
      </c>
      <c r="M526" s="40">
        <v>109727.38240000002</v>
      </c>
      <c r="N526" s="40">
        <v>0</v>
      </c>
      <c r="O526" s="40">
        <v>0</v>
      </c>
      <c r="P526" s="41">
        <v>6.7282066955259703</v>
      </c>
      <c r="Q526" s="42">
        <v>7.7888957882254983</v>
      </c>
      <c r="R526" s="42">
        <v>9.0698719289529581</v>
      </c>
      <c r="S526" s="42">
        <v>9.8820527348169946</v>
      </c>
      <c r="T526" s="42">
        <v>13.78975590701231</v>
      </c>
      <c r="U526" s="42">
        <v>21.317762209199206</v>
      </c>
      <c r="V526" s="42">
        <v>25.835367654904083</v>
      </c>
      <c r="W526" s="42">
        <v>23.481920863609162</v>
      </c>
      <c r="X526" s="42">
        <v>20.686340696455733</v>
      </c>
      <c r="Y526" s="42">
        <v>15.628007840868953</v>
      </c>
      <c r="Z526" s="42">
        <v>8.6803198649480251</v>
      </c>
      <c r="AA526" s="42">
        <v>6.466017662528027</v>
      </c>
      <c r="AB526" s="41">
        <v>5.3957334809794588</v>
      </c>
      <c r="AC526" s="42">
        <v>5.8179411599200943</v>
      </c>
      <c r="AD526" s="42">
        <v>5.484168770718413</v>
      </c>
      <c r="AE526" s="42">
        <v>6.185041521800569</v>
      </c>
      <c r="AF526" s="42">
        <v>8.3794995540334707</v>
      </c>
      <c r="AG526" s="42">
        <v>13.617955703201675</v>
      </c>
      <c r="AH526" s="42">
        <v>16.427117096836916</v>
      </c>
      <c r="AI526" s="42">
        <v>14.642503537291425</v>
      </c>
      <c r="AJ526" s="42">
        <v>12.77114775000369</v>
      </c>
      <c r="AK526" s="42">
        <v>10.482914764590047</v>
      </c>
      <c r="AL526" s="42">
        <v>5.5950829381587557</v>
      </c>
      <c r="AM526" s="42">
        <v>5.3970326556346198</v>
      </c>
      <c r="AN526" s="43">
        <v>3.7355575667651189</v>
      </c>
      <c r="AO526" s="42">
        <v>5.5773569738273929</v>
      </c>
      <c r="AP526" s="42">
        <v>7.489992844212555</v>
      </c>
      <c r="AQ526" s="42">
        <v>10.058792544224721</v>
      </c>
      <c r="AR526" s="42">
        <v>12.574295613486495</v>
      </c>
      <c r="AS526" s="42">
        <v>15.887327222426064</v>
      </c>
      <c r="AT526" s="42">
        <v>19.961171326981756</v>
      </c>
      <c r="AU526" s="42">
        <v>19.996891571560045</v>
      </c>
      <c r="AV526" s="42">
        <v>16.917531438673947</v>
      </c>
      <c r="AW526" s="42">
        <v>12.69886621846072</v>
      </c>
      <c r="AX526" s="42">
        <v>7.4377232805068534</v>
      </c>
      <c r="AY526" s="42">
        <v>4.8093870633124709</v>
      </c>
      <c r="AZ526" s="41">
        <v>5.0332831598805727</v>
      </c>
      <c r="BA526" s="42">
        <v>3.9036752054606123</v>
      </c>
      <c r="BB526" s="42">
        <v>5.5921610988417587</v>
      </c>
      <c r="BC526" s="42">
        <v>5.9428945540757674</v>
      </c>
      <c r="BD526" s="42">
        <v>5.9428945540757674</v>
      </c>
      <c r="BE526" s="42">
        <v>6.3025627935999857</v>
      </c>
      <c r="BF526" s="42">
        <v>4.3991931707083101</v>
      </c>
      <c r="BG526" s="42">
        <v>4.1322196640583986</v>
      </c>
      <c r="BH526" s="42">
        <v>3.5798566916598746</v>
      </c>
      <c r="BI526" s="42">
        <v>4.3279295212169897</v>
      </c>
      <c r="BJ526" s="42">
        <v>5.1844200297604264</v>
      </c>
      <c r="BK526" s="42">
        <v>4.5532962488339948</v>
      </c>
      <c r="BL526" s="46"/>
      <c r="BM526" s="46"/>
      <c r="BN526" s="46"/>
    </row>
    <row r="527" spans="1:66" ht="15" x14ac:dyDescent="0.2">
      <c r="A527" s="45">
        <v>54268</v>
      </c>
      <c r="B527" s="39">
        <v>104</v>
      </c>
      <c r="C527" s="39">
        <v>0</v>
      </c>
      <c r="D527" s="40">
        <v>0</v>
      </c>
      <c r="E527" s="40">
        <v>0</v>
      </c>
      <c r="F527" s="40">
        <v>0</v>
      </c>
      <c r="G527" s="40">
        <v>0</v>
      </c>
      <c r="H527" s="40">
        <v>0</v>
      </c>
      <c r="I527" s="40">
        <v>8010.4920000000857</v>
      </c>
      <c r="J527" s="40">
        <v>0</v>
      </c>
      <c r="K527" s="40">
        <v>0</v>
      </c>
      <c r="L527" s="40">
        <v>0</v>
      </c>
      <c r="M527" s="40">
        <v>16317.167999999947</v>
      </c>
      <c r="N527" s="40">
        <v>0</v>
      </c>
      <c r="O527" s="40">
        <v>0</v>
      </c>
      <c r="P527" s="41">
        <v>7.6320692689614464</v>
      </c>
      <c r="Q527" s="42">
        <v>7.2571442878023493</v>
      </c>
      <c r="R527" s="42">
        <v>7.5836345567216892</v>
      </c>
      <c r="S527" s="42">
        <v>9.0555711852132639</v>
      </c>
      <c r="T527" s="42">
        <v>10.587619461561136</v>
      </c>
      <c r="U527" s="42">
        <v>12.969389729402264</v>
      </c>
      <c r="V527" s="42">
        <v>15.0327750940518</v>
      </c>
      <c r="W527" s="42">
        <v>14.720233103204546</v>
      </c>
      <c r="X527" s="42">
        <v>13.71226107125762</v>
      </c>
      <c r="Y527" s="42">
        <v>10.430498388640395</v>
      </c>
      <c r="Z527" s="42">
        <v>5.8799301122619756</v>
      </c>
      <c r="AA527" s="42">
        <v>5.7993093453574538</v>
      </c>
      <c r="AB527" s="41">
        <v>6.1343406114169916</v>
      </c>
      <c r="AC527" s="42">
        <v>5.854571492353501</v>
      </c>
      <c r="AD527" s="42">
        <v>5.621521300877836</v>
      </c>
      <c r="AE527" s="42">
        <v>6.8507243658309376</v>
      </c>
      <c r="AF527" s="42">
        <v>8.510410189766727</v>
      </c>
      <c r="AG527" s="42">
        <v>10.594169117415627</v>
      </c>
      <c r="AH527" s="42">
        <v>12.13305823590947</v>
      </c>
      <c r="AI527" s="42">
        <v>12.19330988435069</v>
      </c>
      <c r="AJ527" s="42">
        <v>11.964678006858897</v>
      </c>
      <c r="AK527" s="42">
        <v>9.0104101897667253</v>
      </c>
      <c r="AL527" s="42">
        <v>4.5379023738138518</v>
      </c>
      <c r="AM527" s="42">
        <v>4.1277931778305303</v>
      </c>
      <c r="AN527" s="43">
        <v>5.8526875370636038</v>
      </c>
      <c r="AO527" s="42">
        <v>6.0979431033686762</v>
      </c>
      <c r="AP527" s="42">
        <v>6.3585346135956256</v>
      </c>
      <c r="AQ527" s="42">
        <v>7.5466127869393391</v>
      </c>
      <c r="AR527" s="42">
        <v>9.1982054675017793</v>
      </c>
      <c r="AS527" s="42">
        <v>10.857544482555401</v>
      </c>
      <c r="AT527" s="42">
        <v>14.474233331202099</v>
      </c>
      <c r="AU527" s="42">
        <v>15.831068303458069</v>
      </c>
      <c r="AV527" s="42">
        <v>12.71874374551539</v>
      </c>
      <c r="AW527" s="42">
        <v>8.9858882377204239</v>
      </c>
      <c r="AX527" s="42">
        <v>5.0290603070519735</v>
      </c>
      <c r="AY527" s="42">
        <v>4.823496927034749</v>
      </c>
      <c r="AZ527" s="41">
        <v>7.1811694384782792</v>
      </c>
      <c r="BA527" s="42">
        <v>5.534207214864554</v>
      </c>
      <c r="BB527" s="42">
        <v>6.4489557962617141</v>
      </c>
      <c r="BC527" s="42">
        <v>7.4501572617475755</v>
      </c>
      <c r="BD527" s="42">
        <v>6.0510451787829194</v>
      </c>
      <c r="BE527" s="42">
        <v>5.5272437450566603</v>
      </c>
      <c r="BF527" s="42">
        <v>5.3807465332167892</v>
      </c>
      <c r="BG527" s="42">
        <v>5.0499942015757568</v>
      </c>
      <c r="BH527" s="42">
        <v>4.3039745734028596</v>
      </c>
      <c r="BI527" s="42">
        <v>5.3393832537532768</v>
      </c>
      <c r="BJ527" s="42">
        <v>7.7297560328393544</v>
      </c>
      <c r="BK527" s="42">
        <v>8.5034002048180373</v>
      </c>
      <c r="BL527" s="46"/>
      <c r="BM527" s="46"/>
      <c r="BN527" s="46"/>
    </row>
    <row r="528" spans="1:66" ht="15" x14ac:dyDescent="0.2">
      <c r="A528" s="45">
        <v>54271</v>
      </c>
      <c r="B528" s="39">
        <v>1813</v>
      </c>
      <c r="C528" s="39">
        <v>0</v>
      </c>
      <c r="D528" s="40">
        <v>254521.94400000002</v>
      </c>
      <c r="E528" s="40">
        <v>229243.204</v>
      </c>
      <c r="F528" s="40">
        <v>23464.991999999998</v>
      </c>
      <c r="G528" s="40">
        <v>177498.23600000003</v>
      </c>
      <c r="H528" s="40">
        <v>257003.03200000001</v>
      </c>
      <c r="I528" s="40">
        <v>246978.71200000006</v>
      </c>
      <c r="J528" s="40">
        <v>255147.076</v>
      </c>
      <c r="K528" s="40">
        <v>252573.39199999999</v>
      </c>
      <c r="L528" s="40">
        <v>246808.49200000003</v>
      </c>
      <c r="M528" s="40">
        <v>192889.41199999998</v>
      </c>
      <c r="N528" s="40">
        <v>242460.34000000003</v>
      </c>
      <c r="O528" s="40">
        <v>257236.75600000005</v>
      </c>
      <c r="P528" s="41">
        <v>8.931349008030038</v>
      </c>
      <c r="Q528" s="42">
        <v>10.97410959346476</v>
      </c>
      <c r="R528" s="42">
        <v>14.163813708913331</v>
      </c>
      <c r="S528" s="42">
        <v>17.223895172687879</v>
      </c>
      <c r="T528" s="42">
        <v>21.519610555793729</v>
      </c>
      <c r="U528" s="42">
        <v>30.185703287225554</v>
      </c>
      <c r="V528" s="42">
        <v>35.009217843985866</v>
      </c>
      <c r="W528" s="42">
        <v>32.264381875069809</v>
      </c>
      <c r="X528" s="42">
        <v>28.822296897184945</v>
      </c>
      <c r="Y528" s="42">
        <v>20.894154759890615</v>
      </c>
      <c r="Z528" s="42">
        <v>12.954895742406798</v>
      </c>
      <c r="AA528" s="42">
        <v>10.233949765914462</v>
      </c>
      <c r="AB528" s="41">
        <v>4.1455598428905835</v>
      </c>
      <c r="AC528" s="42">
        <v>6.2004986714578987</v>
      </c>
      <c r="AD528" s="42">
        <v>6.2161196019797806</v>
      </c>
      <c r="AE528" s="42">
        <v>7.6808183265584837</v>
      </c>
      <c r="AF528" s="42">
        <v>9.5297725904137014</v>
      </c>
      <c r="AG528" s="42">
        <v>14.333606802274609</v>
      </c>
      <c r="AH528" s="42">
        <v>17.565031074081599</v>
      </c>
      <c r="AI528" s="42">
        <v>16.185344234777478</v>
      </c>
      <c r="AJ528" s="42">
        <v>13.048793416571474</v>
      </c>
      <c r="AK528" s="42">
        <v>11.907099963158235</v>
      </c>
      <c r="AL528" s="42">
        <v>5.53727469218052</v>
      </c>
      <c r="AM528" s="42">
        <v>5.7282978451123752</v>
      </c>
      <c r="AN528" s="43">
        <v>5.9936228419531137</v>
      </c>
      <c r="AO528" s="42">
        <v>8.358657905478692</v>
      </c>
      <c r="AP528" s="42">
        <v>10.771386958569947</v>
      </c>
      <c r="AQ528" s="42">
        <v>12.756986620518351</v>
      </c>
      <c r="AR528" s="42">
        <v>15.362081962226716</v>
      </c>
      <c r="AS528" s="42">
        <v>23.153971294436801</v>
      </c>
      <c r="AT528" s="42">
        <v>25.540948718410441</v>
      </c>
      <c r="AU528" s="42">
        <v>22.883072808427986</v>
      </c>
      <c r="AV528" s="42">
        <v>20.315568000705841</v>
      </c>
      <c r="AW528" s="42">
        <v>12.578269554250021</v>
      </c>
      <c r="AX528" s="42">
        <v>6.791386933139016</v>
      </c>
      <c r="AY528" s="42">
        <v>4.0994766961973452</v>
      </c>
      <c r="AZ528" s="41">
        <v>4.9503032836780916</v>
      </c>
      <c r="BA528" s="42">
        <v>5.5808629793118172</v>
      </c>
      <c r="BB528" s="42">
        <v>9.443127533154609</v>
      </c>
      <c r="BC528" s="42">
        <v>10.411560978071558</v>
      </c>
      <c r="BD528" s="42">
        <v>11.120983201890995</v>
      </c>
      <c r="BE528" s="42">
        <v>10.906215441953615</v>
      </c>
      <c r="BF528" s="42">
        <v>10.032513595880367</v>
      </c>
      <c r="BG528" s="42">
        <v>10.359865160135907</v>
      </c>
      <c r="BH528" s="42">
        <v>7.655680753390584</v>
      </c>
      <c r="BI528" s="42">
        <v>6.9662029384182675</v>
      </c>
      <c r="BJ528" s="42">
        <v>8.8693485521197175</v>
      </c>
      <c r="BK528" s="42">
        <v>7.0662029384182681</v>
      </c>
      <c r="BL528" s="46"/>
      <c r="BM528" s="46"/>
      <c r="BN528" s="46"/>
    </row>
    <row r="529" spans="1:66" ht="15" x14ac:dyDescent="0.2">
      <c r="A529" s="45">
        <v>54304</v>
      </c>
      <c r="B529" s="39">
        <v>105</v>
      </c>
      <c r="C529" s="39">
        <v>0</v>
      </c>
      <c r="D529" s="40">
        <v>637354.13919999986</v>
      </c>
      <c r="E529" s="40">
        <v>565986.41032000026</v>
      </c>
      <c r="F529" s="40">
        <v>398086.1933920001</v>
      </c>
      <c r="G529" s="40">
        <v>171625.17881600006</v>
      </c>
      <c r="H529" s="40">
        <v>438088.12656000006</v>
      </c>
      <c r="I529" s="40">
        <v>561884.37587200012</v>
      </c>
      <c r="J529" s="40">
        <v>496617.13184000005</v>
      </c>
      <c r="K529" s="40">
        <v>372991.76335999998</v>
      </c>
      <c r="L529" s="40">
        <v>217545.78313600001</v>
      </c>
      <c r="M529" s="40">
        <v>218584.83275200002</v>
      </c>
      <c r="N529" s="40">
        <v>268504.55987200001</v>
      </c>
      <c r="O529" s="40">
        <v>445823.07657600008</v>
      </c>
      <c r="P529" s="41">
        <v>1.592969235337903</v>
      </c>
      <c r="Q529" s="42">
        <v>1.2933473586589668</v>
      </c>
      <c r="R529" s="42">
        <v>10.254320430881853</v>
      </c>
      <c r="S529" s="42">
        <v>15.667226070428832</v>
      </c>
      <c r="T529" s="42">
        <v>20.124319041441179</v>
      </c>
      <c r="U529" s="42">
        <v>25.872963551842535</v>
      </c>
      <c r="V529" s="42">
        <v>27.230142185270356</v>
      </c>
      <c r="W529" s="42">
        <v>25.484695501916335</v>
      </c>
      <c r="X529" s="42">
        <v>22.616985985995985</v>
      </c>
      <c r="Y529" s="42">
        <v>15.335649931813085</v>
      </c>
      <c r="Z529" s="42">
        <v>9.0173431587279449</v>
      </c>
      <c r="AA529" s="42">
        <v>-0.66380178513636023</v>
      </c>
      <c r="AB529" s="41">
        <v>-1.1122088423136469</v>
      </c>
      <c r="AC529" s="42">
        <v>-1.1133615811977196</v>
      </c>
      <c r="AD529" s="42">
        <v>6.4301937905933766</v>
      </c>
      <c r="AE529" s="42">
        <v>11.17237009098794</v>
      </c>
      <c r="AF529" s="42">
        <v>16.384520774726898</v>
      </c>
      <c r="AG529" s="42">
        <v>21.068087639241401</v>
      </c>
      <c r="AH529" s="42">
        <v>21.671838191066552</v>
      </c>
      <c r="AI529" s="42">
        <v>21.666073331544752</v>
      </c>
      <c r="AJ529" s="42">
        <v>17.636264217524104</v>
      </c>
      <c r="AK529" s="42">
        <v>11.751294054398127</v>
      </c>
      <c r="AL529" s="42">
        <v>6.1269135777564223</v>
      </c>
      <c r="AM529" s="42">
        <v>-2.2725787495371228</v>
      </c>
      <c r="AN529" s="43">
        <v>4.4580537063285028</v>
      </c>
      <c r="AO529" s="42">
        <v>3.3473542022988223</v>
      </c>
      <c r="AP529" s="42">
        <v>8.8298410382709633</v>
      </c>
      <c r="AQ529" s="42">
        <v>15.932671897512812</v>
      </c>
      <c r="AR529" s="42">
        <v>19.934131718266308</v>
      </c>
      <c r="AS529" s="42">
        <v>26.797574406738622</v>
      </c>
      <c r="AT529" s="42">
        <v>28.470686434685657</v>
      </c>
      <c r="AU529" s="42">
        <v>27.98527844156974</v>
      </c>
      <c r="AV529" s="42">
        <v>24.530574566255449</v>
      </c>
      <c r="AW529" s="42">
        <v>17.421505542104001</v>
      </c>
      <c r="AX529" s="42">
        <v>11.297179746431238</v>
      </c>
      <c r="AY529" s="42">
        <v>4.3413114764454086</v>
      </c>
      <c r="AZ529" s="41">
        <v>7.785130630914284</v>
      </c>
      <c r="BA529" s="42">
        <v>8.4873027917467851</v>
      </c>
      <c r="BB529" s="42">
        <v>7.4885453362328631</v>
      </c>
      <c r="BC529" s="42">
        <v>6.5274899956970671</v>
      </c>
      <c r="BD529" s="42">
        <v>6.6350444543400675</v>
      </c>
      <c r="BE529" s="42">
        <v>5.9652622889120694</v>
      </c>
      <c r="BF529" s="42">
        <v>5.5976522843165721</v>
      </c>
      <c r="BG529" s="42">
        <v>4.6592251213326037</v>
      </c>
      <c r="BH529" s="42">
        <v>6.266779579975605</v>
      </c>
      <c r="BI529" s="42">
        <v>7.0180381227990232</v>
      </c>
      <c r="BJ529" s="42">
        <v>5.8380790364671391</v>
      </c>
      <c r="BK529" s="42">
        <v>8.4502555465376243</v>
      </c>
      <c r="BL529" s="46"/>
      <c r="BM529" s="46"/>
      <c r="BN529" s="46"/>
    </row>
    <row r="530" spans="1:66" ht="15" x14ac:dyDescent="0.2">
      <c r="A530" s="45">
        <v>54324</v>
      </c>
      <c r="B530" s="39">
        <v>529</v>
      </c>
      <c r="C530" s="39">
        <v>0</v>
      </c>
      <c r="D530" s="40">
        <v>130160.516</v>
      </c>
      <c r="E530" s="40">
        <v>26540.484000000004</v>
      </c>
      <c r="F530" s="40">
        <v>18552.832000000006</v>
      </c>
      <c r="G530" s="40">
        <v>6421.32</v>
      </c>
      <c r="H530" s="40">
        <v>284187.28800000006</v>
      </c>
      <c r="I530" s="40">
        <v>243402.60800000004</v>
      </c>
      <c r="J530" s="40">
        <v>231578.47200000004</v>
      </c>
      <c r="K530" s="40">
        <v>246954.524</v>
      </c>
      <c r="L530" s="40">
        <v>248661.74800000002</v>
      </c>
      <c r="M530" s="40">
        <v>360946.71600000001</v>
      </c>
      <c r="N530" s="40">
        <v>265998.70000000007</v>
      </c>
      <c r="O530" s="40">
        <v>125206.97600000002</v>
      </c>
      <c r="P530" s="41">
        <v>-2.813791691637765</v>
      </c>
      <c r="Q530" s="42">
        <v>-0.83043376278247449</v>
      </c>
      <c r="R530" s="42">
        <v>6.000508838874639</v>
      </c>
      <c r="S530" s="42">
        <v>11.126938034870729</v>
      </c>
      <c r="T530" s="42">
        <v>16.323831317985523</v>
      </c>
      <c r="U530" s="42">
        <v>20.461595354463796</v>
      </c>
      <c r="V530" s="42">
        <v>24.074510518583956</v>
      </c>
      <c r="W530" s="42">
        <v>21.792204559038364</v>
      </c>
      <c r="X530" s="42">
        <v>18.557868447439247</v>
      </c>
      <c r="Y530" s="42">
        <v>11.480662572221851</v>
      </c>
      <c r="Z530" s="42">
        <v>5.6683528221342367</v>
      </c>
      <c r="AA530" s="42">
        <v>-1.7834545040132019</v>
      </c>
      <c r="AB530" s="41">
        <v>-4.2773795100795775</v>
      </c>
      <c r="AC530" s="42">
        <v>-2.9375672723025916</v>
      </c>
      <c r="AD530" s="42">
        <v>3.0603353353547686</v>
      </c>
      <c r="AE530" s="42">
        <v>7.0008783344475294</v>
      </c>
      <c r="AF530" s="42">
        <v>12.139421419820527</v>
      </c>
      <c r="AG530" s="42">
        <v>16.923895285136233</v>
      </c>
      <c r="AH530" s="42">
        <v>19.835758479946687</v>
      </c>
      <c r="AI530" s="42">
        <v>18.100725118503956</v>
      </c>
      <c r="AJ530" s="42">
        <v>15.610958798632501</v>
      </c>
      <c r="AK530" s="42">
        <v>8.8867096974951245</v>
      </c>
      <c r="AL530" s="42">
        <v>3.3784267400424284</v>
      </c>
      <c r="AM530" s="42">
        <v>-3.3422486700139724</v>
      </c>
      <c r="AN530" s="43">
        <v>1.6909608037614174</v>
      </c>
      <c r="AO530" s="42">
        <v>2.0112699032743562</v>
      </c>
      <c r="AP530" s="42">
        <v>3.5327689973631862</v>
      </c>
      <c r="AQ530" s="42">
        <v>9.3193682734129411</v>
      </c>
      <c r="AR530" s="42">
        <v>17.46593673689981</v>
      </c>
      <c r="AS530" s="42">
        <v>21.139016785089741</v>
      </c>
      <c r="AT530" s="42">
        <v>25.190664449239293</v>
      </c>
      <c r="AU530" s="42">
        <v>23.906365330697653</v>
      </c>
      <c r="AV530" s="42">
        <v>21.480438478982119</v>
      </c>
      <c r="AW530" s="42">
        <v>14.837207977778826</v>
      </c>
      <c r="AX530" s="42">
        <v>9.5855680054985672</v>
      </c>
      <c r="AY530" s="42">
        <v>4.7928470857576118</v>
      </c>
      <c r="AZ530" s="41">
        <v>9.2100419238535753</v>
      </c>
      <c r="BA530" s="42">
        <v>10.111183427738801</v>
      </c>
      <c r="BB530" s="42">
        <v>10.017387087921968</v>
      </c>
      <c r="BC530" s="42">
        <v>8.0477755808230391</v>
      </c>
      <c r="BD530" s="42">
        <v>8.0670313011958701</v>
      </c>
      <c r="BE530" s="42">
        <v>7.0832927519984832</v>
      </c>
      <c r="BF530" s="42">
        <v>7.137072738727829</v>
      </c>
      <c r="BG530" s="42">
        <v>7.3736648918120684</v>
      </c>
      <c r="BH530" s="42">
        <v>8.1116798801482641</v>
      </c>
      <c r="BI530" s="42">
        <v>8.9355013044095699</v>
      </c>
      <c r="BJ530" s="42">
        <v>8.3279413309508765</v>
      </c>
      <c r="BK530" s="42">
        <v>10.625806922246724</v>
      </c>
      <c r="BL530" s="46"/>
      <c r="BM530" s="46"/>
      <c r="BN530" s="46"/>
    </row>
    <row r="531" spans="1:66" ht="15" x14ac:dyDescent="0.2">
      <c r="A531" s="45">
        <v>54349</v>
      </c>
      <c r="B531" s="39">
        <v>1847</v>
      </c>
      <c r="C531" s="39">
        <v>0</v>
      </c>
      <c r="D531" s="40">
        <v>70491.227412000007</v>
      </c>
      <c r="E531" s="40">
        <v>62981.41712800003</v>
      </c>
      <c r="F531" s="40">
        <v>57911.216035999998</v>
      </c>
      <c r="G531" s="40">
        <v>66883.483364000014</v>
      </c>
      <c r="H531" s="40">
        <v>71457.730492000002</v>
      </c>
      <c r="I531" s="40">
        <v>72386.625860000029</v>
      </c>
      <c r="J531" s="40">
        <v>76974.156299999973</v>
      </c>
      <c r="K531" s="40">
        <v>75890.534700000018</v>
      </c>
      <c r="L531" s="40">
        <v>71899.870883999974</v>
      </c>
      <c r="M531" s="40">
        <v>68913.379476000031</v>
      </c>
      <c r="N531" s="40">
        <v>67268.427028000006</v>
      </c>
      <c r="O531" s="40">
        <v>69251.779320000001</v>
      </c>
      <c r="P531" s="41">
        <v>8.7383875490398495</v>
      </c>
      <c r="Q531" s="42">
        <v>10.748214014593119</v>
      </c>
      <c r="R531" s="42">
        <v>13.938780725625254</v>
      </c>
      <c r="S531" s="42">
        <v>16.947139379428364</v>
      </c>
      <c r="T531" s="42">
        <v>21.250035301877883</v>
      </c>
      <c r="U531" s="42">
        <v>29.87072316709839</v>
      </c>
      <c r="V531" s="42">
        <v>34.691700444813556</v>
      </c>
      <c r="W531" s="42">
        <v>31.911393076970885</v>
      </c>
      <c r="X531" s="42">
        <v>28.473735710488654</v>
      </c>
      <c r="Y531" s="42">
        <v>20.673765036901067</v>
      </c>
      <c r="Z531" s="42">
        <v>12.689316802101816</v>
      </c>
      <c r="AA531" s="42">
        <v>10.000873647699148</v>
      </c>
      <c r="AB531" s="41">
        <v>4.047404429933902</v>
      </c>
      <c r="AC531" s="42">
        <v>6.0763740290675488</v>
      </c>
      <c r="AD531" s="42">
        <v>6.075312250752817</v>
      </c>
      <c r="AE531" s="42">
        <v>7.5710547628554927</v>
      </c>
      <c r="AF531" s="42">
        <v>9.4033263178740931</v>
      </c>
      <c r="AG531" s="42">
        <v>14.2189843293772</v>
      </c>
      <c r="AH531" s="42">
        <v>17.42697665079568</v>
      </c>
      <c r="AI531" s="42">
        <v>16.023857861103039</v>
      </c>
      <c r="AJ531" s="42">
        <v>12.901452472688501</v>
      </c>
      <c r="AK531" s="42">
        <v>11.799658029604506</v>
      </c>
      <c r="AL531" s="42">
        <v>5.3895024505057636</v>
      </c>
      <c r="AM531" s="42">
        <v>5.5944553843331946</v>
      </c>
      <c r="AN531" s="43">
        <v>5.6885930946822283</v>
      </c>
      <c r="AO531" s="42">
        <v>8.1935971121236442</v>
      </c>
      <c r="AP531" s="42">
        <v>10.872013021204376</v>
      </c>
      <c r="AQ531" s="42">
        <v>12.514839539149879</v>
      </c>
      <c r="AR531" s="42">
        <v>15.00305585475285</v>
      </c>
      <c r="AS531" s="42">
        <v>22.861632740473851</v>
      </c>
      <c r="AT531" s="42">
        <v>25.468781574974475</v>
      </c>
      <c r="AU531" s="42">
        <v>22.958405049305355</v>
      </c>
      <c r="AV531" s="42">
        <v>20.413771718159921</v>
      </c>
      <c r="AW531" s="42">
        <v>12.646791569198111</v>
      </c>
      <c r="AX531" s="42">
        <v>6.7568703055165233</v>
      </c>
      <c r="AY531" s="42">
        <v>4.073617923337558</v>
      </c>
      <c r="AZ531" s="41">
        <v>5.1555143277716065</v>
      </c>
      <c r="BA531" s="42">
        <v>5.4998250969333968</v>
      </c>
      <c r="BB531" s="42">
        <v>9.3784605292032257</v>
      </c>
      <c r="BC531" s="42">
        <v>10.205379381735018</v>
      </c>
      <c r="BD531" s="42">
        <v>10.964494495727022</v>
      </c>
      <c r="BE531" s="42">
        <v>10.533187532024122</v>
      </c>
      <c r="BF531" s="42">
        <v>9.5444274095028145</v>
      </c>
      <c r="BG531" s="42">
        <v>9.9693417770500847</v>
      </c>
      <c r="BH531" s="42">
        <v>7.3466214650883694</v>
      </c>
      <c r="BI531" s="42">
        <v>6.7043151809111041</v>
      </c>
      <c r="BJ531" s="42">
        <v>8.7793498269605355</v>
      </c>
      <c r="BK531" s="42">
        <v>6.8043151809111055</v>
      </c>
      <c r="BL531" s="46"/>
      <c r="BM531" s="46"/>
      <c r="BN531" s="46"/>
    </row>
    <row r="532" spans="1:66" ht="15" x14ac:dyDescent="0.2">
      <c r="A532" s="45">
        <v>54350</v>
      </c>
      <c r="B532" s="39">
        <v>2414</v>
      </c>
      <c r="C532" s="39">
        <v>0</v>
      </c>
      <c r="D532" s="40">
        <v>120779.78307999999</v>
      </c>
      <c r="E532" s="40">
        <v>104282.55523600004</v>
      </c>
      <c r="F532" s="40">
        <v>117338.24424400003</v>
      </c>
      <c r="G532" s="40">
        <v>97060.353956000006</v>
      </c>
      <c r="H532" s="40">
        <v>122257.52473199999</v>
      </c>
      <c r="I532" s="40">
        <v>123325.19148000001</v>
      </c>
      <c r="J532" s="40">
        <v>129439.69013200002</v>
      </c>
      <c r="K532" s="40">
        <v>129148.37734400004</v>
      </c>
      <c r="L532" s="40">
        <v>122256.96351200005</v>
      </c>
      <c r="M532" s="40">
        <v>123889.94430000003</v>
      </c>
      <c r="N532" s="40">
        <v>108984.28478400005</v>
      </c>
      <c r="O532" s="40">
        <v>116806.76720000006</v>
      </c>
      <c r="P532" s="41">
        <v>8.672377766240734</v>
      </c>
      <c r="Q532" s="42">
        <v>10.670874669736854</v>
      </c>
      <c r="R532" s="42">
        <v>13.856554251270429</v>
      </c>
      <c r="S532" s="42">
        <v>16.846934767215924</v>
      </c>
      <c r="T532" s="42">
        <v>21.151560291606465</v>
      </c>
      <c r="U532" s="42">
        <v>29.760886750408947</v>
      </c>
      <c r="V532" s="42">
        <v>34.582102015726861</v>
      </c>
      <c r="W532" s="42">
        <v>31.7907030734298</v>
      </c>
      <c r="X532" s="42">
        <v>28.356235078865989</v>
      </c>
      <c r="Y532" s="42">
        <v>20.593506152090008</v>
      </c>
      <c r="Z532" s="42">
        <v>12.596474728498094</v>
      </c>
      <c r="AA532" s="42">
        <v>9.9218047009018573</v>
      </c>
      <c r="AB532" s="41">
        <v>4.0097503966385322</v>
      </c>
      <c r="AC532" s="42">
        <v>6.0303418180306938</v>
      </c>
      <c r="AD532" s="42">
        <v>6.0248370410620247</v>
      </c>
      <c r="AE532" s="42">
        <v>7.5284817557006818</v>
      </c>
      <c r="AF532" s="42">
        <v>9.3563103120653484</v>
      </c>
      <c r="AG532" s="42">
        <v>14.175665515053261</v>
      </c>
      <c r="AH532" s="42">
        <v>17.375041671127494</v>
      </c>
      <c r="AI532" s="42">
        <v>15.963306716090621</v>
      </c>
      <c r="AJ532" s="42">
        <v>12.845582313932773</v>
      </c>
      <c r="AK532" s="42">
        <v>11.758068817221588</v>
      </c>
      <c r="AL532" s="42">
        <v>5.3360758564993169</v>
      </c>
      <c r="AM532" s="42">
        <v>5.5469315589580699</v>
      </c>
      <c r="AN532" s="43">
        <v>5.690733731486457</v>
      </c>
      <c r="AO532" s="42">
        <v>8.1951237643466808</v>
      </c>
      <c r="AP532" s="42">
        <v>10.911205850358584</v>
      </c>
      <c r="AQ532" s="42">
        <v>12.472673246150631</v>
      </c>
      <c r="AR532" s="42">
        <v>14.914318327293527</v>
      </c>
      <c r="AS532" s="42">
        <v>22.786014281990358</v>
      </c>
      <c r="AT532" s="42">
        <v>25.467678877895196</v>
      </c>
      <c r="AU532" s="42">
        <v>22.972087624108113</v>
      </c>
      <c r="AV532" s="42">
        <v>20.440826163846296</v>
      </c>
      <c r="AW532" s="42">
        <v>12.662135856273856</v>
      </c>
      <c r="AX532" s="42">
        <v>6.7575424352971734</v>
      </c>
      <c r="AY532" s="42">
        <v>4.0770677574661542</v>
      </c>
      <c r="AZ532" s="41">
        <v>5.1906754227157803</v>
      </c>
      <c r="BA532" s="42">
        <v>5.4593654494003507</v>
      </c>
      <c r="BB532" s="42">
        <v>9.357750193352226</v>
      </c>
      <c r="BC532" s="42">
        <v>10.146890708784378</v>
      </c>
      <c r="BD532" s="42">
        <v>10.914764062373459</v>
      </c>
      <c r="BE532" s="42">
        <v>10.420877613172063</v>
      </c>
      <c r="BF532" s="42">
        <v>9.3987503074886174</v>
      </c>
      <c r="BG532" s="42">
        <v>9.8489143013802458</v>
      </c>
      <c r="BH532" s="42">
        <v>7.2511232743732394</v>
      </c>
      <c r="BI532" s="42">
        <v>6.6214097692291913</v>
      </c>
      <c r="BJ532" s="42">
        <v>8.7425965823077654</v>
      </c>
      <c r="BK532" s="42">
        <v>6.7214097692291901</v>
      </c>
      <c r="BL532" s="46"/>
      <c r="BM532" s="46"/>
      <c r="BN532" s="46"/>
    </row>
    <row r="533" spans="1:66" ht="15" x14ac:dyDescent="0.2">
      <c r="A533" s="45">
        <v>54365</v>
      </c>
      <c r="B533" s="39">
        <v>126</v>
      </c>
      <c r="C533" s="39">
        <v>0</v>
      </c>
      <c r="D533" s="40">
        <v>48692.911400000012</v>
      </c>
      <c r="E533" s="40">
        <v>50203.350699999995</v>
      </c>
      <c r="F533" s="40">
        <v>62650.090552000009</v>
      </c>
      <c r="G533" s="40">
        <v>63743.701972000024</v>
      </c>
      <c r="H533" s="40">
        <v>56070.036008000025</v>
      </c>
      <c r="I533" s="40">
        <v>68387.076323999994</v>
      </c>
      <c r="J533" s="40">
        <v>65626.503620000003</v>
      </c>
      <c r="K533" s="40">
        <v>63821.742964000005</v>
      </c>
      <c r="L533" s="40">
        <v>64368.050380000001</v>
      </c>
      <c r="M533" s="40">
        <v>41392.954608</v>
      </c>
      <c r="N533" s="40">
        <v>53666.316216000007</v>
      </c>
      <c r="O533" s="40">
        <v>52364.180856000021</v>
      </c>
      <c r="P533" s="41">
        <v>13.944990447687864</v>
      </c>
      <c r="Q533" s="42">
        <v>12.75357492644995</v>
      </c>
      <c r="R533" s="42">
        <v>16.252027794419661</v>
      </c>
      <c r="S533" s="42">
        <v>22.357413766751616</v>
      </c>
      <c r="T533" s="42">
        <v>26.822927130652563</v>
      </c>
      <c r="U533" s="42">
        <v>29.027967243780047</v>
      </c>
      <c r="V533" s="42">
        <v>28.866272837402082</v>
      </c>
      <c r="W533" s="42">
        <v>28.883997671460317</v>
      </c>
      <c r="X533" s="42">
        <v>28.189994221594514</v>
      </c>
      <c r="Y533" s="42">
        <v>24.140584111872034</v>
      </c>
      <c r="Z533" s="42">
        <v>20.345081500036038</v>
      </c>
      <c r="AA533" s="42">
        <v>11.541595113949544</v>
      </c>
      <c r="AB533" s="41">
        <v>9.5438951244702803</v>
      </c>
      <c r="AC533" s="42">
        <v>9.4184032646992275</v>
      </c>
      <c r="AD533" s="42">
        <v>12.376224050736802</v>
      </c>
      <c r="AE533" s="42">
        <v>17.742205691751781</v>
      </c>
      <c r="AF533" s="42">
        <v>22.312643345881352</v>
      </c>
      <c r="AG533" s="42">
        <v>24.188698618140592</v>
      </c>
      <c r="AH533" s="42">
        <v>24.449294286823605</v>
      </c>
      <c r="AI533" s="42">
        <v>24.966266242391399</v>
      </c>
      <c r="AJ533" s="42">
        <v>23.528551343792923</v>
      </c>
      <c r="AK533" s="42">
        <v>18.955481107706103</v>
      </c>
      <c r="AL533" s="42">
        <v>16.236602970882167</v>
      </c>
      <c r="AM533" s="42">
        <v>7.9055282730201633</v>
      </c>
      <c r="AN533" s="43">
        <v>14.759537809395884</v>
      </c>
      <c r="AO533" s="42">
        <v>15.537851618176701</v>
      </c>
      <c r="AP533" s="42">
        <v>17.547724754791858</v>
      </c>
      <c r="AQ533" s="42">
        <v>22.500735061767092</v>
      </c>
      <c r="AR533" s="42">
        <v>27.142590063193545</v>
      </c>
      <c r="AS533" s="42">
        <v>29.229657156523597</v>
      </c>
      <c r="AT533" s="42">
        <v>28.547283934187057</v>
      </c>
      <c r="AU533" s="42">
        <v>28.567343194694612</v>
      </c>
      <c r="AV533" s="42">
        <v>27.444282364158301</v>
      </c>
      <c r="AW533" s="42">
        <v>23.375607867564653</v>
      </c>
      <c r="AX533" s="42">
        <v>19.787059980787092</v>
      </c>
      <c r="AY533" s="42">
        <v>12.830979694240414</v>
      </c>
      <c r="AZ533" s="41">
        <v>7.7449512532755644</v>
      </c>
      <c r="BA533" s="42">
        <v>7.8881461958813981</v>
      </c>
      <c r="BB533" s="42">
        <v>8.2860574679476109</v>
      </c>
      <c r="BC533" s="42">
        <v>7.6156988427221206</v>
      </c>
      <c r="BD533" s="42">
        <v>6.8588372383709446</v>
      </c>
      <c r="BE533" s="42">
        <v>5.6883655192314331</v>
      </c>
      <c r="BF533" s="42">
        <v>5.7648206873872549</v>
      </c>
      <c r="BG533" s="42">
        <v>5.8724473531592771</v>
      </c>
      <c r="BH533" s="42">
        <v>6.1001130939140191</v>
      </c>
      <c r="BI533" s="42">
        <v>5.2468703403383214</v>
      </c>
      <c r="BJ533" s="42">
        <v>6.3605935490406758</v>
      </c>
      <c r="BK533" s="42">
        <v>7.4821627468650869</v>
      </c>
      <c r="BL533" s="46"/>
      <c r="BM533" s="46"/>
      <c r="BN533" s="46"/>
    </row>
    <row r="534" spans="1:66" ht="15" x14ac:dyDescent="0.2">
      <c r="A534" s="45">
        <v>54415</v>
      </c>
      <c r="B534" s="39">
        <v>1300</v>
      </c>
      <c r="C534" s="39">
        <v>0</v>
      </c>
      <c r="D534" s="40">
        <v>214718.28479999996</v>
      </c>
      <c r="E534" s="40">
        <v>212613.12880000003</v>
      </c>
      <c r="F534" s="40">
        <v>179075.73119999998</v>
      </c>
      <c r="G534" s="40">
        <v>229555.72240000003</v>
      </c>
      <c r="H534" s="40">
        <v>245762.22719999996</v>
      </c>
      <c r="I534" s="40">
        <v>188310.736</v>
      </c>
      <c r="J534" s="40">
        <v>212244.51440000001</v>
      </c>
      <c r="K534" s="40">
        <v>190251.31039999999</v>
      </c>
      <c r="L534" s="40">
        <v>119481.82720000003</v>
      </c>
      <c r="M534" s="40">
        <v>162506.5472</v>
      </c>
      <c r="N534" s="40">
        <v>182604.2752</v>
      </c>
      <c r="O534" s="40">
        <v>184266.6704</v>
      </c>
      <c r="P534" s="41">
        <v>-5.4618963566163661</v>
      </c>
      <c r="Q534" s="42">
        <v>-5.2316346356213748</v>
      </c>
      <c r="R534" s="42">
        <v>2.976649930703251</v>
      </c>
      <c r="S534" s="42">
        <v>8.9706428443694719</v>
      </c>
      <c r="T534" s="42">
        <v>14.146805101981725</v>
      </c>
      <c r="U534" s="42">
        <v>17.545858468741692</v>
      </c>
      <c r="V534" s="42">
        <v>21.677115817952465</v>
      </c>
      <c r="W534" s="42">
        <v>21.619188711938722</v>
      </c>
      <c r="X534" s="42">
        <v>13.765462569145875</v>
      </c>
      <c r="Y534" s="42">
        <v>9.0627083089849272</v>
      </c>
      <c r="Z534" s="42">
        <v>3.5574339632940006</v>
      </c>
      <c r="AA534" s="42">
        <v>-4.7721261920128137</v>
      </c>
      <c r="AB534" s="41">
        <v>-6.3391102108568793</v>
      </c>
      <c r="AC534" s="42">
        <v>-6.0079563212263309</v>
      </c>
      <c r="AD534" s="42">
        <v>2.2709895313219874E-2</v>
      </c>
      <c r="AE534" s="42">
        <v>5.3229128949895035</v>
      </c>
      <c r="AF534" s="42">
        <v>10.650047035233664</v>
      </c>
      <c r="AG534" s="42">
        <v>14.947484881828112</v>
      </c>
      <c r="AH534" s="42">
        <v>18.377351496391427</v>
      </c>
      <c r="AI534" s="42">
        <v>18.315596747746699</v>
      </c>
      <c r="AJ534" s="42">
        <v>11.719402604535913</v>
      </c>
      <c r="AK534" s="42">
        <v>6.7288437308770215</v>
      </c>
      <c r="AL534" s="42">
        <v>1.6804122158088732</v>
      </c>
      <c r="AM534" s="42">
        <v>-5.3936032768632813</v>
      </c>
      <c r="AN534" s="43">
        <v>1.3719568853947863</v>
      </c>
      <c r="AO534" s="42">
        <v>1.5077367638285224</v>
      </c>
      <c r="AP534" s="42">
        <v>4.7827066156012368</v>
      </c>
      <c r="AQ534" s="42">
        <v>10.306109129466636</v>
      </c>
      <c r="AR534" s="42">
        <v>14.694024418900147</v>
      </c>
      <c r="AS534" s="42">
        <v>18.177158599634296</v>
      </c>
      <c r="AT534" s="42">
        <v>20.638870153651517</v>
      </c>
      <c r="AU534" s="42">
        <v>19.70374658674627</v>
      </c>
      <c r="AV534" s="42">
        <v>14.41222867646759</v>
      </c>
      <c r="AW534" s="42">
        <v>10.742451520081737</v>
      </c>
      <c r="AX534" s="42">
        <v>6.0162054355935046</v>
      </c>
      <c r="AY534" s="42">
        <v>1.6273710265455277</v>
      </c>
      <c r="AZ534" s="41">
        <v>8.1495134295012814</v>
      </c>
      <c r="BA534" s="42">
        <v>6.0337233985531631</v>
      </c>
      <c r="BB534" s="42">
        <v>5.6846537974996378</v>
      </c>
      <c r="BC534" s="42">
        <v>7.6276401628280261</v>
      </c>
      <c r="BD534" s="42">
        <v>6.708635617937488</v>
      </c>
      <c r="BE534" s="42">
        <v>6.0027021017959372</v>
      </c>
      <c r="BF534" s="42">
        <v>5.4492656736296397</v>
      </c>
      <c r="BG534" s="42">
        <v>5.8142233419193419</v>
      </c>
      <c r="BH534" s="42">
        <v>7.2164816152675204</v>
      </c>
      <c r="BI534" s="42">
        <v>6.5734952499391319</v>
      </c>
      <c r="BJ534" s="42">
        <v>7.9965208297827424</v>
      </c>
      <c r="BK534" s="42">
        <v>8.1094938222436692</v>
      </c>
      <c r="BL534" s="46"/>
      <c r="BM534" s="46"/>
      <c r="BN534" s="46"/>
    </row>
    <row r="535" spans="1:66" ht="15" x14ac:dyDescent="0.2">
      <c r="A535" s="45">
        <v>54423</v>
      </c>
      <c r="B535" s="39">
        <v>86</v>
      </c>
      <c r="C535" s="39">
        <v>0</v>
      </c>
      <c r="D535" s="40">
        <v>78406.083164000011</v>
      </c>
      <c r="E535" s="40">
        <v>71633.959624000025</v>
      </c>
      <c r="F535" s="40">
        <v>81967.456388000006</v>
      </c>
      <c r="G535" s="40">
        <v>75094.399000000019</v>
      </c>
      <c r="H535" s="40">
        <v>87883.19910800003</v>
      </c>
      <c r="I535" s="40">
        <v>143495.91114000001</v>
      </c>
      <c r="J535" s="40">
        <v>192159.39788400009</v>
      </c>
      <c r="K535" s="40">
        <v>169837.88928800006</v>
      </c>
      <c r="L535" s="40">
        <v>164745.39003200002</v>
      </c>
      <c r="M535" s="40">
        <v>59939.413751999993</v>
      </c>
      <c r="N535" s="40">
        <v>91545.030272000004</v>
      </c>
      <c r="O535" s="40">
        <v>88128.842348000006</v>
      </c>
      <c r="P535" s="41">
        <v>12.387435618760938</v>
      </c>
      <c r="Q535" s="42">
        <v>12.433581024608129</v>
      </c>
      <c r="R535" s="42">
        <v>16.227919910746269</v>
      </c>
      <c r="S535" s="42">
        <v>21.86979462575551</v>
      </c>
      <c r="T535" s="42">
        <v>26.327016234323722</v>
      </c>
      <c r="U535" s="42">
        <v>28.85888766158088</v>
      </c>
      <c r="V535" s="42">
        <v>29.068332719679322</v>
      </c>
      <c r="W535" s="42">
        <v>28.923781883792532</v>
      </c>
      <c r="X535" s="42">
        <v>27.64524172942464</v>
      </c>
      <c r="Y535" s="42">
        <v>23.607053203157868</v>
      </c>
      <c r="Z535" s="42">
        <v>19.81986527567172</v>
      </c>
      <c r="AA535" s="42">
        <v>11.050735271012202</v>
      </c>
      <c r="AB535" s="41">
        <v>9.0169500994675964</v>
      </c>
      <c r="AC535" s="42">
        <v>9.0052807587028578</v>
      </c>
      <c r="AD535" s="42">
        <v>12.117154246404077</v>
      </c>
      <c r="AE535" s="42">
        <v>17.4602431762147</v>
      </c>
      <c r="AF535" s="42">
        <v>21.830383248739125</v>
      </c>
      <c r="AG535" s="42">
        <v>24.050000833136039</v>
      </c>
      <c r="AH535" s="42">
        <v>24.525208881478623</v>
      </c>
      <c r="AI535" s="42">
        <v>24.820973099030759</v>
      </c>
      <c r="AJ535" s="42">
        <v>23.493611417938116</v>
      </c>
      <c r="AK535" s="42">
        <v>18.746251797289542</v>
      </c>
      <c r="AL535" s="42">
        <v>16.005626205471771</v>
      </c>
      <c r="AM535" s="42">
        <v>7.3104551259633546</v>
      </c>
      <c r="AN535" s="43">
        <v>13.177958020644196</v>
      </c>
      <c r="AO535" s="42">
        <v>13.465469795801649</v>
      </c>
      <c r="AP535" s="42">
        <v>16.135547935682705</v>
      </c>
      <c r="AQ535" s="42">
        <v>21.612769112302988</v>
      </c>
      <c r="AR535" s="42">
        <v>26.323295138602884</v>
      </c>
      <c r="AS535" s="42">
        <v>28.610530318941322</v>
      </c>
      <c r="AT535" s="42">
        <v>28.321399265258997</v>
      </c>
      <c r="AU535" s="42">
        <v>28.325571921912569</v>
      </c>
      <c r="AV535" s="42">
        <v>26.972428994959625</v>
      </c>
      <c r="AW535" s="42">
        <v>22.313349527011155</v>
      </c>
      <c r="AX535" s="42">
        <v>18.762111816559944</v>
      </c>
      <c r="AY535" s="42">
        <v>13.001911463482333</v>
      </c>
      <c r="AZ535" s="41">
        <v>8.1830617305249387</v>
      </c>
      <c r="BA535" s="42">
        <v>8.2499356652529574</v>
      </c>
      <c r="BB535" s="42">
        <v>8.7054388217636678</v>
      </c>
      <c r="BC535" s="42">
        <v>7.8101271698491956</v>
      </c>
      <c r="BD535" s="42">
        <v>6.9939393740522764</v>
      </c>
      <c r="BE535" s="42">
        <v>5.7500643347470417</v>
      </c>
      <c r="BF535" s="42">
        <v>5.9446255129833743</v>
      </c>
      <c r="BG535" s="42">
        <v>6.2838122042030804</v>
      </c>
      <c r="BH535" s="42">
        <v>6.3493138610689011</v>
      </c>
      <c r="BI535" s="42">
        <v>5.5668739347280187</v>
      </c>
      <c r="BJ535" s="42">
        <v>6.549185191574816</v>
      </c>
      <c r="BK535" s="42">
        <v>7.9168095999809767</v>
      </c>
      <c r="BL535" s="46"/>
      <c r="BM535" s="46"/>
      <c r="BN535" s="46"/>
    </row>
    <row r="536" spans="1:66" ht="15" x14ac:dyDescent="0.2">
      <c r="A536" s="45">
        <v>54424</v>
      </c>
      <c r="B536" s="39">
        <v>82</v>
      </c>
      <c r="C536" s="39">
        <v>0</v>
      </c>
      <c r="D536" s="40">
        <v>43891.918300000005</v>
      </c>
      <c r="E536" s="40">
        <v>36977.700700000009</v>
      </c>
      <c r="F536" s="40">
        <v>71014.329180000001</v>
      </c>
      <c r="G536" s="40">
        <v>1691.2912079999996</v>
      </c>
      <c r="H536" s="40">
        <v>102693.24399600003</v>
      </c>
      <c r="I536" s="40">
        <v>102215.60382800002</v>
      </c>
      <c r="J536" s="40">
        <v>73529.502907999995</v>
      </c>
      <c r="K536" s="40">
        <v>90204.40695199999</v>
      </c>
      <c r="L536" s="40">
        <v>81729.843024000002</v>
      </c>
      <c r="M536" s="40">
        <v>29033.574416000003</v>
      </c>
      <c r="N536" s="40">
        <v>28546.041028</v>
      </c>
      <c r="O536" s="40">
        <v>35598.792460000004</v>
      </c>
      <c r="P536" s="41">
        <v>12.278882321424334</v>
      </c>
      <c r="Q536" s="42">
        <v>11.464719541117084</v>
      </c>
      <c r="R536" s="42">
        <v>15.037126241471677</v>
      </c>
      <c r="S536" s="42">
        <v>21.378970390144008</v>
      </c>
      <c r="T536" s="42">
        <v>26.386636308234571</v>
      </c>
      <c r="U536" s="42">
        <v>28.44507449293399</v>
      </c>
      <c r="V536" s="42">
        <v>28.36907733827972</v>
      </c>
      <c r="W536" s="42">
        <v>28.523461300335196</v>
      </c>
      <c r="X536" s="42">
        <v>27.475712718415696</v>
      </c>
      <c r="Y536" s="42">
        <v>22.797393395627381</v>
      </c>
      <c r="Z536" s="42">
        <v>19.300183315558556</v>
      </c>
      <c r="AA536" s="42">
        <v>10.229110505396461</v>
      </c>
      <c r="AB536" s="41">
        <v>8.618214243044223</v>
      </c>
      <c r="AC536" s="42">
        <v>8.732559904150671</v>
      </c>
      <c r="AD536" s="42">
        <v>11.746528419805836</v>
      </c>
      <c r="AE536" s="42">
        <v>17.28935664068603</v>
      </c>
      <c r="AF536" s="42">
        <v>22.083540933198677</v>
      </c>
      <c r="AG536" s="42">
        <v>24.06748633931528</v>
      </c>
      <c r="AH536" s="42">
        <v>24.38445752079366</v>
      </c>
      <c r="AI536" s="42">
        <v>24.83830204070544</v>
      </c>
      <c r="AJ536" s="42">
        <v>23.129114711130139</v>
      </c>
      <c r="AK536" s="42">
        <v>17.875198500871804</v>
      </c>
      <c r="AL536" s="42">
        <v>15.300842794381595</v>
      </c>
      <c r="AM536" s="42">
        <v>6.902201909173896</v>
      </c>
      <c r="AN536" s="43">
        <v>14.360300679345228</v>
      </c>
      <c r="AO536" s="42">
        <v>14.708659911089345</v>
      </c>
      <c r="AP536" s="42">
        <v>16.994623976325183</v>
      </c>
      <c r="AQ536" s="42">
        <v>22.002220405769148</v>
      </c>
      <c r="AR536" s="42">
        <v>26.496193895552889</v>
      </c>
      <c r="AS536" s="42">
        <v>28.705836841568185</v>
      </c>
      <c r="AT536" s="42">
        <v>28.051814343996504</v>
      </c>
      <c r="AU536" s="42">
        <v>28.079850082041951</v>
      </c>
      <c r="AV536" s="42">
        <v>27.027482751016056</v>
      </c>
      <c r="AW536" s="42">
        <v>22.790707133504391</v>
      </c>
      <c r="AX536" s="42">
        <v>19.29684278783748</v>
      </c>
      <c r="AY536" s="42">
        <v>12.991170072328757</v>
      </c>
      <c r="AZ536" s="41">
        <v>6.8145279519174924</v>
      </c>
      <c r="BA536" s="42">
        <v>7.1611025869141942</v>
      </c>
      <c r="BB536" s="42">
        <v>7.8808910772677363</v>
      </c>
      <c r="BC536" s="42">
        <v>6.5432976885475806</v>
      </c>
      <c r="BD536" s="42">
        <v>6.0885682991786307</v>
      </c>
      <c r="BE536" s="42">
        <v>4.9885682991786311</v>
      </c>
      <c r="BF536" s="42">
        <v>4.964665700568208</v>
      </c>
      <c r="BG536" s="42">
        <v>5.2356204666366883</v>
      </c>
      <c r="BH536" s="42">
        <v>5.3132973896933482</v>
      </c>
      <c r="BI536" s="42">
        <v>4.6345919395724682</v>
      </c>
      <c r="BJ536" s="42">
        <v>5.4878152694158437</v>
      </c>
      <c r="BK536" s="42">
        <v>6.637677520765128</v>
      </c>
      <c r="BL536" s="46"/>
      <c r="BM536" s="46"/>
      <c r="BN536" s="46"/>
    </row>
    <row r="537" spans="1:66" ht="15" x14ac:dyDescent="0.2">
      <c r="A537" s="45">
        <v>54426</v>
      </c>
      <c r="B537" s="39">
        <v>147</v>
      </c>
      <c r="C537" s="39">
        <v>0</v>
      </c>
      <c r="D537" s="40">
        <v>91889.767084000021</v>
      </c>
      <c r="E537" s="40">
        <v>63274.852708000006</v>
      </c>
      <c r="F537" s="40">
        <v>0</v>
      </c>
      <c r="G537" s="40">
        <v>103502.338296</v>
      </c>
      <c r="H537" s="40">
        <v>111870.59181199997</v>
      </c>
      <c r="I537" s="40">
        <v>106286.441924</v>
      </c>
      <c r="J537" s="40">
        <v>112331.80588000003</v>
      </c>
      <c r="K537" s="40">
        <v>113602.75648400001</v>
      </c>
      <c r="L537" s="40">
        <v>107945.60498800001</v>
      </c>
      <c r="M537" s="40">
        <v>115682.45044800002</v>
      </c>
      <c r="N537" s="40">
        <v>91105.21108399998</v>
      </c>
      <c r="O537" s="40">
        <v>96082.693452000007</v>
      </c>
      <c r="P537" s="41">
        <v>14.174482522944581</v>
      </c>
      <c r="Q537" s="42">
        <v>12.92717163317036</v>
      </c>
      <c r="R537" s="42">
        <v>16.175726825804347</v>
      </c>
      <c r="S537" s="42">
        <v>22.295297216234196</v>
      </c>
      <c r="T537" s="42">
        <v>26.951256939013703</v>
      </c>
      <c r="U537" s="42">
        <v>29.044138633517985</v>
      </c>
      <c r="V537" s="42">
        <v>28.746060900883247</v>
      </c>
      <c r="W537" s="42">
        <v>28.802306635855505</v>
      </c>
      <c r="X537" s="42">
        <v>28.275263687293297</v>
      </c>
      <c r="Y537" s="42">
        <v>24.215813682419864</v>
      </c>
      <c r="Z537" s="42">
        <v>20.516582631857375</v>
      </c>
      <c r="AA537" s="42">
        <v>11.743389482814186</v>
      </c>
      <c r="AB537" s="41">
        <v>9.7976539791340951</v>
      </c>
      <c r="AC537" s="42">
        <v>9.7181704453197622</v>
      </c>
      <c r="AD537" s="42">
        <v>12.609730752277706</v>
      </c>
      <c r="AE537" s="42">
        <v>17.995681797181483</v>
      </c>
      <c r="AF537" s="42">
        <v>22.626313384135084</v>
      </c>
      <c r="AG537" s="42">
        <v>24.494991617764779</v>
      </c>
      <c r="AH537" s="42">
        <v>24.643428867824596</v>
      </c>
      <c r="AI537" s="42">
        <v>25.127269989467852</v>
      </c>
      <c r="AJ537" s="42">
        <v>23.611377537027177</v>
      </c>
      <c r="AK537" s="42">
        <v>19.043981305933396</v>
      </c>
      <c r="AL537" s="42">
        <v>16.426481453753656</v>
      </c>
      <c r="AM537" s="42">
        <v>8.2935129026338803</v>
      </c>
      <c r="AN537" s="43">
        <v>14.816428918030509</v>
      </c>
      <c r="AO537" s="42">
        <v>15.609727481236318</v>
      </c>
      <c r="AP537" s="42">
        <v>17.568722733091604</v>
      </c>
      <c r="AQ537" s="42">
        <v>22.537811744771727</v>
      </c>
      <c r="AR537" s="42">
        <v>27.150870084817281</v>
      </c>
      <c r="AS537" s="42">
        <v>29.231379311832647</v>
      </c>
      <c r="AT537" s="42">
        <v>28.548912599302966</v>
      </c>
      <c r="AU537" s="42">
        <v>28.568994583360691</v>
      </c>
      <c r="AV537" s="42">
        <v>27.470959700883867</v>
      </c>
      <c r="AW537" s="42">
        <v>23.422112914230535</v>
      </c>
      <c r="AX537" s="42">
        <v>19.841514248021273</v>
      </c>
      <c r="AY537" s="42">
        <v>12.834287687716841</v>
      </c>
      <c r="AZ537" s="41">
        <v>7.6091824738552543</v>
      </c>
      <c r="BA537" s="42">
        <v>7.9052937067301432</v>
      </c>
      <c r="BB537" s="42">
        <v>8.1730876231245713</v>
      </c>
      <c r="BC537" s="42">
        <v>7.9858464593666616</v>
      </c>
      <c r="BD537" s="42">
        <v>7.2160125586768666</v>
      </c>
      <c r="BE537" s="42">
        <v>6.2373154123459491</v>
      </c>
      <c r="BF537" s="42">
        <v>6.1681165563464875</v>
      </c>
      <c r="BG537" s="42">
        <v>6.3079157962125159</v>
      </c>
      <c r="BH537" s="42">
        <v>6.694713116745711</v>
      </c>
      <c r="BI537" s="42">
        <v>5.6533245592848882</v>
      </c>
      <c r="BJ537" s="42">
        <v>6.6110380801608546</v>
      </c>
      <c r="BK537" s="42">
        <v>7.5340582781732435</v>
      </c>
      <c r="BL537" s="46"/>
      <c r="BM537" s="46"/>
      <c r="BN537" s="46"/>
    </row>
    <row r="538" spans="1:66" ht="15" x14ac:dyDescent="0.2">
      <c r="A538" s="45">
        <v>54466</v>
      </c>
      <c r="B538" s="39">
        <v>95</v>
      </c>
      <c r="C538" s="39">
        <v>0</v>
      </c>
      <c r="D538" s="40">
        <v>163201.88023200002</v>
      </c>
      <c r="E538" s="40">
        <v>147519.017096</v>
      </c>
      <c r="F538" s="40">
        <v>163684.89797200001</v>
      </c>
      <c r="G538" s="40">
        <v>169392.21549200005</v>
      </c>
      <c r="H538" s="40">
        <v>210058.01182800002</v>
      </c>
      <c r="I538" s="40">
        <v>233607.34210000001</v>
      </c>
      <c r="J538" s="40">
        <v>229094.875076</v>
      </c>
      <c r="K538" s="40">
        <v>234986.53399600007</v>
      </c>
      <c r="L538" s="40">
        <v>230517.89938399999</v>
      </c>
      <c r="M538" s="40">
        <v>194452.48387599998</v>
      </c>
      <c r="N538" s="40">
        <v>159972.37405600003</v>
      </c>
      <c r="O538" s="40">
        <v>176794.664892</v>
      </c>
      <c r="P538" s="41">
        <v>12.481865454608819</v>
      </c>
      <c r="Q538" s="42">
        <v>12.572377392205974</v>
      </c>
      <c r="R538" s="42">
        <v>16.201190609086936</v>
      </c>
      <c r="S538" s="42">
        <v>21.872643011929476</v>
      </c>
      <c r="T538" s="42">
        <v>26.269569890361485</v>
      </c>
      <c r="U538" s="42">
        <v>28.738298201308467</v>
      </c>
      <c r="V538" s="42">
        <v>29.008037989543116</v>
      </c>
      <c r="W538" s="42">
        <v>28.846419600800491</v>
      </c>
      <c r="X538" s="42">
        <v>27.658891218871709</v>
      </c>
      <c r="Y538" s="42">
        <v>23.626399464952883</v>
      </c>
      <c r="Z538" s="42">
        <v>19.883578069216696</v>
      </c>
      <c r="AA538" s="42">
        <v>11.161093305246323</v>
      </c>
      <c r="AB538" s="41">
        <v>9.1119496125502693</v>
      </c>
      <c r="AC538" s="42">
        <v>9.0678541977782441</v>
      </c>
      <c r="AD538" s="42">
        <v>12.088715913040357</v>
      </c>
      <c r="AE538" s="42">
        <v>17.385729279396635</v>
      </c>
      <c r="AF538" s="42">
        <v>21.757008706390643</v>
      </c>
      <c r="AG538" s="42">
        <v>23.90154271673471</v>
      </c>
      <c r="AH538" s="42">
        <v>24.406328452910582</v>
      </c>
      <c r="AI538" s="42">
        <v>24.791965088432242</v>
      </c>
      <c r="AJ538" s="42">
        <v>23.523758783006226</v>
      </c>
      <c r="AK538" s="42">
        <v>18.807685881895349</v>
      </c>
      <c r="AL538" s="42">
        <v>16.066490612842777</v>
      </c>
      <c r="AM538" s="42">
        <v>7.4185344512582994</v>
      </c>
      <c r="AN538" s="43">
        <v>13.839127993787148</v>
      </c>
      <c r="AO538" s="42">
        <v>14.324011215954704</v>
      </c>
      <c r="AP538" s="42">
        <v>17.040691462055008</v>
      </c>
      <c r="AQ538" s="42">
        <v>21.913775601370624</v>
      </c>
      <c r="AR538" s="42">
        <v>26.650214231336371</v>
      </c>
      <c r="AS538" s="42">
        <v>28.959341982449416</v>
      </c>
      <c r="AT538" s="42">
        <v>28.37962775278536</v>
      </c>
      <c r="AU538" s="42">
        <v>28.371123760375024</v>
      </c>
      <c r="AV538" s="42">
        <v>27.073899915174387</v>
      </c>
      <c r="AW538" s="42">
        <v>22.644382113456668</v>
      </c>
      <c r="AX538" s="42">
        <v>19.009179266280739</v>
      </c>
      <c r="AY538" s="42">
        <v>12.751523396075969</v>
      </c>
      <c r="AZ538" s="41">
        <v>8.2629214876748769</v>
      </c>
      <c r="BA538" s="42">
        <v>8.3287700033802636</v>
      </c>
      <c r="BB538" s="42">
        <v>8.6798443217363204</v>
      </c>
      <c r="BC538" s="42">
        <v>7.919683103117003</v>
      </c>
      <c r="BD538" s="42">
        <v>7.0226101311475153</v>
      </c>
      <c r="BE538" s="42">
        <v>5.6712299966197355</v>
      </c>
      <c r="BF538" s="42">
        <v>5.8913856748834172</v>
      </c>
      <c r="BG538" s="42">
        <v>6.2029270280305138</v>
      </c>
      <c r="BH538" s="42">
        <v>6.4312244562640997</v>
      </c>
      <c r="BI538" s="42">
        <v>5.5658485157053885</v>
      </c>
      <c r="BJ538" s="42">
        <v>6.7887644630246289</v>
      </c>
      <c r="BK538" s="42">
        <v>7.9946185190856536</v>
      </c>
      <c r="BL538" s="46"/>
      <c r="BM538" s="46"/>
      <c r="BN538" s="46"/>
    </row>
    <row r="539" spans="1:66" ht="15" x14ac:dyDescent="0.2">
      <c r="A539" s="45">
        <v>54468</v>
      </c>
      <c r="B539" s="39">
        <v>5069</v>
      </c>
      <c r="C539" s="39">
        <v>0</v>
      </c>
      <c r="D539" s="40">
        <v>80281.312800000029</v>
      </c>
      <c r="E539" s="40">
        <v>111420.72480000001</v>
      </c>
      <c r="F539" s="40">
        <v>118105.28160000003</v>
      </c>
      <c r="G539" s="40">
        <v>101850.0488</v>
      </c>
      <c r="H539" s="40">
        <v>64333.440000000017</v>
      </c>
      <c r="I539" s="40">
        <v>85321.430400000012</v>
      </c>
      <c r="J539" s="40">
        <v>95099.109600000011</v>
      </c>
      <c r="K539" s="40">
        <v>98631.819199999998</v>
      </c>
      <c r="L539" s="40">
        <v>94330.554400000008</v>
      </c>
      <c r="M539" s="40">
        <v>51311.383999999998</v>
      </c>
      <c r="N539" s="40">
        <v>0</v>
      </c>
      <c r="O539" s="40">
        <v>0</v>
      </c>
      <c r="P539" s="41">
        <v>8.6949403090855455</v>
      </c>
      <c r="Q539" s="42">
        <v>10.628083819761068</v>
      </c>
      <c r="R539" s="42">
        <v>11.62269721679562</v>
      </c>
      <c r="S539" s="42">
        <v>12.773329732901033</v>
      </c>
      <c r="T539" s="42">
        <v>16.321432184584783</v>
      </c>
      <c r="U539" s="42">
        <v>24.09279010894393</v>
      </c>
      <c r="V539" s="42">
        <v>27.7336178483556</v>
      </c>
      <c r="W539" s="42">
        <v>25.40877086934724</v>
      </c>
      <c r="X539" s="42">
        <v>23.167099702140206</v>
      </c>
      <c r="Y539" s="42">
        <v>18.097850018822825</v>
      </c>
      <c r="Z539" s="42">
        <v>11.252942229827504</v>
      </c>
      <c r="AA539" s="42">
        <v>9.1308037068405437</v>
      </c>
      <c r="AB539" s="41">
        <v>7.4174892243943287</v>
      </c>
      <c r="AC539" s="42">
        <v>8.6287903771276842</v>
      </c>
      <c r="AD539" s="42">
        <v>7.9617970173744554</v>
      </c>
      <c r="AE539" s="42">
        <v>8.8308986181694458</v>
      </c>
      <c r="AF539" s="42">
        <v>10.696953638798409</v>
      </c>
      <c r="AG539" s="42">
        <v>15.696953638798403</v>
      </c>
      <c r="AH539" s="42">
        <v>18.098229883102881</v>
      </c>
      <c r="AI539" s="42">
        <v>16.266909879482405</v>
      </c>
      <c r="AJ539" s="42">
        <v>14.774309812160718</v>
      </c>
      <c r="AK539" s="42">
        <v>12.622317352515564</v>
      </c>
      <c r="AL539" s="42">
        <v>8.0360534393772447</v>
      </c>
      <c r="AM539" s="42">
        <v>7.9978388067291837</v>
      </c>
      <c r="AN539" s="43">
        <v>3.7976485053545384</v>
      </c>
      <c r="AO539" s="42">
        <v>5.9076995970990662</v>
      </c>
      <c r="AP539" s="42">
        <v>7.9783449807890801</v>
      </c>
      <c r="AQ539" s="42">
        <v>10.304626069414169</v>
      </c>
      <c r="AR539" s="42">
        <v>13.22517978454934</v>
      </c>
      <c r="AS539" s="42">
        <v>16.391581435072951</v>
      </c>
      <c r="AT539" s="42">
        <v>20.52929095798828</v>
      </c>
      <c r="AU539" s="42">
        <v>19.482909534492684</v>
      </c>
      <c r="AV539" s="42">
        <v>16.598728871900491</v>
      </c>
      <c r="AW539" s="42">
        <v>12.966042559327171</v>
      </c>
      <c r="AX539" s="42">
        <v>8.0923386130409778</v>
      </c>
      <c r="AY539" s="42">
        <v>5.3965963873355145</v>
      </c>
      <c r="AZ539" s="41">
        <v>6.8494155381314084</v>
      </c>
      <c r="BA539" s="42">
        <v>5.1885609420352869</v>
      </c>
      <c r="BB539" s="42">
        <v>6.9806291993648983</v>
      </c>
      <c r="BC539" s="42">
        <v>7.3530395316145549</v>
      </c>
      <c r="BD539" s="42">
        <v>7.3530395316145549</v>
      </c>
      <c r="BE539" s="42">
        <v>7.507042772003623</v>
      </c>
      <c r="BF539" s="42">
        <v>5.7387487726446391</v>
      </c>
      <c r="BG539" s="42">
        <v>5.6473642710191223</v>
      </c>
      <c r="BH539" s="42">
        <v>4.7468719316115973</v>
      </c>
      <c r="BI539" s="42">
        <v>5.6462838840557872</v>
      </c>
      <c r="BJ539" s="42">
        <v>6.3867967993678567</v>
      </c>
      <c r="BK539" s="42">
        <v>6.0198703114170637</v>
      </c>
      <c r="BL539" s="46"/>
      <c r="BM539" s="46"/>
      <c r="BN539" s="46"/>
    </row>
    <row r="540" spans="1:66" ht="15" x14ac:dyDescent="0.2">
      <c r="A540" s="45">
        <v>54469</v>
      </c>
      <c r="B540" s="39">
        <v>161</v>
      </c>
      <c r="C540" s="39">
        <v>0</v>
      </c>
      <c r="D540" s="40">
        <v>80762.264000000025</v>
      </c>
      <c r="E540" s="40">
        <v>0</v>
      </c>
      <c r="F540" s="40">
        <v>0</v>
      </c>
      <c r="G540" s="40">
        <v>0</v>
      </c>
      <c r="H540" s="40">
        <v>409.15680000000009</v>
      </c>
      <c r="I540" s="40">
        <v>158339.6888</v>
      </c>
      <c r="J540" s="40">
        <v>130904.58640000001</v>
      </c>
      <c r="K540" s="40">
        <v>164183.18720000004</v>
      </c>
      <c r="L540" s="40">
        <v>187127.53200000006</v>
      </c>
      <c r="M540" s="40">
        <v>185454.79440000007</v>
      </c>
      <c r="N540" s="40">
        <v>71120.208000000013</v>
      </c>
      <c r="O540" s="40">
        <v>179462.02400000003</v>
      </c>
      <c r="P540" s="41">
        <v>8.7337609270225514</v>
      </c>
      <c r="Q540" s="42">
        <v>10.958141160496346</v>
      </c>
      <c r="R540" s="42">
        <v>11.570239150232934</v>
      </c>
      <c r="S540" s="42">
        <v>12.783137877263222</v>
      </c>
      <c r="T540" s="42">
        <v>15.957202982898435</v>
      </c>
      <c r="U540" s="42">
        <v>23.343131235910906</v>
      </c>
      <c r="V540" s="42">
        <v>26.042657302527623</v>
      </c>
      <c r="W540" s="42">
        <v>24.121798490259039</v>
      </c>
      <c r="X540" s="42">
        <v>22.636771124867497</v>
      </c>
      <c r="Y540" s="42">
        <v>17.835232984632668</v>
      </c>
      <c r="Z540" s="42">
        <v>11.197396626523476</v>
      </c>
      <c r="AA540" s="42">
        <v>9.630096955907554</v>
      </c>
      <c r="AB540" s="41">
        <v>7.505487155129237</v>
      </c>
      <c r="AC540" s="42">
        <v>8.9205665500630449</v>
      </c>
      <c r="AD540" s="42">
        <v>8.2073565133883335</v>
      </c>
      <c r="AE540" s="42">
        <v>9.0824354029656007</v>
      </c>
      <c r="AF540" s="42">
        <v>10.803267309917608</v>
      </c>
      <c r="AG540" s="42">
        <v>15.842140108620807</v>
      </c>
      <c r="AH540" s="42">
        <v>17.680538112999752</v>
      </c>
      <c r="AI540" s="42">
        <v>16.022436769263098</v>
      </c>
      <c r="AJ540" s="42">
        <v>15.128211076992288</v>
      </c>
      <c r="AK540" s="42">
        <v>12.798688678797605</v>
      </c>
      <c r="AL540" s="42">
        <v>8.4474231013695693</v>
      </c>
      <c r="AM540" s="42">
        <v>8.4769289789080844</v>
      </c>
      <c r="AN540" s="43">
        <v>5.3428486461767948</v>
      </c>
      <c r="AO540" s="42">
        <v>7.2124391178811482</v>
      </c>
      <c r="AP540" s="42">
        <v>9.0553841961576058</v>
      </c>
      <c r="AQ540" s="42">
        <v>11.251375414861853</v>
      </c>
      <c r="AR540" s="42">
        <v>14.369575379525923</v>
      </c>
      <c r="AS540" s="42">
        <v>16.709202845247891</v>
      </c>
      <c r="AT540" s="42">
        <v>19.713368199077838</v>
      </c>
      <c r="AU540" s="42">
        <v>19.273543728031868</v>
      </c>
      <c r="AV540" s="42">
        <v>17.732298080419866</v>
      </c>
      <c r="AW540" s="42">
        <v>13.82751809793524</v>
      </c>
      <c r="AX540" s="42">
        <v>9.6076213079176966</v>
      </c>
      <c r="AY540" s="42">
        <v>6.8338508690336903</v>
      </c>
      <c r="AZ540" s="41">
        <v>6.2768605775833182</v>
      </c>
      <c r="BA540" s="42">
        <v>5.245153996445759</v>
      </c>
      <c r="BB540" s="42">
        <v>6.6864899992472573</v>
      </c>
      <c r="BC540" s="42">
        <v>7.1770542545385672</v>
      </c>
      <c r="BD540" s="42">
        <v>7.2595012904640415</v>
      </c>
      <c r="BE540" s="42">
        <v>7.0089232199091063</v>
      </c>
      <c r="BF540" s="42">
        <v>5.8403735386468725</v>
      </c>
      <c r="BG540" s="42">
        <v>5.9313877332932261</v>
      </c>
      <c r="BH540" s="42">
        <v>4.5132224456306806</v>
      </c>
      <c r="BI540" s="42">
        <v>5.3410797404017059</v>
      </c>
      <c r="BJ540" s="42">
        <v>6.2372617467574436</v>
      </c>
      <c r="BK540" s="42">
        <v>5.936393160769633</v>
      </c>
      <c r="BL540" s="46"/>
      <c r="BM540" s="46"/>
      <c r="BN540" s="46"/>
    </row>
    <row r="541" spans="1:66" ht="15" x14ac:dyDescent="0.2">
      <c r="A541" s="45">
        <v>54476</v>
      </c>
      <c r="B541" s="39">
        <v>51</v>
      </c>
      <c r="C541" s="39">
        <v>0</v>
      </c>
      <c r="D541" s="40">
        <v>17831.837928000001</v>
      </c>
      <c r="E541" s="40">
        <v>94752.711484000029</v>
      </c>
      <c r="F541" s="40">
        <v>271067.74021600001</v>
      </c>
      <c r="G541" s="40">
        <v>213044.10245200002</v>
      </c>
      <c r="H541" s="40">
        <v>31781.211228000004</v>
      </c>
      <c r="I541" s="40">
        <v>0</v>
      </c>
      <c r="J541" s="40">
        <v>188440.80851599999</v>
      </c>
      <c r="K541" s="40">
        <v>330381.102564</v>
      </c>
      <c r="L541" s="40">
        <v>337179.91691200004</v>
      </c>
      <c r="M541" s="40">
        <v>111716.13357600002</v>
      </c>
      <c r="N541" s="40">
        <v>101327.968876</v>
      </c>
      <c r="O541" s="40">
        <v>61837.318248000003</v>
      </c>
      <c r="P541" s="41">
        <v>7.3819072660183433</v>
      </c>
      <c r="Q541" s="42">
        <v>7.1008515711624058</v>
      </c>
      <c r="R541" s="42">
        <v>7.4097522792848345</v>
      </c>
      <c r="S541" s="42">
        <v>8.9005228904491318</v>
      </c>
      <c r="T541" s="42">
        <v>10.462388146559343</v>
      </c>
      <c r="U541" s="42">
        <v>12.925157113983367</v>
      </c>
      <c r="V541" s="42">
        <v>14.977860108603782</v>
      </c>
      <c r="W541" s="42">
        <v>14.93182525962073</v>
      </c>
      <c r="X541" s="42">
        <v>13.669272877714539</v>
      </c>
      <c r="Y541" s="42">
        <v>10.338859232662251</v>
      </c>
      <c r="Z541" s="42">
        <v>5.6536216931287377</v>
      </c>
      <c r="AA541" s="42">
        <v>5.6687578021580345</v>
      </c>
      <c r="AB541" s="41">
        <v>6.0458334669453286</v>
      </c>
      <c r="AC541" s="42">
        <v>5.8203780792088757</v>
      </c>
      <c r="AD541" s="42">
        <v>5.5210873645012386</v>
      </c>
      <c r="AE541" s="42">
        <v>6.7185858600613493</v>
      </c>
      <c r="AF541" s="42">
        <v>8.4099762533901288</v>
      </c>
      <c r="AG541" s="42">
        <v>10.582885493265543</v>
      </c>
      <c r="AH541" s="42">
        <v>12.011902727229479</v>
      </c>
      <c r="AI541" s="42">
        <v>12.191121667659546</v>
      </c>
      <c r="AJ541" s="42">
        <v>11.956526394215281</v>
      </c>
      <c r="AK541" s="42">
        <v>8.9099762533901288</v>
      </c>
      <c r="AL541" s="42">
        <v>4.4563024201099806</v>
      </c>
      <c r="AM541" s="42">
        <v>4.0826167675963001</v>
      </c>
      <c r="AN541" s="43">
        <v>5.1367417732501002</v>
      </c>
      <c r="AO541" s="42">
        <v>5.9194095129983966</v>
      </c>
      <c r="AP541" s="42">
        <v>6.7951949298244934</v>
      </c>
      <c r="AQ541" s="42">
        <v>8.6606588227276564</v>
      </c>
      <c r="AR541" s="42">
        <v>9.9300865286982134</v>
      </c>
      <c r="AS541" s="42">
        <v>11.381818575552538</v>
      </c>
      <c r="AT541" s="42">
        <v>13.768291532308796</v>
      </c>
      <c r="AU541" s="42">
        <v>14.163293996324338</v>
      </c>
      <c r="AV541" s="42">
        <v>12.513404643745451</v>
      </c>
      <c r="AW541" s="42">
        <v>8.8269813179667924</v>
      </c>
      <c r="AX541" s="42">
        <v>4.655424874315174</v>
      </c>
      <c r="AY541" s="42">
        <v>4.8733247991544459</v>
      </c>
      <c r="AZ541" s="41">
        <v>7.3871664552133609</v>
      </c>
      <c r="BA541" s="42">
        <v>5.4272516288126811</v>
      </c>
      <c r="BB541" s="42">
        <v>6.4795243484400959</v>
      </c>
      <c r="BC541" s="42">
        <v>7.4872283628155758</v>
      </c>
      <c r="BD541" s="42">
        <v>6.2072437384235837</v>
      </c>
      <c r="BE541" s="42">
        <v>5.9270659060060344</v>
      </c>
      <c r="BF541" s="42">
        <v>5.866304387602348</v>
      </c>
      <c r="BG541" s="42">
        <v>5.5242363064139433</v>
      </c>
      <c r="BH541" s="42">
        <v>4.5009235700430406</v>
      </c>
      <c r="BI541" s="42">
        <v>5.4358792132312006</v>
      </c>
      <c r="BJ541" s="42">
        <v>7.9756473636005349</v>
      </c>
      <c r="BK541" s="42">
        <v>8.4685968332025077</v>
      </c>
      <c r="BL541" s="46"/>
      <c r="BM541" s="46"/>
      <c r="BN541" s="46"/>
    </row>
    <row r="542" spans="1:66" ht="15" x14ac:dyDescent="0.2">
      <c r="A542" s="45">
        <v>54526</v>
      </c>
      <c r="B542" s="39">
        <v>1088</v>
      </c>
      <c r="C542" s="39">
        <v>0</v>
      </c>
      <c r="D542" s="40">
        <v>62671.199680000012</v>
      </c>
      <c r="E542" s="40">
        <v>52096.995200000005</v>
      </c>
      <c r="F542" s="40">
        <v>54236.730080000001</v>
      </c>
      <c r="G542" s="40">
        <v>69815.460480000023</v>
      </c>
      <c r="H542" s="40">
        <v>51475.131520000003</v>
      </c>
      <c r="I542" s="40">
        <v>0</v>
      </c>
      <c r="J542" s="40">
        <v>79226.164159999986</v>
      </c>
      <c r="K542" s="40">
        <v>83513.276159999994</v>
      </c>
      <c r="L542" s="40">
        <v>76281.021599999993</v>
      </c>
      <c r="M542" s="40">
        <v>98266.812800000014</v>
      </c>
      <c r="N542" s="40">
        <v>93525.829599999997</v>
      </c>
      <c r="O542" s="40">
        <v>63391.219520000013</v>
      </c>
      <c r="P542" s="41">
        <v>-5.9853782515864067</v>
      </c>
      <c r="Q542" s="42">
        <v>-5.1265373593493599</v>
      </c>
      <c r="R542" s="42">
        <v>3.5929147896301217</v>
      </c>
      <c r="S542" s="42">
        <v>9.7397374770494398</v>
      </c>
      <c r="T542" s="42">
        <v>15.145401758008729</v>
      </c>
      <c r="U542" s="42">
        <v>18.294207967699883</v>
      </c>
      <c r="V542" s="42">
        <v>22.442671164374978</v>
      </c>
      <c r="W542" s="42">
        <v>21.025073358591719</v>
      </c>
      <c r="X542" s="42">
        <v>16.673527217623981</v>
      </c>
      <c r="Y542" s="42">
        <v>9.2278039522254733</v>
      </c>
      <c r="Z542" s="42">
        <v>3.3987922032269404</v>
      </c>
      <c r="AA542" s="42">
        <v>-4.4413851949103007</v>
      </c>
      <c r="AB542" s="41">
        <v>-6.5283214047964417</v>
      </c>
      <c r="AC542" s="42">
        <v>-5.4388182153593432</v>
      </c>
      <c r="AD542" s="42">
        <v>1.1522364851698204</v>
      </c>
      <c r="AE542" s="42">
        <v>6.5348109298092423</v>
      </c>
      <c r="AF542" s="42">
        <v>11.883472902006165</v>
      </c>
      <c r="AG542" s="42">
        <v>15.878427941067956</v>
      </c>
      <c r="AH542" s="42">
        <v>19.214293092513216</v>
      </c>
      <c r="AI542" s="42">
        <v>17.860744753988001</v>
      </c>
      <c r="AJ542" s="42">
        <v>14.087482316593997</v>
      </c>
      <c r="AK542" s="42">
        <v>7.12137611375086</v>
      </c>
      <c r="AL542" s="42">
        <v>1.6926219964717109</v>
      </c>
      <c r="AM542" s="42">
        <v>-5.1107680980950363</v>
      </c>
      <c r="AN542" s="43">
        <v>2.6906797024626132</v>
      </c>
      <c r="AO542" s="42">
        <v>2.7882211494861049</v>
      </c>
      <c r="AP542" s="42">
        <v>5.2855968539997438</v>
      </c>
      <c r="AQ542" s="42">
        <v>7.7905577030649233</v>
      </c>
      <c r="AR542" s="42">
        <v>13.292832600875087</v>
      </c>
      <c r="AS542" s="42">
        <v>17.086940730366901</v>
      </c>
      <c r="AT542" s="42">
        <v>23.003813675425071</v>
      </c>
      <c r="AU542" s="42">
        <v>23.338184825827469</v>
      </c>
      <c r="AV542" s="42">
        <v>21.365023206398128</v>
      </c>
      <c r="AW542" s="42">
        <v>15.8096745661706</v>
      </c>
      <c r="AX542" s="42">
        <v>11.106628296880459</v>
      </c>
      <c r="AY542" s="42">
        <v>6.0429004049082593</v>
      </c>
      <c r="AZ542" s="41">
        <v>7.3324010543798277</v>
      </c>
      <c r="BA542" s="42">
        <v>7.7408461978093852</v>
      </c>
      <c r="BB542" s="42">
        <v>7.9998095096452513</v>
      </c>
      <c r="BC542" s="42">
        <v>7.2917156555449294</v>
      </c>
      <c r="BD542" s="42">
        <v>6.4115379402605095</v>
      </c>
      <c r="BE542" s="42">
        <v>6.5563655113229435</v>
      </c>
      <c r="BF542" s="42">
        <v>5.7984344828979699</v>
      </c>
      <c r="BG542" s="42">
        <v>5.6279161388159036</v>
      </c>
      <c r="BH542" s="42">
        <v>6.9889485100646755</v>
      </c>
      <c r="BI542" s="42">
        <v>7.0789463955259322</v>
      </c>
      <c r="BJ542" s="42">
        <v>7.0763697404004287</v>
      </c>
      <c r="BK542" s="42">
        <v>8.2196403403536777</v>
      </c>
      <c r="BL542" s="46"/>
      <c r="BM542" s="46"/>
      <c r="BN542" s="46"/>
    </row>
    <row r="543" spans="1:66" ht="15" x14ac:dyDescent="0.2">
      <c r="A543" s="45">
        <v>54529</v>
      </c>
      <c r="B543" s="39">
        <v>112</v>
      </c>
      <c r="C543" s="39">
        <v>0</v>
      </c>
      <c r="D543" s="40">
        <v>256618.79600000003</v>
      </c>
      <c r="E543" s="40">
        <v>221368.052</v>
      </c>
      <c r="F543" s="40">
        <v>148431.77200000003</v>
      </c>
      <c r="G543" s="40">
        <v>383368.92000000004</v>
      </c>
      <c r="H543" s="40">
        <v>22240.644</v>
      </c>
      <c r="I543" s="40">
        <v>0</v>
      </c>
      <c r="J543" s="40">
        <v>0</v>
      </c>
      <c r="K543" s="40">
        <v>366367.56399999995</v>
      </c>
      <c r="L543" s="40">
        <v>370327.09200000006</v>
      </c>
      <c r="M543" s="40">
        <v>393399.136</v>
      </c>
      <c r="N543" s="40">
        <v>351783.63599999994</v>
      </c>
      <c r="O543" s="40">
        <v>341265.83199999999</v>
      </c>
      <c r="P543" s="41">
        <v>13.717420017782779</v>
      </c>
      <c r="Q543" s="42">
        <v>12.66654132732595</v>
      </c>
      <c r="R543" s="42">
        <v>16.328884737225351</v>
      </c>
      <c r="S543" s="42">
        <v>22.169611190686044</v>
      </c>
      <c r="T543" s="42">
        <v>26.613804956449044</v>
      </c>
      <c r="U543" s="42">
        <v>28.928400585832193</v>
      </c>
      <c r="V543" s="42">
        <v>29.01707743292943</v>
      </c>
      <c r="W543" s="42">
        <v>28.911699170924912</v>
      </c>
      <c r="X543" s="42">
        <v>27.919092291052273</v>
      </c>
      <c r="Y543" s="42">
        <v>23.983580123365584</v>
      </c>
      <c r="Z543" s="42">
        <v>20.207963973971442</v>
      </c>
      <c r="AA543" s="42">
        <v>11.426489636129993</v>
      </c>
      <c r="AB543" s="41">
        <v>9.3135929146574039</v>
      </c>
      <c r="AC543" s="42">
        <v>9.2237571539022678</v>
      </c>
      <c r="AD543" s="42">
        <v>12.279062030776389</v>
      </c>
      <c r="AE543" s="42">
        <v>17.575953530526515</v>
      </c>
      <c r="AF543" s="42">
        <v>22.134829628123594</v>
      </c>
      <c r="AG543" s="42">
        <v>24.089083724710825</v>
      </c>
      <c r="AH543" s="42">
        <v>24.476437681919677</v>
      </c>
      <c r="AI543" s="42">
        <v>24.907626592839087</v>
      </c>
      <c r="AJ543" s="42">
        <v>23.481011617368374</v>
      </c>
      <c r="AK543" s="42">
        <v>18.852447055305689</v>
      </c>
      <c r="AL543" s="42">
        <v>16.132135782785657</v>
      </c>
      <c r="AM543" s="42">
        <v>7.671898158410392</v>
      </c>
      <c r="AN543" s="43">
        <v>14.627693413082634</v>
      </c>
      <c r="AO543" s="42">
        <v>15.301350182968543</v>
      </c>
      <c r="AP543" s="42">
        <v>17.421371430814123</v>
      </c>
      <c r="AQ543" s="42">
        <v>22.309575505473962</v>
      </c>
      <c r="AR543" s="42">
        <v>26.916558709111865</v>
      </c>
      <c r="AS543" s="42">
        <v>29.065167169743752</v>
      </c>
      <c r="AT543" s="42">
        <v>28.348272264939418</v>
      </c>
      <c r="AU543" s="42">
        <v>28.357521464690322</v>
      </c>
      <c r="AV543" s="42">
        <v>27.276446972127033</v>
      </c>
      <c r="AW543" s="42">
        <v>23.173699742103398</v>
      </c>
      <c r="AX543" s="42">
        <v>19.600178874784302</v>
      </c>
      <c r="AY543" s="42">
        <v>12.84432710108784</v>
      </c>
      <c r="AZ543" s="41">
        <v>7.7342714597833071</v>
      </c>
      <c r="BA543" s="42">
        <v>7.9004427004262174</v>
      </c>
      <c r="BB543" s="42">
        <v>8.2128855035309165</v>
      </c>
      <c r="BC543" s="42">
        <v>7.655214715609481</v>
      </c>
      <c r="BD543" s="42">
        <v>6.877570466102557</v>
      </c>
      <c r="BE543" s="42">
        <v>5.7322686978814508</v>
      </c>
      <c r="BF543" s="42">
        <v>5.8211646060392832</v>
      </c>
      <c r="BG543" s="42">
        <v>5.8452279848167361</v>
      </c>
      <c r="BH543" s="42">
        <v>6.1876309802996703</v>
      </c>
      <c r="BI543" s="42">
        <v>5.1903821862291029</v>
      </c>
      <c r="BJ543" s="42">
        <v>6.3456706852429532</v>
      </c>
      <c r="BK543" s="42">
        <v>7.4568485604894912</v>
      </c>
      <c r="BL543" s="46"/>
      <c r="BM543" s="46"/>
      <c r="BN543" s="46"/>
    </row>
    <row r="544" spans="1:66" ht="15" x14ac:dyDescent="0.2">
      <c r="A544" s="45">
        <v>54537</v>
      </c>
      <c r="B544" s="39">
        <v>192</v>
      </c>
      <c r="C544" s="39">
        <v>0</v>
      </c>
      <c r="D544" s="40">
        <v>0</v>
      </c>
      <c r="E544" s="40">
        <v>0</v>
      </c>
      <c r="F544" s="40">
        <v>158153.04000000004</v>
      </c>
      <c r="G544" s="40">
        <v>238111.02000000008</v>
      </c>
      <c r="H544" s="40">
        <v>0</v>
      </c>
      <c r="I544" s="40">
        <v>0</v>
      </c>
      <c r="J544" s="40">
        <v>92707.25999999998</v>
      </c>
      <c r="K544" s="40">
        <v>401453.57199999993</v>
      </c>
      <c r="L544" s="40">
        <v>390355.48800000013</v>
      </c>
      <c r="M544" s="40">
        <v>190466.80000000005</v>
      </c>
      <c r="N544" s="40">
        <v>44942.484000000011</v>
      </c>
      <c r="O544" s="40">
        <v>0</v>
      </c>
      <c r="P544" s="41">
        <v>7.4233597653210932</v>
      </c>
      <c r="Q544" s="42">
        <v>7.1740445616936954</v>
      </c>
      <c r="R544" s="42">
        <v>7.4557045888781168</v>
      </c>
      <c r="S544" s="42">
        <v>8.9463183439429681</v>
      </c>
      <c r="T544" s="42">
        <v>10.499376782073597</v>
      </c>
      <c r="U544" s="42">
        <v>12.992281733229683</v>
      </c>
      <c r="V544" s="42">
        <v>15.021109918004489</v>
      </c>
      <c r="W544" s="42">
        <v>14.988260787694148</v>
      </c>
      <c r="X544" s="42">
        <v>13.70899995992341</v>
      </c>
      <c r="Y544" s="42">
        <v>10.387549988950148</v>
      </c>
      <c r="Z544" s="42">
        <v>5.6880287380478203</v>
      </c>
      <c r="AA544" s="42">
        <v>5.7451598076822723</v>
      </c>
      <c r="AB544" s="41">
        <v>6.0773811555723807</v>
      </c>
      <c r="AC544" s="42">
        <v>5.8737255018867529</v>
      </c>
      <c r="AD544" s="42">
        <v>5.5561577803201381</v>
      </c>
      <c r="AE544" s="42">
        <v>6.7522086244832105</v>
      </c>
      <c r="AF544" s="42">
        <v>8.445046669209022</v>
      </c>
      <c r="AG544" s="42">
        <v>10.624060226871441</v>
      </c>
      <c r="AH544" s="42">
        <v>12.036875529771201</v>
      </c>
      <c r="AI544" s="42">
        <v>12.213391970008693</v>
      </c>
      <c r="AJ544" s="42">
        <v>11.980558060160339</v>
      </c>
      <c r="AK544" s="42">
        <v>8.9450466692090203</v>
      </c>
      <c r="AL544" s="42">
        <v>4.4912159798294322</v>
      </c>
      <c r="AM544" s="42">
        <v>4.1446141521543192</v>
      </c>
      <c r="AN544" s="43">
        <v>5.7282638423923995</v>
      </c>
      <c r="AO544" s="42">
        <v>6.5107387652444251</v>
      </c>
      <c r="AP544" s="42">
        <v>7.4091708436825829</v>
      </c>
      <c r="AQ544" s="42">
        <v>8.6578460111560691</v>
      </c>
      <c r="AR544" s="42">
        <v>10.465283797650404</v>
      </c>
      <c r="AS544" s="42">
        <v>11.87762270643835</v>
      </c>
      <c r="AT544" s="42">
        <v>15.395950160081492</v>
      </c>
      <c r="AU544" s="42">
        <v>15.817772106350692</v>
      </c>
      <c r="AV544" s="42">
        <v>13.484948955574545</v>
      </c>
      <c r="AW544" s="42">
        <v>9.0984000525220328</v>
      </c>
      <c r="AX544" s="42">
        <v>4.8518894881567842</v>
      </c>
      <c r="AY544" s="42">
        <v>4.8468136644455431</v>
      </c>
      <c r="AZ544" s="41">
        <v>7.1039485155632009</v>
      </c>
      <c r="BA544" s="42">
        <v>5.0902287816689515</v>
      </c>
      <c r="BB544" s="42">
        <v>6.0656282561074084</v>
      </c>
      <c r="BC544" s="42">
        <v>7.3286868951773121</v>
      </c>
      <c r="BD544" s="42">
        <v>6.2001628716968069</v>
      </c>
      <c r="BE544" s="42">
        <v>6.2395673961717657</v>
      </c>
      <c r="BF544" s="42">
        <v>6.2153179223209172</v>
      </c>
      <c r="BG544" s="42">
        <v>5.8095266201129974</v>
      </c>
      <c r="BH544" s="42">
        <v>4.2269005267367579</v>
      </c>
      <c r="BI544" s="42">
        <v>5.1544781392506653</v>
      </c>
      <c r="BJ544" s="42">
        <v>7.8811343584422122</v>
      </c>
      <c r="BK544" s="42">
        <v>8.0727170209926218</v>
      </c>
      <c r="BL544" s="46"/>
      <c r="BM544" s="46"/>
      <c r="BN544" s="46"/>
    </row>
    <row r="545" spans="1:66" ht="15" x14ac:dyDescent="0.2">
      <c r="A545" s="45">
        <v>54547</v>
      </c>
      <c r="B545" s="39">
        <v>270</v>
      </c>
      <c r="C545" s="39">
        <v>0</v>
      </c>
      <c r="D545" s="40">
        <v>419567.91447999992</v>
      </c>
      <c r="E545" s="40">
        <v>237411.20415999996</v>
      </c>
      <c r="F545" s="40">
        <v>61878.864559999987</v>
      </c>
      <c r="G545" s="40">
        <v>456440.45024000003</v>
      </c>
      <c r="H545" s="40">
        <v>449672.12880000006</v>
      </c>
      <c r="I545" s="40">
        <v>352104.55144000007</v>
      </c>
      <c r="J545" s="40">
        <v>889361.15260000015</v>
      </c>
      <c r="K545" s="40">
        <v>698004.55696000019</v>
      </c>
      <c r="L545" s="40">
        <v>790170.30140000023</v>
      </c>
      <c r="M545" s="40">
        <v>414411.83792000008</v>
      </c>
      <c r="N545" s="40">
        <v>810727.85976000037</v>
      </c>
      <c r="O545" s="40">
        <v>1121567.2181200003</v>
      </c>
      <c r="P545" s="41">
        <v>-5.2715801387854571</v>
      </c>
      <c r="Q545" s="42">
        <v>-4.8690760730873093</v>
      </c>
      <c r="R545" s="42">
        <v>3.7921080633809487</v>
      </c>
      <c r="S545" s="42">
        <v>10.252267436673002</v>
      </c>
      <c r="T545" s="42">
        <v>15.377279227315249</v>
      </c>
      <c r="U545" s="42">
        <v>18.671103011005901</v>
      </c>
      <c r="V545" s="42">
        <v>22.488125476774158</v>
      </c>
      <c r="W545" s="42">
        <v>21.188864737228471</v>
      </c>
      <c r="X545" s="42">
        <v>16.546707800150795</v>
      </c>
      <c r="Y545" s="42">
        <v>9.8521206043454104</v>
      </c>
      <c r="Z545" s="42">
        <v>4.0233766872470902</v>
      </c>
      <c r="AA545" s="42">
        <v>-3.8244400035851904</v>
      </c>
      <c r="AB545" s="41">
        <v>-5.9607097376661438</v>
      </c>
      <c r="AC545" s="42">
        <v>-5.1462505318276106</v>
      </c>
      <c r="AD545" s="42">
        <v>1.3861931981330697</v>
      </c>
      <c r="AE545" s="42">
        <v>6.7793404261917054</v>
      </c>
      <c r="AF545" s="42">
        <v>12.092236983616308</v>
      </c>
      <c r="AG545" s="42">
        <v>16.118441792445324</v>
      </c>
      <c r="AH545" s="42">
        <v>19.162143465844704</v>
      </c>
      <c r="AI545" s="42">
        <v>18.071601561468427</v>
      </c>
      <c r="AJ545" s="42">
        <v>13.914047511858733</v>
      </c>
      <c r="AK545" s="42">
        <v>7.5625551598245062</v>
      </c>
      <c r="AL545" s="42">
        <v>2.2805190428769802</v>
      </c>
      <c r="AM545" s="42">
        <v>-4.6803024845455949</v>
      </c>
      <c r="AN545" s="43">
        <v>2.994908121942125</v>
      </c>
      <c r="AO545" s="42">
        <v>3.0359446064088655</v>
      </c>
      <c r="AP545" s="42">
        <v>5.8988376940489085</v>
      </c>
      <c r="AQ545" s="42">
        <v>8.6370970337352482</v>
      </c>
      <c r="AR545" s="42">
        <v>13.269638107044411</v>
      </c>
      <c r="AS545" s="42">
        <v>17.314975199028758</v>
      </c>
      <c r="AT545" s="42">
        <v>23.023563661579278</v>
      </c>
      <c r="AU545" s="42">
        <v>22.864254613666695</v>
      </c>
      <c r="AV545" s="42">
        <v>20.772108625575711</v>
      </c>
      <c r="AW545" s="42">
        <v>16.112306934256214</v>
      </c>
      <c r="AX545" s="42">
        <v>12.100988491061813</v>
      </c>
      <c r="AY545" s="42">
        <v>6.7864560551432698</v>
      </c>
      <c r="AZ545" s="41">
        <v>7.5726693033831198</v>
      </c>
      <c r="BA545" s="42">
        <v>7.9653340013618585</v>
      </c>
      <c r="BB545" s="42">
        <v>8.3837926856680074</v>
      </c>
      <c r="BC545" s="42">
        <v>7.4372379649864202</v>
      </c>
      <c r="BD545" s="42">
        <v>6.6480116931029318</v>
      </c>
      <c r="BE545" s="42">
        <v>6.8148240490064218</v>
      </c>
      <c r="BF545" s="42">
        <v>6.0480991066450249</v>
      </c>
      <c r="BG545" s="42">
        <v>5.9573284487980995</v>
      </c>
      <c r="BH545" s="42">
        <v>7.3415505265026102</v>
      </c>
      <c r="BI545" s="42">
        <v>7.4591350753878203</v>
      </c>
      <c r="BJ545" s="42">
        <v>7.2796549512360036</v>
      </c>
      <c r="BK545" s="42">
        <v>8.4567165540034424</v>
      </c>
      <c r="BL545" s="46"/>
      <c r="BM545" s="46"/>
      <c r="BN545" s="46"/>
    </row>
    <row r="546" spans="1:66" ht="15" x14ac:dyDescent="0.2">
      <c r="A546" s="45">
        <v>54561</v>
      </c>
      <c r="B546" s="39">
        <v>45</v>
      </c>
      <c r="C546" s="39">
        <v>0</v>
      </c>
      <c r="D546" s="40">
        <v>1149.749576000002</v>
      </c>
      <c r="E546" s="40">
        <v>1060.6553640000056</v>
      </c>
      <c r="F546" s="40">
        <v>1130.9984320000076</v>
      </c>
      <c r="G546" s="40">
        <v>952.70153200000641</v>
      </c>
      <c r="H546" s="40">
        <v>693.17571999999927</v>
      </c>
      <c r="I546" s="40">
        <v>646.8871119999967</v>
      </c>
      <c r="J546" s="40">
        <v>1068.2564960000163</v>
      </c>
      <c r="K546" s="40">
        <v>1260.7250480000075</v>
      </c>
      <c r="L546" s="40">
        <v>1169.3036000000138</v>
      </c>
      <c r="M546" s="40">
        <v>1312.486951999992</v>
      </c>
      <c r="N546" s="40">
        <v>1104.3679640000046</v>
      </c>
      <c r="O546" s="40">
        <v>1035.8002039999992</v>
      </c>
      <c r="P546" s="41">
        <v>10.078813763977053</v>
      </c>
      <c r="Q546" s="42">
        <v>11.754897637620806</v>
      </c>
      <c r="R546" s="42">
        <v>12.336635002936566</v>
      </c>
      <c r="S546" s="42">
        <v>12.719813614125009</v>
      </c>
      <c r="T546" s="42">
        <v>14.545306072829662</v>
      </c>
      <c r="U546" s="42">
        <v>18.355665127883626</v>
      </c>
      <c r="V546" s="42">
        <v>19.020485127764207</v>
      </c>
      <c r="W546" s="42">
        <v>18.880912847041362</v>
      </c>
      <c r="X546" s="42">
        <v>20.599428139986955</v>
      </c>
      <c r="Y546" s="42">
        <v>17.663345482385839</v>
      </c>
      <c r="Z546" s="42">
        <v>12.40939377331383</v>
      </c>
      <c r="AA546" s="42">
        <v>11.06155568237129</v>
      </c>
      <c r="AB546" s="41">
        <v>8.5777993729397721</v>
      </c>
      <c r="AC546" s="42">
        <v>9.7482004022750921</v>
      </c>
      <c r="AD546" s="42">
        <v>8.9216661191411362</v>
      </c>
      <c r="AE546" s="42">
        <v>9.3842478690097728</v>
      </c>
      <c r="AF546" s="42">
        <v>10.60675402137413</v>
      </c>
      <c r="AG546" s="42">
        <v>13.429418774620585</v>
      </c>
      <c r="AH546" s="42">
        <v>13.860576482200445</v>
      </c>
      <c r="AI546" s="42">
        <v>13.808680907851901</v>
      </c>
      <c r="AJ546" s="42">
        <v>14.546138348578479</v>
      </c>
      <c r="AK546" s="42">
        <v>12.918317501468286</v>
      </c>
      <c r="AL546" s="42">
        <v>9.0460639671168313</v>
      </c>
      <c r="AM546" s="42">
        <v>9.2546880889403056</v>
      </c>
      <c r="AN546" s="43">
        <v>8.5572482550933824</v>
      </c>
      <c r="AO546" s="42">
        <v>10.993076632158788</v>
      </c>
      <c r="AP546" s="42">
        <v>13.562681795495379</v>
      </c>
      <c r="AQ546" s="42">
        <v>15.145057797719536</v>
      </c>
      <c r="AR546" s="42">
        <v>17.973593745101439</v>
      </c>
      <c r="AS546" s="42">
        <v>22.3080973404319</v>
      </c>
      <c r="AT546" s="42">
        <v>23.187862293450578</v>
      </c>
      <c r="AU546" s="42">
        <v>21.693490732187144</v>
      </c>
      <c r="AV546" s="42">
        <v>20.776607496921866</v>
      </c>
      <c r="AW546" s="42">
        <v>15.490719470808481</v>
      </c>
      <c r="AX546" s="42">
        <v>11.710105235511818</v>
      </c>
      <c r="AY546" s="42">
        <v>8.7207794058329107</v>
      </c>
      <c r="AZ546" s="41">
        <v>5.113004404876575</v>
      </c>
      <c r="BA546" s="42">
        <v>5.2449027377184976</v>
      </c>
      <c r="BB546" s="42">
        <v>5.8979880150365007</v>
      </c>
      <c r="BC546" s="42">
        <v>7.2609749533140402</v>
      </c>
      <c r="BD546" s="42">
        <v>7.9712342112264061</v>
      </c>
      <c r="BE546" s="42">
        <v>7.557420078943526</v>
      </c>
      <c r="BF546" s="42">
        <v>6.932502028143908</v>
      </c>
      <c r="BG546" s="42">
        <v>6.875926609804754</v>
      </c>
      <c r="BH546" s="42">
        <v>5.627387299263372</v>
      </c>
      <c r="BI546" s="42">
        <v>4.9969321892810337</v>
      </c>
      <c r="BJ546" s="42">
        <v>4.9004223303021863</v>
      </c>
      <c r="BK546" s="42">
        <v>5.4631981034286348</v>
      </c>
      <c r="BL546" s="46"/>
      <c r="BM546" s="46"/>
      <c r="BN546" s="46"/>
    </row>
    <row r="547" spans="1:66" ht="15" x14ac:dyDescent="0.2">
      <c r="A547" s="45">
        <v>54579</v>
      </c>
      <c r="B547" s="39">
        <v>4161</v>
      </c>
      <c r="C547" s="39">
        <v>0</v>
      </c>
      <c r="D547" s="40">
        <v>4665.7241959999956</v>
      </c>
      <c r="E547" s="40">
        <v>6271.3075239999962</v>
      </c>
      <c r="F547" s="40">
        <v>6783.6752960000013</v>
      </c>
      <c r="G547" s="40">
        <v>5770.0242840000064</v>
      </c>
      <c r="H547" s="40">
        <v>957.41398400000162</v>
      </c>
      <c r="I547" s="40">
        <v>78.26481600000011</v>
      </c>
      <c r="J547" s="40">
        <v>3562.3565840000047</v>
      </c>
      <c r="K547" s="40">
        <v>6749.0255720000059</v>
      </c>
      <c r="L547" s="40">
        <v>6690.6848880000034</v>
      </c>
      <c r="M547" s="40">
        <v>6736.9866920000059</v>
      </c>
      <c r="N547" s="40">
        <v>4448.0480839999946</v>
      </c>
      <c r="O547" s="40">
        <v>4235.9880799999955</v>
      </c>
      <c r="P547" s="41">
        <v>-0.68854397491129959</v>
      </c>
      <c r="Q547" s="42">
        <v>0.18407308720785664</v>
      </c>
      <c r="R547" s="42">
        <v>4.4100301027628834</v>
      </c>
      <c r="S547" s="42">
        <v>7.6035607519426218</v>
      </c>
      <c r="T547" s="42">
        <v>9.6387709918058082</v>
      </c>
      <c r="U547" s="42">
        <v>17.097247947578143</v>
      </c>
      <c r="V547" s="42">
        <v>21.854216624120383</v>
      </c>
      <c r="W547" s="42">
        <v>20.721986428056059</v>
      </c>
      <c r="X547" s="42">
        <v>16.905124200997321</v>
      </c>
      <c r="Y547" s="42">
        <v>10.030254657533565</v>
      </c>
      <c r="Z547" s="42">
        <v>0.49364409802283404</v>
      </c>
      <c r="AA547" s="42">
        <v>1.5630890642503757E-2</v>
      </c>
      <c r="AB547" s="41">
        <v>-2.1941937142277625</v>
      </c>
      <c r="AC547" s="42">
        <v>-1.6626296924053483</v>
      </c>
      <c r="AD547" s="42">
        <v>0.90443900702851465</v>
      </c>
      <c r="AE547" s="42">
        <v>2.9760084662668618</v>
      </c>
      <c r="AF547" s="42">
        <v>5.1575400571043453</v>
      </c>
      <c r="AG547" s="42">
        <v>11.139345481561801</v>
      </c>
      <c r="AH547" s="42">
        <v>12.656707644261413</v>
      </c>
      <c r="AI547" s="42">
        <v>11.95399832488863</v>
      </c>
      <c r="AJ547" s="42">
        <v>9.0556662597683761</v>
      </c>
      <c r="AK547" s="42">
        <v>6.339498918823689</v>
      </c>
      <c r="AL547" s="42">
        <v>-0.86321040054909781</v>
      </c>
      <c r="AM547" s="42">
        <v>-1.291213670428891</v>
      </c>
      <c r="AN547" s="43">
        <v>2.4908514654880882</v>
      </c>
      <c r="AO547" s="42">
        <v>3.8084412389586069</v>
      </c>
      <c r="AP547" s="42">
        <v>6.4313236093182331</v>
      </c>
      <c r="AQ547" s="42">
        <v>8.9341993732718734</v>
      </c>
      <c r="AR547" s="42">
        <v>11.337580502853152</v>
      </c>
      <c r="AS547" s="42">
        <v>15.54475438121718</v>
      </c>
      <c r="AT547" s="42">
        <v>18.529377584928948</v>
      </c>
      <c r="AU547" s="42">
        <v>17.75624867945146</v>
      </c>
      <c r="AV547" s="42">
        <v>14.626960919105377</v>
      </c>
      <c r="AW547" s="42">
        <v>11.720704150711878</v>
      </c>
      <c r="AX547" s="42">
        <v>6.5849912316561472</v>
      </c>
      <c r="AY547" s="42">
        <v>4.4130877028227768</v>
      </c>
      <c r="AZ547" s="41">
        <v>9.168304047523792</v>
      </c>
      <c r="BA547" s="42">
        <v>6.9875745614993408</v>
      </c>
      <c r="BB547" s="42">
        <v>9.6167227394363053</v>
      </c>
      <c r="BC547" s="42">
        <v>11.726312649402029</v>
      </c>
      <c r="BD547" s="42">
        <v>9.620859328315392</v>
      </c>
      <c r="BE547" s="42">
        <v>7.2373099856194054</v>
      </c>
      <c r="BF547" s="42">
        <v>7.6707711363554125</v>
      </c>
      <c r="BG547" s="42">
        <v>7.0000956982123332</v>
      </c>
      <c r="BH547" s="42">
        <v>6.5409774324146088</v>
      </c>
      <c r="BI547" s="42">
        <v>6.4955806612934603</v>
      </c>
      <c r="BJ547" s="42">
        <v>10.669918542063508</v>
      </c>
      <c r="BK547" s="42">
        <v>9.234378758872138</v>
      </c>
      <c r="BL547" s="46"/>
      <c r="BM547" s="46"/>
      <c r="BN547" s="46"/>
    </row>
    <row r="548" spans="1:66" ht="15" x14ac:dyDescent="0.2">
      <c r="A548" s="45">
        <v>54592</v>
      </c>
      <c r="B548" s="39">
        <v>256</v>
      </c>
      <c r="C548" s="39">
        <v>0</v>
      </c>
      <c r="D548" s="40">
        <v>0</v>
      </c>
      <c r="E548" s="40">
        <v>0</v>
      </c>
      <c r="F548" s="40">
        <v>0</v>
      </c>
      <c r="G548" s="40">
        <v>0</v>
      </c>
      <c r="H548" s="40">
        <v>0</v>
      </c>
      <c r="I548" s="40">
        <v>0</v>
      </c>
      <c r="J548" s="40">
        <v>5313.5695479999995</v>
      </c>
      <c r="K548" s="40">
        <v>12706.60196</v>
      </c>
      <c r="L548" s="40">
        <v>4430.3668360000011</v>
      </c>
      <c r="M548" s="40">
        <v>0</v>
      </c>
      <c r="N548" s="40">
        <v>1901.6056560000002</v>
      </c>
      <c r="O548" s="40">
        <v>0</v>
      </c>
      <c r="P548" s="41">
        <v>-6.6725365104996017</v>
      </c>
      <c r="Q548" s="42">
        <v>-4.7285586851276884</v>
      </c>
      <c r="R548" s="42">
        <v>3.0558440587043814</v>
      </c>
      <c r="S548" s="42">
        <v>9.4270498726527965</v>
      </c>
      <c r="T548" s="42">
        <v>14.985008442629812</v>
      </c>
      <c r="U548" s="42">
        <v>17.826029300838076</v>
      </c>
      <c r="V548" s="42">
        <v>22.373513839139012</v>
      </c>
      <c r="W548" s="42">
        <v>20.343807365009425</v>
      </c>
      <c r="X548" s="42">
        <v>16.012877046097554</v>
      </c>
      <c r="Y548" s="42">
        <v>8.4534759603764211</v>
      </c>
      <c r="Z548" s="42">
        <v>2.5316156089462378</v>
      </c>
      <c r="AA548" s="42">
        <v>-5.1928161137794895</v>
      </c>
      <c r="AB548" s="41">
        <v>-7.2423166386659625</v>
      </c>
      <c r="AC548" s="42">
        <v>-5.5990960390038111</v>
      </c>
      <c r="AD548" s="42">
        <v>0.51595205604753303</v>
      </c>
      <c r="AE548" s="42">
        <v>6.1597461265511164</v>
      </c>
      <c r="AF548" s="42">
        <v>11.436946898031243</v>
      </c>
      <c r="AG548" s="42">
        <v>15.443001928700324</v>
      </c>
      <c r="AH548" s="42">
        <v>19.154461616097635</v>
      </c>
      <c r="AI548" s="42">
        <v>17.604190570995556</v>
      </c>
      <c r="AJ548" s="42">
        <v>13.670702175293989</v>
      </c>
      <c r="AK548" s="42">
        <v>6.3060298736252127</v>
      </c>
      <c r="AL548" s="42">
        <v>0.86860095852719454</v>
      </c>
      <c r="AM548" s="42">
        <v>-5.8029667262132607</v>
      </c>
      <c r="AN548" s="43">
        <v>2.4419937620806147</v>
      </c>
      <c r="AO548" s="42">
        <v>2.6157686880052888</v>
      </c>
      <c r="AP548" s="42">
        <v>4.7969415373490873</v>
      </c>
      <c r="AQ548" s="42">
        <v>8.1752999125448866</v>
      </c>
      <c r="AR548" s="42">
        <v>14.591010028389721</v>
      </c>
      <c r="AS548" s="42">
        <v>18.265355023849288</v>
      </c>
      <c r="AT548" s="42">
        <v>24.549403262120808</v>
      </c>
      <c r="AU548" s="42">
        <v>24.326835973879362</v>
      </c>
      <c r="AV548" s="42">
        <v>21.828541412396309</v>
      </c>
      <c r="AW548" s="42">
        <v>15.752482348403426</v>
      </c>
      <c r="AX548" s="42">
        <v>11.913688080913383</v>
      </c>
      <c r="AY548" s="42">
        <v>8.3268771005964375</v>
      </c>
      <c r="AZ548" s="41">
        <v>7.9012245806985835</v>
      </c>
      <c r="BA548" s="42">
        <v>8.3816810373981721</v>
      </c>
      <c r="BB548" s="42">
        <v>8.6863334358406696</v>
      </c>
      <c r="BC548" s="42">
        <v>7.1775116033078517</v>
      </c>
      <c r="BD548" s="42">
        <v>6.2714572797300105</v>
      </c>
      <c r="BE548" s="42">
        <v>5.6046673871897523</v>
      </c>
      <c r="BF548" s="42">
        <v>6.0462013740828819</v>
      </c>
      <c r="BG548" s="42">
        <v>5.7766439725876468</v>
      </c>
      <c r="BH548" s="42">
        <v>6.7662642230511771</v>
      </c>
      <c r="BI548" s="42">
        <v>7.2595196131898927</v>
      </c>
      <c r="BJ548" s="42">
        <v>6.6281943952176698</v>
      </c>
      <c r="BK548" s="42">
        <v>7.3463723546984454</v>
      </c>
      <c r="BL548" s="46"/>
      <c r="BM548" s="46"/>
      <c r="BN548" s="46"/>
    </row>
    <row r="549" spans="1:66" ht="15" x14ac:dyDescent="0.2">
      <c r="A549" s="45">
        <v>54593</v>
      </c>
      <c r="B549" s="39">
        <v>896</v>
      </c>
      <c r="C549" s="39">
        <v>0</v>
      </c>
      <c r="D549" s="40">
        <v>0</v>
      </c>
      <c r="E549" s="40">
        <v>0</v>
      </c>
      <c r="F549" s="40">
        <v>0</v>
      </c>
      <c r="G549" s="40">
        <v>0</v>
      </c>
      <c r="H549" s="40">
        <v>4182.5235439999997</v>
      </c>
      <c r="I549" s="40">
        <v>11694.266872</v>
      </c>
      <c r="J549" s="40">
        <v>27000.751651999999</v>
      </c>
      <c r="K549" s="40">
        <v>24301.654939999993</v>
      </c>
      <c r="L549" s="40">
        <v>8378.6985000000004</v>
      </c>
      <c r="M549" s="40">
        <v>2879.9604920000002</v>
      </c>
      <c r="N549" s="40">
        <v>0</v>
      </c>
      <c r="O549" s="40">
        <v>0</v>
      </c>
      <c r="P549" s="41">
        <v>-4.3698608642471664</v>
      </c>
      <c r="Q549" s="42">
        <v>-3.5066809710978397</v>
      </c>
      <c r="R549" s="42">
        <v>4.0790417015360347</v>
      </c>
      <c r="S549" s="42">
        <v>11.118030421346134</v>
      </c>
      <c r="T549" s="42">
        <v>16.035960501803643</v>
      </c>
      <c r="U549" s="42">
        <v>19.664669734224177</v>
      </c>
      <c r="V549" s="42">
        <v>23.235641670392642</v>
      </c>
      <c r="W549" s="42">
        <v>21.997357977941288</v>
      </c>
      <c r="X549" s="42">
        <v>18.3301077027247</v>
      </c>
      <c r="Y549" s="42">
        <v>10.487731006962138</v>
      </c>
      <c r="Z549" s="42">
        <v>4.9050159978034298</v>
      </c>
      <c r="AA549" s="42">
        <v>-3.008636794477765</v>
      </c>
      <c r="AB549" s="41">
        <v>-5.4021891674907092</v>
      </c>
      <c r="AC549" s="42">
        <v>-4.3197741610630436</v>
      </c>
      <c r="AD549" s="42">
        <v>1.4611510042897811</v>
      </c>
      <c r="AE549" s="42">
        <v>7.0142248164177916</v>
      </c>
      <c r="AF549" s="42">
        <v>12.357185120730273</v>
      </c>
      <c r="AG549" s="42">
        <v>16.487065362814644</v>
      </c>
      <c r="AH549" s="42">
        <v>19.25156341652189</v>
      </c>
      <c r="AI549" s="42">
        <v>18.429693707979034</v>
      </c>
      <c r="AJ549" s="42">
        <v>13.841283929132324</v>
      </c>
      <c r="AK549" s="42">
        <v>8.0719826672011461</v>
      </c>
      <c r="AL549" s="42">
        <v>2.8844307675501333</v>
      </c>
      <c r="AM549" s="42">
        <v>-4.2771326881615641</v>
      </c>
      <c r="AN549" s="43">
        <v>2.4633332311255804</v>
      </c>
      <c r="AO549" s="42">
        <v>2.7249670403642345</v>
      </c>
      <c r="AP549" s="42">
        <v>6.6947620753306598</v>
      </c>
      <c r="AQ549" s="42">
        <v>11.000250778460957</v>
      </c>
      <c r="AR549" s="42">
        <v>14.89212555515414</v>
      </c>
      <c r="AS549" s="42">
        <v>19.598301717056859</v>
      </c>
      <c r="AT549" s="42">
        <v>24.310126025672893</v>
      </c>
      <c r="AU549" s="42">
        <v>23.419391846168431</v>
      </c>
      <c r="AV549" s="42">
        <v>20.134532040593299</v>
      </c>
      <c r="AW549" s="42">
        <v>15.804515127198789</v>
      </c>
      <c r="AX549" s="42">
        <v>12.099537800571822</v>
      </c>
      <c r="AY549" s="42">
        <v>6.137555322747418</v>
      </c>
      <c r="AZ549" s="41">
        <v>8.992374877595271</v>
      </c>
      <c r="BA549" s="42">
        <v>8.4872125867197425</v>
      </c>
      <c r="BB549" s="42">
        <v>8.767236216646495</v>
      </c>
      <c r="BC549" s="42">
        <v>8.3800976262393796</v>
      </c>
      <c r="BD549" s="42">
        <v>7.6744323286042961</v>
      </c>
      <c r="BE549" s="42">
        <v>7.3362177528391683</v>
      </c>
      <c r="BF549" s="42">
        <v>6.7800976262393799</v>
      </c>
      <c r="BG549" s="42">
        <v>6.8415945489381595</v>
      </c>
      <c r="BH549" s="42">
        <v>7.6756674862261089</v>
      </c>
      <c r="BI549" s="42">
        <v>7.9197988630061005</v>
      </c>
      <c r="BJ549" s="42">
        <v>7.5063604503410275</v>
      </c>
      <c r="BK549" s="42">
        <v>9.6549959634469182</v>
      </c>
      <c r="BL549" s="46"/>
      <c r="BM549" s="46"/>
      <c r="BN549" s="46"/>
    </row>
    <row r="550" spans="1:66" ht="15" x14ac:dyDescent="0.2">
      <c r="A550" s="45">
        <v>54626</v>
      </c>
      <c r="B550" s="39">
        <v>1071</v>
      </c>
      <c r="C550" s="39">
        <v>0</v>
      </c>
      <c r="D550" s="40">
        <v>196265.80425331794</v>
      </c>
      <c r="E550" s="40">
        <v>225345.09264950588</v>
      </c>
      <c r="F550" s="40">
        <v>248978.68564000033</v>
      </c>
      <c r="G550" s="40">
        <v>230126.81262111617</v>
      </c>
      <c r="H550" s="40">
        <v>263787.59178425657</v>
      </c>
      <c r="I550" s="40">
        <v>231113.57841191144</v>
      </c>
      <c r="J550" s="40">
        <v>211194.37658472481</v>
      </c>
      <c r="K550" s="40">
        <v>164998.50114828293</v>
      </c>
      <c r="L550" s="40">
        <v>254485.3796420533</v>
      </c>
      <c r="M550" s="40">
        <v>160110.66617482764</v>
      </c>
      <c r="N550" s="40">
        <v>15946.207618038014</v>
      </c>
      <c r="O550" s="40">
        <v>200445.00339440213</v>
      </c>
      <c r="P550" s="41">
        <v>9.4282963837872789</v>
      </c>
      <c r="Q550" s="42">
        <v>11.472668436871452</v>
      </c>
      <c r="R550" s="42">
        <v>13.021602986553205</v>
      </c>
      <c r="S550" s="42">
        <v>14.572000955188502</v>
      </c>
      <c r="T550" s="42">
        <v>18.516807356434292</v>
      </c>
      <c r="U550" s="42">
        <v>25.327674571832947</v>
      </c>
      <c r="V550" s="42">
        <v>28.870132530669057</v>
      </c>
      <c r="W550" s="42">
        <v>27.201050595174191</v>
      </c>
      <c r="X550" s="42">
        <v>24.871183493535639</v>
      </c>
      <c r="Y550" s="42">
        <v>19.928524320059228</v>
      </c>
      <c r="Z550" s="42">
        <v>12.058396986639556</v>
      </c>
      <c r="AA550" s="42">
        <v>10.997321887362384</v>
      </c>
      <c r="AB550" s="41">
        <v>7.2228763207499753</v>
      </c>
      <c r="AC550" s="42">
        <v>9.0461172192653621</v>
      </c>
      <c r="AD550" s="42">
        <v>8.7901113561076691</v>
      </c>
      <c r="AE550" s="42">
        <v>9.8221097260751051</v>
      </c>
      <c r="AF550" s="42">
        <v>11.345800932192624</v>
      </c>
      <c r="AG550" s="42">
        <v>15.783763588542049</v>
      </c>
      <c r="AH550" s="42">
        <v>17.680096509899368</v>
      </c>
      <c r="AI550" s="42">
        <v>16.413135080542244</v>
      </c>
      <c r="AJ550" s="42">
        <v>15.737799293224308</v>
      </c>
      <c r="AK550" s="42">
        <v>13.852287917537025</v>
      </c>
      <c r="AL550" s="42">
        <v>8.4780539600636633</v>
      </c>
      <c r="AM550" s="42">
        <v>8.7700307967130708</v>
      </c>
      <c r="AN550" s="43">
        <v>7.1016515733175662</v>
      </c>
      <c r="AO550" s="42">
        <v>10.078861637936308</v>
      </c>
      <c r="AP550" s="42">
        <v>11.126273405168799</v>
      </c>
      <c r="AQ550" s="42">
        <v>13.501936895396691</v>
      </c>
      <c r="AR550" s="42">
        <v>18.209223106831711</v>
      </c>
      <c r="AS550" s="42">
        <v>24.310805527765638</v>
      </c>
      <c r="AT550" s="42">
        <v>24.780165149738895</v>
      </c>
      <c r="AU550" s="42">
        <v>21.820009685013162</v>
      </c>
      <c r="AV550" s="42">
        <v>19.685601206248233</v>
      </c>
      <c r="AW550" s="42">
        <v>12.547403444099626</v>
      </c>
      <c r="AX550" s="42">
        <v>7.8339411076715493</v>
      </c>
      <c r="AY550" s="42">
        <v>5.0474610662083315</v>
      </c>
      <c r="AZ550" s="41">
        <v>5.2900218818254521</v>
      </c>
      <c r="BA550" s="42">
        <v>4.7661662523924893</v>
      </c>
      <c r="BB550" s="42">
        <v>6.0425505529343795</v>
      </c>
      <c r="BC550" s="42">
        <v>7.075857187463459</v>
      </c>
      <c r="BD550" s="42">
        <v>8.3638256497698524</v>
      </c>
      <c r="BE550" s="42">
        <v>8.1251505040915433</v>
      </c>
      <c r="BF550" s="42">
        <v>6.9538471723318711</v>
      </c>
      <c r="BG550" s="42">
        <v>6.7172726993013478</v>
      </c>
      <c r="BH550" s="42">
        <v>5.7070306653241509</v>
      </c>
      <c r="BI550" s="42">
        <v>5.7738277537721965</v>
      </c>
      <c r="BJ550" s="42">
        <v>5.4739078501849576</v>
      </c>
      <c r="BK550" s="42">
        <v>5.246920589248278</v>
      </c>
      <c r="BL550" s="46"/>
      <c r="BM550" s="46"/>
      <c r="BN550" s="46"/>
    </row>
    <row r="551" spans="1:66" ht="15" x14ac:dyDescent="0.2">
      <c r="A551" s="45">
        <v>54627</v>
      </c>
      <c r="B551" s="39">
        <v>11</v>
      </c>
      <c r="C551" s="39">
        <v>0</v>
      </c>
      <c r="D551" s="40">
        <v>0</v>
      </c>
      <c r="E551" s="40">
        <v>0</v>
      </c>
      <c r="F551" s="40">
        <v>0</v>
      </c>
      <c r="G551" s="40">
        <v>0</v>
      </c>
      <c r="H551" s="40">
        <v>0</v>
      </c>
      <c r="I551" s="40">
        <v>0</v>
      </c>
      <c r="J551" s="40">
        <v>0</v>
      </c>
      <c r="K551" s="40">
        <v>0</v>
      </c>
      <c r="L551" s="40">
        <v>0</v>
      </c>
      <c r="M551" s="40">
        <v>0</v>
      </c>
      <c r="N551" s="40">
        <v>0</v>
      </c>
      <c r="O551" s="40">
        <v>0</v>
      </c>
      <c r="P551" s="41">
        <v>18.038145946218549</v>
      </c>
      <c r="Q551" s="42">
        <v>16.629343437695169</v>
      </c>
      <c r="R551" s="42">
        <v>18.316841288431853</v>
      </c>
      <c r="S551" s="42">
        <v>23.416711122276251</v>
      </c>
      <c r="T551" s="42">
        <v>27.122879184551948</v>
      </c>
      <c r="U551" s="42">
        <v>29.526732782482775</v>
      </c>
      <c r="V551" s="42">
        <v>29.499982070721824</v>
      </c>
      <c r="W551" s="42">
        <v>29.381950892234372</v>
      </c>
      <c r="X551" s="42">
        <v>28.223435707730669</v>
      </c>
      <c r="Y551" s="42">
        <v>25.978097294303545</v>
      </c>
      <c r="Z551" s="42">
        <v>22.957301968789874</v>
      </c>
      <c r="AA551" s="42">
        <v>15.338199268676</v>
      </c>
      <c r="AB551" s="41">
        <v>12.611726818504417</v>
      </c>
      <c r="AC551" s="42">
        <v>12.925300489394154</v>
      </c>
      <c r="AD551" s="42">
        <v>14.518250255862219</v>
      </c>
      <c r="AE551" s="42">
        <v>19.150192551043357</v>
      </c>
      <c r="AF551" s="42">
        <v>23.087645946170444</v>
      </c>
      <c r="AG551" s="42">
        <v>25.352057332706831</v>
      </c>
      <c r="AH551" s="42">
        <v>25.347807104757479</v>
      </c>
      <c r="AI551" s="42">
        <v>25.38412979404357</v>
      </c>
      <c r="AJ551" s="42">
        <v>24.698757057281561</v>
      </c>
      <c r="AK551" s="42">
        <v>21.462623718365659</v>
      </c>
      <c r="AL551" s="42">
        <v>18.682194030439071</v>
      </c>
      <c r="AM551" s="42">
        <v>11.292215690645584</v>
      </c>
      <c r="AN551" s="43">
        <v>14.557145567696944</v>
      </c>
      <c r="AO551" s="42">
        <v>16.161208751821949</v>
      </c>
      <c r="AP551" s="42">
        <v>18.037318122727623</v>
      </c>
      <c r="AQ551" s="42">
        <v>22.495793456614471</v>
      </c>
      <c r="AR551" s="42">
        <v>27.198875116390209</v>
      </c>
      <c r="AS551" s="42">
        <v>29.259713713399449</v>
      </c>
      <c r="AT551" s="42">
        <v>28.47283845540391</v>
      </c>
      <c r="AU551" s="42">
        <v>28.662394402079183</v>
      </c>
      <c r="AV551" s="42">
        <v>27.329424210823301</v>
      </c>
      <c r="AW551" s="42">
        <v>23.754148560925049</v>
      </c>
      <c r="AX551" s="42">
        <v>20.423151532060935</v>
      </c>
      <c r="AY551" s="42">
        <v>13.412661596388157</v>
      </c>
      <c r="AZ551" s="41">
        <v>9.3356964832012963</v>
      </c>
      <c r="BA551" s="42">
        <v>9.2414181545825773</v>
      </c>
      <c r="BB551" s="42">
        <v>9.8731280691259222</v>
      </c>
      <c r="BC551" s="42">
        <v>10.40196101162827</v>
      </c>
      <c r="BD551" s="42">
        <v>9.2451788143355884</v>
      </c>
      <c r="BE551" s="42">
        <v>8.3241240496359072</v>
      </c>
      <c r="BF551" s="42">
        <v>8.900032272700706</v>
      </c>
      <c r="BG551" s="42">
        <v>6.3702188243842208</v>
      </c>
      <c r="BH551" s="42">
        <v>9.1759727684662096</v>
      </c>
      <c r="BI551" s="42">
        <v>7.7914659019791346</v>
      </c>
      <c r="BJ551" s="42">
        <v>8.0385411825415858</v>
      </c>
      <c r="BK551" s="42">
        <v>8.5433468935101438</v>
      </c>
      <c r="BL551" s="46"/>
      <c r="BM551" s="46"/>
      <c r="BN551" s="46"/>
    </row>
    <row r="552" spans="1:66" ht="15" x14ac:dyDescent="0.2">
      <c r="A552" s="45">
        <v>54634</v>
      </c>
      <c r="B552" s="39">
        <v>1417</v>
      </c>
      <c r="C552" s="39">
        <v>0</v>
      </c>
      <c r="D552" s="40">
        <v>504942.99368418421</v>
      </c>
      <c r="E552" s="40">
        <v>484839.34643133334</v>
      </c>
      <c r="F552" s="40">
        <v>529907.23595681752</v>
      </c>
      <c r="G552" s="40">
        <v>493165.43390332174</v>
      </c>
      <c r="H552" s="40">
        <v>441330.95549627539</v>
      </c>
      <c r="I552" s="40">
        <v>506535.36768025171</v>
      </c>
      <c r="J552" s="40">
        <v>513795.15864138893</v>
      </c>
      <c r="K552" s="40">
        <v>513355.41415861808</v>
      </c>
      <c r="L552" s="40">
        <v>400569.98627909285</v>
      </c>
      <c r="M552" s="40">
        <v>271671.07026273938</v>
      </c>
      <c r="N552" s="40">
        <v>531810.71439012128</v>
      </c>
      <c r="O552" s="40">
        <v>490639.76101513585</v>
      </c>
      <c r="P552" s="41">
        <v>-1.8598037216640053</v>
      </c>
      <c r="Q552" s="42">
        <v>-1.5673966493984242</v>
      </c>
      <c r="R552" s="42">
        <v>7.4579907098217531</v>
      </c>
      <c r="S552" s="42">
        <v>12.536804005807301</v>
      </c>
      <c r="T552" s="42">
        <v>17.590677328963238</v>
      </c>
      <c r="U552" s="42">
        <v>22.413965844038419</v>
      </c>
      <c r="V552" s="42">
        <v>24.985636565595851</v>
      </c>
      <c r="W552" s="42">
        <v>23.227752063448822</v>
      </c>
      <c r="X552" s="42">
        <v>19.56921788019423</v>
      </c>
      <c r="Y552" s="42">
        <v>12.004193770534819</v>
      </c>
      <c r="Z552" s="42">
        <v>6.1822413261514226</v>
      </c>
      <c r="AA552" s="42">
        <v>-1.773700066504329</v>
      </c>
      <c r="AB552" s="41">
        <v>-3.6337230881887095</v>
      </c>
      <c r="AC552" s="42">
        <v>-3.1880923738747589</v>
      </c>
      <c r="AD552" s="42">
        <v>4.1831151758740113</v>
      </c>
      <c r="AE552" s="42">
        <v>8.5488286420333601</v>
      </c>
      <c r="AF552" s="42">
        <v>13.806943246626847</v>
      </c>
      <c r="AG552" s="42">
        <v>18.444017981112431</v>
      </c>
      <c r="AH552" s="42">
        <v>20.103888235058808</v>
      </c>
      <c r="AI552" s="42">
        <v>18.837871249499717</v>
      </c>
      <c r="AJ552" s="42">
        <v>15.434549427008571</v>
      </c>
      <c r="AK552" s="42">
        <v>9.1683023390030147</v>
      </c>
      <c r="AL552" s="42">
        <v>3.7113372958023936</v>
      </c>
      <c r="AM552" s="42">
        <v>-3.6930567533731522</v>
      </c>
      <c r="AN552" s="43">
        <v>4.0222466596490403</v>
      </c>
      <c r="AO552" s="42">
        <v>4.1594298820613744</v>
      </c>
      <c r="AP552" s="42">
        <v>7.7693383751973899</v>
      </c>
      <c r="AQ552" s="42">
        <v>11.523075503051453</v>
      </c>
      <c r="AR552" s="42">
        <v>15.043872813930655</v>
      </c>
      <c r="AS552" s="42">
        <v>19.299214852673472</v>
      </c>
      <c r="AT552" s="42">
        <v>27.100332540888612</v>
      </c>
      <c r="AU552" s="42">
        <v>26.176400277195604</v>
      </c>
      <c r="AV552" s="42">
        <v>22.395169604398284</v>
      </c>
      <c r="AW552" s="42">
        <v>12.860851496889607</v>
      </c>
      <c r="AX552" s="42">
        <v>9.127658854822629</v>
      </c>
      <c r="AY552" s="42">
        <v>3.83040630975542</v>
      </c>
      <c r="AZ552" s="41">
        <v>7.9413015765095327</v>
      </c>
      <c r="BA552" s="42">
        <v>8.4928459530740081</v>
      </c>
      <c r="BB552" s="42">
        <v>7.8277611166551768</v>
      </c>
      <c r="BC552" s="42">
        <v>6.3495536337229002</v>
      </c>
      <c r="BD552" s="42">
        <v>5.9246723635262217</v>
      </c>
      <c r="BE552" s="42">
        <v>5.5458417895198524</v>
      </c>
      <c r="BF552" s="42">
        <v>4.7325102363359539</v>
      </c>
      <c r="BG552" s="42">
        <v>4.5434368622746399</v>
      </c>
      <c r="BH552" s="42">
        <v>5.8877664571034787</v>
      </c>
      <c r="BI552" s="42">
        <v>6.2259792804840579</v>
      </c>
      <c r="BJ552" s="42">
        <v>5.8447437792324752</v>
      </c>
      <c r="BK552" s="42">
        <v>9.2644617453447395</v>
      </c>
      <c r="BL552" s="46"/>
      <c r="BM552" s="46"/>
      <c r="BN552" s="46"/>
    </row>
    <row r="553" spans="1:66" ht="15" x14ac:dyDescent="0.2">
      <c r="A553" s="45">
        <v>54646</v>
      </c>
      <c r="B553" s="39">
        <v>10</v>
      </c>
      <c r="C553" s="39">
        <v>0</v>
      </c>
      <c r="D553" s="40">
        <v>0</v>
      </c>
      <c r="E553" s="40">
        <v>0</v>
      </c>
      <c r="F553" s="40">
        <v>0</v>
      </c>
      <c r="G553" s="40">
        <v>0</v>
      </c>
      <c r="H553" s="40">
        <v>0</v>
      </c>
      <c r="I553" s="40">
        <v>0</v>
      </c>
      <c r="J553" s="40">
        <v>0</v>
      </c>
      <c r="K553" s="40">
        <v>0</v>
      </c>
      <c r="L553" s="40">
        <v>0</v>
      </c>
      <c r="M553" s="40">
        <v>0</v>
      </c>
      <c r="N553" s="40">
        <v>0</v>
      </c>
      <c r="O553" s="40">
        <v>0</v>
      </c>
      <c r="P553" s="41">
        <v>23.389510794367546</v>
      </c>
      <c r="Q553" s="42">
        <v>22.306440045425347</v>
      </c>
      <c r="R553" s="42">
        <v>23.543517910678425</v>
      </c>
      <c r="S553" s="42">
        <v>24.098021809519203</v>
      </c>
      <c r="T553" s="42">
        <v>25.520682722616325</v>
      </c>
      <c r="U553" s="42">
        <v>26.262347813948438</v>
      </c>
      <c r="V553" s="42">
        <v>26.245388857488006</v>
      </c>
      <c r="W553" s="42">
        <v>26.773955707589451</v>
      </c>
      <c r="X553" s="42">
        <v>26.698050195771543</v>
      </c>
      <c r="Y553" s="42">
        <v>26.480126060503675</v>
      </c>
      <c r="Z553" s="42">
        <v>24.994745673876981</v>
      </c>
      <c r="AA553" s="42">
        <v>23.549010904759605</v>
      </c>
      <c r="AB553" s="41">
        <v>19.422137063465183</v>
      </c>
      <c r="AC553" s="42">
        <v>18.058422705725523</v>
      </c>
      <c r="AD553" s="42">
        <v>18.477309381500234</v>
      </c>
      <c r="AE553" s="42">
        <v>18.973391893765786</v>
      </c>
      <c r="AF553" s="42">
        <v>20.281406126387552</v>
      </c>
      <c r="AG553" s="42">
        <v>20.58631717918178</v>
      </c>
      <c r="AH553" s="42">
        <v>20.914825937628216</v>
      </c>
      <c r="AI553" s="42">
        <v>20.986813961711668</v>
      </c>
      <c r="AJ553" s="42">
        <v>21.127399010076658</v>
      </c>
      <c r="AK553" s="42">
        <v>21.202634783549982</v>
      </c>
      <c r="AL553" s="42">
        <v>20.841787575980291</v>
      </c>
      <c r="AM553" s="42">
        <v>20.745532107900047</v>
      </c>
      <c r="AN553" s="43">
        <v>68.032258064516128</v>
      </c>
      <c r="AO553" s="42">
        <v>67.857142857142861</v>
      </c>
      <c r="AP553" s="42">
        <v>66.903225806451616</v>
      </c>
      <c r="AQ553" s="42">
        <v>68.032258064516128</v>
      </c>
      <c r="AR553" s="42">
        <v>68.930000000000007</v>
      </c>
      <c r="AS553" s="42">
        <v>71.780645161290352</v>
      </c>
      <c r="AT553" s="42">
        <v>68.032258064516128</v>
      </c>
      <c r="AU553" s="42">
        <v>72.713333333333324</v>
      </c>
      <c r="AV553" s="42">
        <v>72.961290322580652</v>
      </c>
      <c r="AW553" s="42">
        <v>73.103225806451604</v>
      </c>
      <c r="AX553" s="42">
        <v>72.870000000000019</v>
      </c>
      <c r="AY553" s="42">
        <v>71.748387096774181</v>
      </c>
      <c r="AZ553" s="41">
        <v>6.0370225624586231</v>
      </c>
      <c r="BA553" s="42">
        <v>5.2093251887573055</v>
      </c>
      <c r="BB553" s="42">
        <v>7.2550451144337069</v>
      </c>
      <c r="BC553" s="42">
        <v>6.557261205404167</v>
      </c>
      <c r="BD553" s="42">
        <v>6.2176856864825956</v>
      </c>
      <c r="BE553" s="42">
        <v>6.028082019326674</v>
      </c>
      <c r="BF553" s="42">
        <v>5.3931321933852994</v>
      </c>
      <c r="BG553" s="42">
        <v>5.9199453064453138</v>
      </c>
      <c r="BH553" s="42">
        <v>4.8533764186120578</v>
      </c>
      <c r="BI553" s="42">
        <v>5.4247143538787244</v>
      </c>
      <c r="BJ553" s="42">
        <v>5.0300374240547505</v>
      </c>
      <c r="BK553" s="42">
        <v>5.2033676654479493</v>
      </c>
      <c r="BL553" s="46"/>
      <c r="BM553" s="46"/>
      <c r="BN553" s="46"/>
    </row>
    <row r="554" spans="1:66" ht="15" x14ac:dyDescent="0.2">
      <c r="A554" s="45">
        <v>54658</v>
      </c>
      <c r="B554" s="39">
        <v>148</v>
      </c>
      <c r="C554" s="39">
        <v>0</v>
      </c>
      <c r="D554" s="40">
        <v>163867.80668399998</v>
      </c>
      <c r="E554" s="40">
        <v>166629.83851199999</v>
      </c>
      <c r="F554" s="40">
        <v>194188.08869600002</v>
      </c>
      <c r="G554" s="40">
        <v>139732.48506400004</v>
      </c>
      <c r="H554" s="40">
        <v>148470.12094800003</v>
      </c>
      <c r="I554" s="40">
        <v>154035.49841599999</v>
      </c>
      <c r="J554" s="40">
        <v>172941.24475200003</v>
      </c>
      <c r="K554" s="40">
        <v>137929.11784800002</v>
      </c>
      <c r="L554" s="40">
        <v>161027.22524399997</v>
      </c>
      <c r="M554" s="40">
        <v>62959.593572000013</v>
      </c>
      <c r="N554" s="40">
        <v>168799.07998400001</v>
      </c>
      <c r="O554" s="40">
        <v>176358.45228</v>
      </c>
      <c r="P554" s="41">
        <v>13.619112380139423</v>
      </c>
      <c r="Q554" s="42">
        <v>12.664001207463981</v>
      </c>
      <c r="R554" s="42">
        <v>16.320719951812887</v>
      </c>
      <c r="S554" s="42">
        <v>22.14729453775486</v>
      </c>
      <c r="T554" s="42">
        <v>26.586408063793929</v>
      </c>
      <c r="U554" s="42">
        <v>28.910226728366542</v>
      </c>
      <c r="V554" s="42">
        <v>29.015202544412595</v>
      </c>
      <c r="W554" s="42">
        <v>28.903020561562009</v>
      </c>
      <c r="X554" s="42">
        <v>27.89626181417065</v>
      </c>
      <c r="Y554" s="42">
        <v>23.95778590631404</v>
      </c>
      <c r="Z554" s="42">
        <v>20.184982089695136</v>
      </c>
      <c r="AA554" s="42">
        <v>11.410583685613034</v>
      </c>
      <c r="AB554" s="41">
        <v>9.3024949909511019</v>
      </c>
      <c r="AC554" s="42">
        <v>9.2138688873676688</v>
      </c>
      <c r="AD554" s="42">
        <v>12.26409352451785</v>
      </c>
      <c r="AE554" s="42">
        <v>17.559382348664418</v>
      </c>
      <c r="AF554" s="42">
        <v>22.103562152916229</v>
      </c>
      <c r="AG554" s="42">
        <v>24.072633348367315</v>
      </c>
      <c r="AH554" s="42">
        <v>24.469875572110759</v>
      </c>
      <c r="AI554" s="42">
        <v>24.898403557649623</v>
      </c>
      <c r="AJ554" s="42">
        <v>23.4851544128339</v>
      </c>
      <c r="AK554" s="42">
        <v>18.850844379702131</v>
      </c>
      <c r="AL554" s="42">
        <v>16.128265200233407</v>
      </c>
      <c r="AM554" s="42">
        <v>7.6549339581164304</v>
      </c>
      <c r="AN554" s="43">
        <v>14.561001380663262</v>
      </c>
      <c r="AO554" s="42">
        <v>15.2250657714903</v>
      </c>
      <c r="AP554" s="42">
        <v>17.394906689216651</v>
      </c>
      <c r="AQ554" s="42">
        <v>22.280271640784878</v>
      </c>
      <c r="AR554" s="42">
        <v>26.90245493384192</v>
      </c>
      <c r="AS554" s="42">
        <v>29.065105273228969</v>
      </c>
      <c r="AT554" s="42">
        <v>28.359587544045738</v>
      </c>
      <c r="AU554" s="42">
        <v>28.364294449562713</v>
      </c>
      <c r="AV554" s="42">
        <v>27.258373010448231</v>
      </c>
      <c r="AW554" s="42">
        <v>23.132016949025896</v>
      </c>
      <c r="AX554" s="42">
        <v>19.553371512192445</v>
      </c>
      <c r="AY554" s="42">
        <v>12.840551185094597</v>
      </c>
      <c r="AZ554" s="41">
        <v>7.7764072164203926</v>
      </c>
      <c r="BA554" s="42">
        <v>7.9563227417660993</v>
      </c>
      <c r="BB554" s="42">
        <v>8.18116714142357</v>
      </c>
      <c r="BC554" s="42">
        <v>7.7345797814990158</v>
      </c>
      <c r="BD554" s="42">
        <v>6.9200844746542947</v>
      </c>
      <c r="BE554" s="42">
        <v>5.7846754503488835</v>
      </c>
      <c r="BF554" s="42">
        <v>5.8991707571936054</v>
      </c>
      <c r="BG554" s="42">
        <v>5.8538350133469148</v>
      </c>
      <c r="BH554" s="42">
        <v>6.3209137174606873</v>
      </c>
      <c r="BI554" s="42">
        <v>5.1619119095756698</v>
      </c>
      <c r="BJ554" s="42">
        <v>6.3652288808012472</v>
      </c>
      <c r="BK554" s="42">
        <v>7.4772364592267868</v>
      </c>
      <c r="BL554" s="46"/>
      <c r="BM554" s="46"/>
      <c r="BN554" s="46"/>
    </row>
    <row r="555" spans="1:66" ht="15" x14ac:dyDescent="0.2">
      <c r="A555" s="45">
        <v>54676</v>
      </c>
      <c r="B555" s="39">
        <v>5</v>
      </c>
      <c r="C555" s="39">
        <v>0</v>
      </c>
      <c r="D555" s="40">
        <v>594257.55199999991</v>
      </c>
      <c r="E555" s="40">
        <v>620666.28399999999</v>
      </c>
      <c r="F555" s="40">
        <v>759029.56400000025</v>
      </c>
      <c r="G555" s="40">
        <v>619139.18400000001</v>
      </c>
      <c r="H555" s="40">
        <v>652801.82000000007</v>
      </c>
      <c r="I555" s="40">
        <v>572360.44000000006</v>
      </c>
      <c r="J555" s="40">
        <v>684605.76800000016</v>
      </c>
      <c r="K555" s="40">
        <v>779539.08400000003</v>
      </c>
      <c r="L555" s="40">
        <v>658319.68399999989</v>
      </c>
      <c r="M555" s="40">
        <v>756206.5</v>
      </c>
      <c r="N555" s="40">
        <v>755450.72800000012</v>
      </c>
      <c r="O555" s="40">
        <v>696751.6320000001</v>
      </c>
      <c r="P555" s="41">
        <v>11.136929189823693</v>
      </c>
      <c r="Q555" s="42">
        <v>9.6326184265820629</v>
      </c>
      <c r="R555" s="42">
        <v>15.048857996148858</v>
      </c>
      <c r="S555" s="42">
        <v>20.687296118155579</v>
      </c>
      <c r="T555" s="42">
        <v>26.1576308736838</v>
      </c>
      <c r="U555" s="42">
        <v>28.764967051406902</v>
      </c>
      <c r="V555" s="42">
        <v>28.783940171136944</v>
      </c>
      <c r="W555" s="42">
        <v>29.704102353276717</v>
      </c>
      <c r="X555" s="42">
        <v>27.230722849157555</v>
      </c>
      <c r="Y555" s="42">
        <v>22.277217998532752</v>
      </c>
      <c r="Z555" s="42">
        <v>16.693336388942498</v>
      </c>
      <c r="AA555" s="42">
        <v>13.26046098980661</v>
      </c>
      <c r="AB555" s="41">
        <v>7.541210619998064</v>
      </c>
      <c r="AC555" s="42">
        <v>6.9468319044155971</v>
      </c>
      <c r="AD555" s="42">
        <v>11.485605838047519</v>
      </c>
      <c r="AE555" s="42">
        <v>16.852403962438146</v>
      </c>
      <c r="AF555" s="42">
        <v>21.522090764498262</v>
      </c>
      <c r="AG555" s="42">
        <v>24.608870386909707</v>
      </c>
      <c r="AH555" s="42">
        <v>24.911759064579201</v>
      </c>
      <c r="AI555" s="42">
        <v>25.000779411192052</v>
      </c>
      <c r="AJ555" s="42">
        <v>23.242851673711144</v>
      </c>
      <c r="AK555" s="42">
        <v>17.117248891272784</v>
      </c>
      <c r="AL555" s="42">
        <v>13.950606837803612</v>
      </c>
      <c r="AM555" s="42">
        <v>10.418676255932935</v>
      </c>
      <c r="AN555" s="43">
        <v>11.966674873611124</v>
      </c>
      <c r="AO555" s="42">
        <v>11.963612471249435</v>
      </c>
      <c r="AP555" s="42">
        <v>14.714621358838588</v>
      </c>
      <c r="AQ555" s="42">
        <v>21.77324039342632</v>
      </c>
      <c r="AR555" s="42">
        <v>27.064494228214592</v>
      </c>
      <c r="AS555" s="42">
        <v>30.144889237959369</v>
      </c>
      <c r="AT555" s="42">
        <v>29.642665624479164</v>
      </c>
      <c r="AU555" s="42">
        <v>31.179935791204915</v>
      </c>
      <c r="AV555" s="42">
        <v>28.78912738486628</v>
      </c>
      <c r="AW555" s="42">
        <v>24.007789480842728</v>
      </c>
      <c r="AX555" s="42">
        <v>18.759972679343136</v>
      </c>
      <c r="AY555" s="42">
        <v>14.48955653758644</v>
      </c>
      <c r="AZ555" s="41">
        <v>7.5722897245589014</v>
      </c>
      <c r="BA555" s="42">
        <v>8.3512988176540208</v>
      </c>
      <c r="BB555" s="42">
        <v>7.5713621269281646</v>
      </c>
      <c r="BC555" s="42">
        <v>8.7446596944816957</v>
      </c>
      <c r="BD555" s="42">
        <v>7.8098989531630405</v>
      </c>
      <c r="BE555" s="42">
        <v>6.5098989531630398</v>
      </c>
      <c r="BF555" s="42">
        <v>5.0946195717997487</v>
      </c>
      <c r="BG555" s="42">
        <v>4.3889080462581589</v>
      </c>
      <c r="BH555" s="42">
        <v>5.2863906563140111</v>
      </c>
      <c r="BI555" s="42">
        <v>5.3130930887604819</v>
      </c>
      <c r="BJ555" s="42">
        <v>7.5946195717997487</v>
      </c>
      <c r="BK555" s="42">
        <v>7.8468459870845058</v>
      </c>
      <c r="BL555" s="46"/>
      <c r="BM555" s="46"/>
      <c r="BN555" s="46"/>
    </row>
    <row r="556" spans="1:66" ht="15" x14ac:dyDescent="0.2">
      <c r="A556" s="45">
        <v>54689</v>
      </c>
      <c r="B556" s="39">
        <v>-3</v>
      </c>
      <c r="C556" s="39">
        <v>0</v>
      </c>
      <c r="D556" s="40">
        <v>499354.20457842003</v>
      </c>
      <c r="E556" s="40">
        <v>448572.15950562002</v>
      </c>
      <c r="F556" s="40">
        <v>488966.09479307994</v>
      </c>
      <c r="G556" s="40">
        <v>462757.54642650002</v>
      </c>
      <c r="H556" s="40">
        <v>485965.63597241999</v>
      </c>
      <c r="I556" s="40">
        <v>470787.64590528002</v>
      </c>
      <c r="J556" s="40">
        <v>484200.63391313999</v>
      </c>
      <c r="K556" s="40">
        <v>487364.58758903993</v>
      </c>
      <c r="L556" s="40">
        <v>472746.66277595999</v>
      </c>
      <c r="M556" s="40">
        <v>452861.15850239992</v>
      </c>
      <c r="N556" s="40">
        <v>473919.87669882004</v>
      </c>
      <c r="O556" s="40">
        <v>495528.29779932002</v>
      </c>
      <c r="P556" s="41">
        <v>12.069668901928965</v>
      </c>
      <c r="Q556" s="42">
        <v>13.630877113714885</v>
      </c>
      <c r="R556" s="42">
        <v>15.081263745468773</v>
      </c>
      <c r="S556" s="42">
        <v>17.142549917771138</v>
      </c>
      <c r="T556" s="42">
        <v>21.410952507402072</v>
      </c>
      <c r="U556" s="42">
        <v>26.55027406918429</v>
      </c>
      <c r="V556" s="42">
        <v>30.296626034927208</v>
      </c>
      <c r="W556" s="42">
        <v>29.747259968845647</v>
      </c>
      <c r="X556" s="42">
        <v>27.457334272208737</v>
      </c>
      <c r="Y556" s="42">
        <v>21.355003045010633</v>
      </c>
      <c r="Z556" s="42">
        <v>14.481177732100896</v>
      </c>
      <c r="AA556" s="42">
        <v>12.688092323629954</v>
      </c>
      <c r="AB556" s="41">
        <v>7.2939641748728166</v>
      </c>
      <c r="AC556" s="42">
        <v>9.1976433507374793</v>
      </c>
      <c r="AD556" s="42">
        <v>9.00402873347279</v>
      </c>
      <c r="AE556" s="42">
        <v>10.398342465953725</v>
      </c>
      <c r="AF556" s="42">
        <v>12.446472018801021</v>
      </c>
      <c r="AG556" s="42">
        <v>16.06541278421939</v>
      </c>
      <c r="AH556" s="42">
        <v>19.128700115637983</v>
      </c>
      <c r="AI556" s="42">
        <v>18.382865493612467</v>
      </c>
      <c r="AJ556" s="42">
        <v>16.104316572640169</v>
      </c>
      <c r="AK556" s="42">
        <v>14.435534626337351</v>
      </c>
      <c r="AL556" s="42">
        <v>7.8873790866512463</v>
      </c>
      <c r="AM556" s="42">
        <v>8.1198715054978816</v>
      </c>
      <c r="AN556" s="43">
        <v>6.3533471968695823</v>
      </c>
      <c r="AO556" s="42">
        <v>7.8020126702301162</v>
      </c>
      <c r="AP556" s="42">
        <v>9.5127376436057585</v>
      </c>
      <c r="AQ556" s="42">
        <v>13.939157207040031</v>
      </c>
      <c r="AR556" s="42">
        <v>18.650083141505966</v>
      </c>
      <c r="AS556" s="42">
        <v>25.450485256914142</v>
      </c>
      <c r="AT556" s="42">
        <v>24.881008213350373</v>
      </c>
      <c r="AU556" s="42">
        <v>21.802469906381507</v>
      </c>
      <c r="AV556" s="42">
        <v>18.978657032659761</v>
      </c>
      <c r="AW556" s="42">
        <v>12.126396495842497</v>
      </c>
      <c r="AX556" s="42">
        <v>6.7899872912491901</v>
      </c>
      <c r="AY556" s="42">
        <v>4.034790594109233</v>
      </c>
      <c r="AZ556" s="41">
        <v>4.6289810638758881</v>
      </c>
      <c r="BA556" s="42">
        <v>5.8251143386169346</v>
      </c>
      <c r="BB556" s="42">
        <v>7.7797888192795854</v>
      </c>
      <c r="BC556" s="42">
        <v>8.1862425805522356</v>
      </c>
      <c r="BD556" s="42">
        <v>9.5147192568709364</v>
      </c>
      <c r="BE556" s="42">
        <v>8.021173018143589</v>
      </c>
      <c r="BF556" s="42">
        <v>7.1504062757980682</v>
      </c>
      <c r="BG556" s="42">
        <v>6.398552399973676</v>
      </c>
      <c r="BH556" s="42">
        <v>5.4929299106494467</v>
      </c>
      <c r="BI556" s="42">
        <v>6.0028392297922926</v>
      </c>
      <c r="BJ556" s="42">
        <v>6.7259642355193945</v>
      </c>
      <c r="BK556" s="42">
        <v>5.1459418474152514</v>
      </c>
      <c r="BL556" s="46"/>
      <c r="BM556" s="46"/>
      <c r="BN556" s="46"/>
    </row>
    <row r="557" spans="1:66" ht="15" x14ac:dyDescent="0.2">
      <c r="A557" s="45">
        <v>54693</v>
      </c>
      <c r="B557" s="39">
        <v>431</v>
      </c>
      <c r="C557" s="39">
        <v>0</v>
      </c>
      <c r="D557" s="40">
        <v>8830.4085760000016</v>
      </c>
      <c r="E557" s="40">
        <v>563.13259199999993</v>
      </c>
      <c r="F557" s="40">
        <v>548.63172000000009</v>
      </c>
      <c r="G557" s="40">
        <v>3868.4828680000001</v>
      </c>
      <c r="H557" s="40">
        <v>9858.8252240000002</v>
      </c>
      <c r="I557" s="40">
        <v>32828.646912000004</v>
      </c>
      <c r="J557" s="40">
        <v>73906.984579999989</v>
      </c>
      <c r="K557" s="40">
        <v>41158.991971999996</v>
      </c>
      <c r="L557" s="40">
        <v>45819.328228000006</v>
      </c>
      <c r="M557" s="40">
        <v>1557.9743040000001</v>
      </c>
      <c r="N557" s="40">
        <v>1674.8969040000002</v>
      </c>
      <c r="O557" s="40">
        <v>3184.1920799999998</v>
      </c>
      <c r="P557" s="41">
        <v>-1.0603442971589832</v>
      </c>
      <c r="Q557" s="42">
        <v>-1.9148790404544276</v>
      </c>
      <c r="R557" s="42">
        <v>7.8741455190149132</v>
      </c>
      <c r="S557" s="42">
        <v>12.546357944429339</v>
      </c>
      <c r="T557" s="42">
        <v>17.725814976251051</v>
      </c>
      <c r="U557" s="42">
        <v>22.970136115188353</v>
      </c>
      <c r="V557" s="42">
        <v>25.086146908336719</v>
      </c>
      <c r="W557" s="42">
        <v>23.618972245054092</v>
      </c>
      <c r="X557" s="42">
        <v>19.711466253045131</v>
      </c>
      <c r="Y557" s="42">
        <v>12.616136508169594</v>
      </c>
      <c r="Z557" s="42">
        <v>6.54275041581311</v>
      </c>
      <c r="AA557" s="42">
        <v>-1.4436874273001088</v>
      </c>
      <c r="AB557" s="41">
        <v>-2.9386324810668145</v>
      </c>
      <c r="AC557" s="42">
        <v>-3.1714554082700945</v>
      </c>
      <c r="AD557" s="42">
        <v>4.688104732083838</v>
      </c>
      <c r="AE557" s="42">
        <v>8.9444296698570369</v>
      </c>
      <c r="AF557" s="42">
        <v>14.375452447023337</v>
      </c>
      <c r="AG557" s="42">
        <v>19.031392693687714</v>
      </c>
      <c r="AH557" s="42">
        <v>20.383062150923852</v>
      </c>
      <c r="AI557" s="42">
        <v>19.618355717518387</v>
      </c>
      <c r="AJ557" s="42">
        <v>15.708645290748033</v>
      </c>
      <c r="AK557" s="42">
        <v>9.5924940079910286</v>
      </c>
      <c r="AL557" s="42">
        <v>3.8497312271046109</v>
      </c>
      <c r="AM557" s="42">
        <v>-3.6040217688998712</v>
      </c>
      <c r="AN557" s="43">
        <v>3.6542611272989016</v>
      </c>
      <c r="AO557" s="42">
        <v>2.2986403941764011</v>
      </c>
      <c r="AP557" s="42">
        <v>7.8728685501328322</v>
      </c>
      <c r="AQ557" s="42">
        <v>14.097501093824853</v>
      </c>
      <c r="AR557" s="42">
        <v>18.008084574852568</v>
      </c>
      <c r="AS557" s="42">
        <v>24.663941802538549</v>
      </c>
      <c r="AT557" s="42">
        <v>27.467946758585256</v>
      </c>
      <c r="AU557" s="42">
        <v>25.57572245804062</v>
      </c>
      <c r="AV557" s="42">
        <v>22.053299804065141</v>
      </c>
      <c r="AW557" s="42">
        <v>14.43527963351349</v>
      </c>
      <c r="AX557" s="42">
        <v>8.5696225647353135</v>
      </c>
      <c r="AY557" s="42">
        <v>3.3056926621430258</v>
      </c>
      <c r="AZ557" s="41">
        <v>7.9568234664372053</v>
      </c>
      <c r="BA557" s="42">
        <v>8.8664824059319951</v>
      </c>
      <c r="BB557" s="42">
        <v>7.5034154581836878</v>
      </c>
      <c r="BC557" s="42">
        <v>5.910616513730937</v>
      </c>
      <c r="BD557" s="42">
        <v>5.3004862370482471</v>
      </c>
      <c r="BE557" s="42">
        <v>5.0750111748952582</v>
      </c>
      <c r="BF557" s="42">
        <v>4.1076872925954948</v>
      </c>
      <c r="BG557" s="42">
        <v>3.7509650241663213</v>
      </c>
      <c r="BH557" s="42">
        <v>4.6254899620133338</v>
      </c>
      <c r="BI557" s="42">
        <v>5.3240610505892834</v>
      </c>
      <c r="BJ557" s="42">
        <v>5.3413923828192207</v>
      </c>
      <c r="BK557" s="42">
        <v>9.2775553569904883</v>
      </c>
      <c r="BL557" s="46"/>
      <c r="BM557" s="46"/>
      <c r="BN557" s="46"/>
    </row>
    <row r="558" spans="1:66" ht="15" x14ac:dyDescent="0.2">
      <c r="A558" s="45">
        <v>54694</v>
      </c>
      <c r="B558" s="39">
        <v>130</v>
      </c>
      <c r="C558" s="39">
        <v>0</v>
      </c>
      <c r="D558" s="40">
        <v>34114.132260000006</v>
      </c>
      <c r="E558" s="40">
        <v>23539.634728000005</v>
      </c>
      <c r="F558" s="40">
        <v>27858.090859999997</v>
      </c>
      <c r="G558" s="40">
        <v>39184.10022800001</v>
      </c>
      <c r="H558" s="40">
        <v>22419.735668000008</v>
      </c>
      <c r="I558" s="40">
        <v>36447.20668000001</v>
      </c>
      <c r="J558" s="40">
        <v>38838.93952</v>
      </c>
      <c r="K558" s="40">
        <v>40420.285516000004</v>
      </c>
      <c r="L558" s="40">
        <v>38749.481196000008</v>
      </c>
      <c r="M558" s="40">
        <v>49172.824008000011</v>
      </c>
      <c r="N558" s="40">
        <v>52243.390312000018</v>
      </c>
      <c r="O558" s="40">
        <v>11938.171024000003</v>
      </c>
      <c r="P558" s="41">
        <v>13.333333333333334</v>
      </c>
      <c r="Q558" s="42">
        <v>15.16666666666667</v>
      </c>
      <c r="R558" s="42">
        <v>17</v>
      </c>
      <c r="S558" s="42">
        <v>20.166666666666668</v>
      </c>
      <c r="T558" s="42">
        <v>24.722222222222221</v>
      </c>
      <c r="U558" s="42">
        <v>31.333333333333332</v>
      </c>
      <c r="V558" s="42">
        <v>35.722222222222221</v>
      </c>
      <c r="W558" s="42">
        <v>34.333333333333336</v>
      </c>
      <c r="X558" s="42">
        <v>31.444444444444443</v>
      </c>
      <c r="Y558" s="42">
        <v>23.777777777777779</v>
      </c>
      <c r="Z558" s="42">
        <v>16.388888888888889</v>
      </c>
      <c r="AA558" s="42">
        <v>13.722222222222223</v>
      </c>
      <c r="AB558" s="41">
        <v>7.3888888888888875</v>
      </c>
      <c r="AC558" s="42">
        <v>9.7222222222222214</v>
      </c>
      <c r="AD558" s="42">
        <v>9.2777777777777786</v>
      </c>
      <c r="AE558" s="42">
        <v>10.611111111111111</v>
      </c>
      <c r="AF558" s="42">
        <v>12.555555555555555</v>
      </c>
      <c r="AG558" s="42">
        <v>16.388888888888889</v>
      </c>
      <c r="AH558" s="42">
        <v>20.722222222222221</v>
      </c>
      <c r="AI558" s="42">
        <v>19.777777777777775</v>
      </c>
      <c r="AJ558" s="42">
        <v>16.444444444444443</v>
      </c>
      <c r="AK558" s="42">
        <v>14.611111111111114</v>
      </c>
      <c r="AL558" s="42">
        <v>7.8888888888888902</v>
      </c>
      <c r="AM558" s="42">
        <v>8.1111111111111107</v>
      </c>
      <c r="AN558" s="43">
        <v>6.2176628291049028</v>
      </c>
      <c r="AO558" s="42">
        <v>7.6908062042775054</v>
      </c>
      <c r="AP558" s="42">
        <v>9.8085970850601267</v>
      </c>
      <c r="AQ558" s="42">
        <v>14.004320439503452</v>
      </c>
      <c r="AR558" s="42">
        <v>18.155464608313252</v>
      </c>
      <c r="AS558" s="42">
        <v>24.745767764288104</v>
      </c>
      <c r="AT558" s="42">
        <v>24.766940281286573</v>
      </c>
      <c r="AU558" s="42">
        <v>23.121481517957417</v>
      </c>
      <c r="AV558" s="42">
        <v>20.333681950114073</v>
      </c>
      <c r="AW558" s="42">
        <v>12.517628588611009</v>
      </c>
      <c r="AX558" s="42">
        <v>6.745531655066209</v>
      </c>
      <c r="AY558" s="42">
        <v>3.9978275724931995</v>
      </c>
      <c r="AZ558" s="41">
        <v>6.2317720909841006</v>
      </c>
      <c r="BA558" s="42">
        <v>5.5923812952542367</v>
      </c>
      <c r="BB558" s="42">
        <v>6.7825858349322674</v>
      </c>
      <c r="BC558" s="42">
        <v>7.5331822323222948</v>
      </c>
      <c r="BD558" s="42">
        <v>7.6054503412857102</v>
      </c>
      <c r="BE558" s="42">
        <v>6.5190854392293689</v>
      </c>
      <c r="BF558" s="42">
        <v>8.6490901709469981</v>
      </c>
      <c r="BG558" s="42">
        <v>7.3311537402323825</v>
      </c>
      <c r="BH558" s="42">
        <v>5.4</v>
      </c>
      <c r="BI558" s="42">
        <v>5.7833608412864344</v>
      </c>
      <c r="BJ558" s="42">
        <v>6.7731997709200327</v>
      </c>
      <c r="BK558" s="42">
        <v>5.706478088347164</v>
      </c>
      <c r="BL558" s="46"/>
      <c r="BM558" s="46"/>
      <c r="BN558" s="46"/>
    </row>
    <row r="559" spans="1:66" ht="15" x14ac:dyDescent="0.2">
      <c r="A559" s="45">
        <v>54724</v>
      </c>
      <c r="B559" s="39">
        <v>46</v>
      </c>
      <c r="C559" s="39">
        <v>0</v>
      </c>
      <c r="D559" s="40">
        <v>146147.25029387997</v>
      </c>
      <c r="E559" s="40">
        <v>131284.71903035999</v>
      </c>
      <c r="F559" s="40">
        <v>143106.90587735997</v>
      </c>
      <c r="G559" s="40">
        <v>135436.37822442001</v>
      </c>
      <c r="H559" s="40">
        <v>142228.75256670002</v>
      </c>
      <c r="I559" s="40">
        <v>137786.56951067998</v>
      </c>
      <c r="J559" s="40">
        <v>141712.18168709998</v>
      </c>
      <c r="K559" s="40">
        <v>142638.19427586001</v>
      </c>
      <c r="L559" s="40">
        <v>138359.91850691999</v>
      </c>
      <c r="M559" s="40">
        <v>132539.98970472001</v>
      </c>
      <c r="N559" s="40">
        <v>138703.28519838001</v>
      </c>
      <c r="O559" s="40">
        <v>145027.48066361996</v>
      </c>
      <c r="P559" s="41">
        <v>12.226169468297876</v>
      </c>
      <c r="Q559" s="42">
        <v>13.84440690273574</v>
      </c>
      <c r="R559" s="42">
        <v>15.351751833286958</v>
      </c>
      <c r="S559" s="42">
        <v>17.559239256715138</v>
      </c>
      <c r="T559" s="42">
        <v>21.888561681756013</v>
      </c>
      <c r="U559" s="42">
        <v>27.203751765071654</v>
      </c>
      <c r="V559" s="42">
        <v>31.022496817705626</v>
      </c>
      <c r="W559" s="42">
        <v>30.363161505871094</v>
      </c>
      <c r="X559" s="42">
        <v>27.989114144985422</v>
      </c>
      <c r="Y559" s="42">
        <v>21.688872318882179</v>
      </c>
      <c r="Z559" s="42">
        <v>14.733471800992605</v>
      </c>
      <c r="AA559" s="42">
        <v>12.836939327421151</v>
      </c>
      <c r="AB559" s="41">
        <v>7.3147046530682367</v>
      </c>
      <c r="AC559" s="42">
        <v>9.2740121590120861</v>
      </c>
      <c r="AD559" s="42">
        <v>9.0480561491325613</v>
      </c>
      <c r="AE559" s="42">
        <v>10.45150944538951</v>
      </c>
      <c r="AF559" s="42">
        <v>12.49580512456248</v>
      </c>
      <c r="AG559" s="42">
        <v>16.154911062424464</v>
      </c>
      <c r="AH559" s="42">
        <v>19.359093954867177</v>
      </c>
      <c r="AI559" s="42">
        <v>18.588684980971916</v>
      </c>
      <c r="AJ559" s="42">
        <v>16.184703656611063</v>
      </c>
      <c r="AK559" s="42">
        <v>14.484825177786048</v>
      </c>
      <c r="AL559" s="42">
        <v>7.9107795022829759</v>
      </c>
      <c r="AM559" s="42">
        <v>8.1367781100189838</v>
      </c>
      <c r="AN559" s="43">
        <v>6.3590690344169714</v>
      </c>
      <c r="AO559" s="42">
        <v>7.7976386394552248</v>
      </c>
      <c r="AP559" s="42">
        <v>9.5641632328171049</v>
      </c>
      <c r="AQ559" s="42">
        <v>14.036067511840143</v>
      </c>
      <c r="AR559" s="42">
        <v>18.206854343915154</v>
      </c>
      <c r="AS559" s="42">
        <v>24.793735251826764</v>
      </c>
      <c r="AT559" s="42">
        <v>24.767302824885</v>
      </c>
      <c r="AU559" s="42">
        <v>22.260897617510437</v>
      </c>
      <c r="AV559" s="42">
        <v>19.499287436144268</v>
      </c>
      <c r="AW559" s="42">
        <v>12.535981306908932</v>
      </c>
      <c r="AX559" s="42">
        <v>6.7769845731770078</v>
      </c>
      <c r="AY559" s="42">
        <v>4.0246663769921369</v>
      </c>
      <c r="AZ559" s="41">
        <v>5.1769697998908857</v>
      </c>
      <c r="BA559" s="42">
        <v>5.8744700560913001</v>
      </c>
      <c r="BB559" s="42">
        <v>7.5262438244783629</v>
      </c>
      <c r="BC559" s="42">
        <v>8.1862701322694491</v>
      </c>
      <c r="BD559" s="42">
        <v>8.882486555653017</v>
      </c>
      <c r="BE559" s="42">
        <v>7.773957092641127</v>
      </c>
      <c r="BF559" s="42">
        <v>7.9755814661871591</v>
      </c>
      <c r="BG559" s="42">
        <v>6.8200241211836659</v>
      </c>
      <c r="BH559" s="42">
        <v>5.3999999999999995</v>
      </c>
      <c r="BI559" s="42">
        <v>6.0192926792525938</v>
      </c>
      <c r="BJ559" s="42">
        <v>6.9253684542248104</v>
      </c>
      <c r="BK559" s="42">
        <v>5.386783095719621</v>
      </c>
      <c r="BL559" s="46"/>
      <c r="BM559" s="46"/>
      <c r="BN559" s="46"/>
    </row>
    <row r="560" spans="1:66" ht="15" x14ac:dyDescent="0.2">
      <c r="A560" s="45">
        <v>54746</v>
      </c>
      <c r="B560" s="39">
        <v>19</v>
      </c>
      <c r="C560" s="39">
        <v>0</v>
      </c>
      <c r="D560" s="40">
        <v>235740.53150398526</v>
      </c>
      <c r="E560" s="40">
        <v>282267.99074960139</v>
      </c>
      <c r="F560" s="40">
        <v>326879.06357654405</v>
      </c>
      <c r="G560" s="40">
        <v>317770.87135646213</v>
      </c>
      <c r="H560" s="40">
        <v>265450.8696826555</v>
      </c>
      <c r="I560" s="40">
        <v>305726.78743539512</v>
      </c>
      <c r="J560" s="40">
        <v>304143.13907648914</v>
      </c>
      <c r="K560" s="40">
        <v>291221.15666023432</v>
      </c>
      <c r="L560" s="40">
        <v>264372.90490150364</v>
      </c>
      <c r="M560" s="40">
        <v>274733.83887904405</v>
      </c>
      <c r="N560" s="40">
        <v>307654.70496910205</v>
      </c>
      <c r="O560" s="40">
        <v>277277.20883878489</v>
      </c>
      <c r="P560" s="41">
        <v>0.3189447654113427</v>
      </c>
      <c r="Q560" s="42">
        <v>-0.27755797457023157</v>
      </c>
      <c r="R560" s="42">
        <v>8.5971239677886491</v>
      </c>
      <c r="S560" s="42">
        <v>13.545763549985534</v>
      </c>
      <c r="T560" s="42">
        <v>18.141380912326749</v>
      </c>
      <c r="U560" s="42">
        <v>24.037856595921866</v>
      </c>
      <c r="V560" s="42">
        <v>26.292070508782295</v>
      </c>
      <c r="W560" s="42">
        <v>24.498933000967668</v>
      </c>
      <c r="X560" s="42">
        <v>21.631689262906605</v>
      </c>
      <c r="Y560" s="42">
        <v>13.326818056891844</v>
      </c>
      <c r="Z560" s="42">
        <v>7.6026059077809656</v>
      </c>
      <c r="AA560" s="42">
        <v>-0.39553818406342323</v>
      </c>
      <c r="AB560" s="41">
        <v>-2.3921465271096367</v>
      </c>
      <c r="AC560" s="42">
        <v>-2.1851836787743788</v>
      </c>
      <c r="AD560" s="42">
        <v>5.1410461812939481</v>
      </c>
      <c r="AE560" s="42">
        <v>9.3077128479606088</v>
      </c>
      <c r="AF560" s="42">
        <v>14.293505901430592</v>
      </c>
      <c r="AG560" s="42">
        <v>19.164227080919943</v>
      </c>
      <c r="AH560" s="42">
        <v>20.975431941984237</v>
      </c>
      <c r="AI560" s="42">
        <v>19.657357982537867</v>
      </c>
      <c r="AJ560" s="42">
        <v>16.572804856331171</v>
      </c>
      <c r="AK560" s="42">
        <v>10.442239233580652</v>
      </c>
      <c r="AL560" s="42">
        <v>4.7550656279176211</v>
      </c>
      <c r="AM560" s="42">
        <v>-2.5592965152175275</v>
      </c>
      <c r="AN560" s="43">
        <v>2.1727176497652909</v>
      </c>
      <c r="AO560" s="42">
        <v>2.4208847048559972</v>
      </c>
      <c r="AP560" s="42">
        <v>6.4610115894510036</v>
      </c>
      <c r="AQ560" s="42">
        <v>13.64070336321752</v>
      </c>
      <c r="AR560" s="42">
        <v>18.883966375264123</v>
      </c>
      <c r="AS560" s="42">
        <v>25.546494785939867</v>
      </c>
      <c r="AT560" s="42">
        <v>28.409787496995261</v>
      </c>
      <c r="AU560" s="42">
        <v>26.505993049519766</v>
      </c>
      <c r="AV560" s="42">
        <v>22.608242976098438</v>
      </c>
      <c r="AW560" s="42">
        <v>14.660333789506339</v>
      </c>
      <c r="AX560" s="42">
        <v>8.8169822611582997</v>
      </c>
      <c r="AY560" s="42">
        <v>3.6911921427927892</v>
      </c>
      <c r="AZ560" s="41">
        <v>8.8067642471553178</v>
      </c>
      <c r="BA560" s="42">
        <v>9.4849787956507843</v>
      </c>
      <c r="BB560" s="42">
        <v>8.8044212045894774</v>
      </c>
      <c r="BC560" s="42">
        <v>7.1376964813351327</v>
      </c>
      <c r="BD560" s="42">
        <v>7.1978823450222356</v>
      </c>
      <c r="BE560" s="42">
        <v>6.6643875431239632</v>
      </c>
      <c r="BF560" s="42">
        <v>6.1697775591030775</v>
      </c>
      <c r="BG560" s="42">
        <v>6.0210815206570985</v>
      </c>
      <c r="BH560" s="42">
        <v>7.3171052288083143</v>
      </c>
      <c r="BI560" s="42">
        <v>7.2243538816584483</v>
      </c>
      <c r="BJ560" s="42">
        <v>7.00561540356719</v>
      </c>
      <c r="BK560" s="42">
        <v>9.7091072897211568</v>
      </c>
      <c r="BL560" s="46"/>
      <c r="BM560" s="46"/>
      <c r="BN560" s="46"/>
    </row>
    <row r="561" spans="1:66" ht="15" x14ac:dyDescent="0.2">
      <c r="A561" s="45">
        <v>54749</v>
      </c>
      <c r="B561" s="39">
        <v>634</v>
      </c>
      <c r="C561" s="39">
        <v>0</v>
      </c>
      <c r="D561" s="40">
        <v>44805.701492000007</v>
      </c>
      <c r="E561" s="40">
        <v>47640.236708000011</v>
      </c>
      <c r="F561" s="40">
        <v>67446.159740000017</v>
      </c>
      <c r="G561" s="40">
        <v>48040.478872000007</v>
      </c>
      <c r="H561" s="40">
        <v>36650.170900000005</v>
      </c>
      <c r="I561" s="40">
        <v>35777.037144000002</v>
      </c>
      <c r="J561" s="40">
        <v>38298.987136000003</v>
      </c>
      <c r="K561" s="40">
        <v>42008.872695999991</v>
      </c>
      <c r="L561" s="40">
        <v>30470.612692000002</v>
      </c>
      <c r="M561" s="40">
        <v>12562.572615999998</v>
      </c>
      <c r="N561" s="40">
        <v>31532.184900000007</v>
      </c>
      <c r="O561" s="40">
        <v>41533.541104000011</v>
      </c>
      <c r="P561" s="41">
        <v>12.398594733479719</v>
      </c>
      <c r="Q561" s="42">
        <v>12.475790034582623</v>
      </c>
      <c r="R561" s="42">
        <v>13.255205449364585</v>
      </c>
      <c r="S561" s="42">
        <v>13.276123955894425</v>
      </c>
      <c r="T561" s="42">
        <v>15.305063315983851</v>
      </c>
      <c r="U561" s="42">
        <v>17.672671207912369</v>
      </c>
      <c r="V561" s="42">
        <v>20.262700623079304</v>
      </c>
      <c r="W561" s="42">
        <v>21.246495726545824</v>
      </c>
      <c r="X561" s="42">
        <v>20.676520316199603</v>
      </c>
      <c r="Y561" s="42">
        <v>18.061874833001255</v>
      </c>
      <c r="Z561" s="42">
        <v>14.327949980393555</v>
      </c>
      <c r="AA561" s="42">
        <v>12.789073505142257</v>
      </c>
      <c r="AB561" s="41">
        <v>8.6722327355400033</v>
      </c>
      <c r="AC561" s="42">
        <v>9.6563546180386446</v>
      </c>
      <c r="AD561" s="42">
        <v>9.6922348440831669</v>
      </c>
      <c r="AE561" s="42">
        <v>10.39478173679435</v>
      </c>
      <c r="AF561" s="42">
        <v>12.047976916211887</v>
      </c>
      <c r="AG561" s="42">
        <v>14.276729759728145</v>
      </c>
      <c r="AH561" s="42">
        <v>16.042378877783705</v>
      </c>
      <c r="AI561" s="42">
        <v>16.141524518586916</v>
      </c>
      <c r="AJ561" s="42">
        <v>15.539466094205856</v>
      </c>
      <c r="AK561" s="42">
        <v>14.497234621160796</v>
      </c>
      <c r="AL561" s="42">
        <v>9.3048042179049766</v>
      </c>
      <c r="AM561" s="42">
        <v>9.5409721111470915</v>
      </c>
      <c r="AN561" s="43">
        <v>6.9506439649632403</v>
      </c>
      <c r="AO561" s="42">
        <v>8.3746587882557684</v>
      </c>
      <c r="AP561" s="42">
        <v>9.7015072484334919</v>
      </c>
      <c r="AQ561" s="42">
        <v>13.613960868080026</v>
      </c>
      <c r="AR561" s="42">
        <v>18.529637479548935</v>
      </c>
      <c r="AS561" s="42">
        <v>25.304160832078498</v>
      </c>
      <c r="AT561" s="42">
        <v>24.770916049837513</v>
      </c>
      <c r="AU561" s="42">
        <v>20.854760453319948</v>
      </c>
      <c r="AV561" s="42">
        <v>18.689722640571617</v>
      </c>
      <c r="AW561" s="42">
        <v>12.146350508553239</v>
      </c>
      <c r="AX561" s="42">
        <v>6.9227624407515096</v>
      </c>
      <c r="AY561" s="42">
        <v>4.1559038907927572</v>
      </c>
      <c r="AZ561" s="41">
        <v>4.1612518668528518</v>
      </c>
      <c r="BA561" s="42">
        <v>4.4037816163373549</v>
      </c>
      <c r="BB561" s="42">
        <v>4.3562716998425195</v>
      </c>
      <c r="BC561" s="42">
        <v>4.806117718202227</v>
      </c>
      <c r="BD561" s="42">
        <v>5.0542269100335497</v>
      </c>
      <c r="BE561" s="42">
        <v>4.4810712271226212</v>
      </c>
      <c r="BF561" s="42">
        <v>4.1256457664160946</v>
      </c>
      <c r="BG561" s="42">
        <v>3.9545348733141359</v>
      </c>
      <c r="BH561" s="42">
        <v>3.7070249568193017</v>
      </c>
      <c r="BI561" s="42">
        <v>3.4518908081686779</v>
      </c>
      <c r="BJ561" s="42">
        <v>4.0483561556308274</v>
      </c>
      <c r="BK561" s="42">
        <v>4.1377965462736777</v>
      </c>
      <c r="BL561" s="46"/>
      <c r="BM561" s="46"/>
      <c r="BN561" s="46"/>
    </row>
    <row r="562" spans="1:66" ht="15" x14ac:dyDescent="0.2">
      <c r="A562" s="45">
        <v>54751</v>
      </c>
      <c r="B562" s="39">
        <v>754</v>
      </c>
      <c r="C562" s="39">
        <v>0</v>
      </c>
      <c r="D562" s="40">
        <v>111051.14921599999</v>
      </c>
      <c r="E562" s="40">
        <v>85766.590336000008</v>
      </c>
      <c r="F562" s="40">
        <v>67026.211744</v>
      </c>
      <c r="G562" s="40">
        <v>86329.814656000002</v>
      </c>
      <c r="H562" s="40">
        <v>87543.930367999987</v>
      </c>
      <c r="I562" s="40">
        <v>138030.30771200007</v>
      </c>
      <c r="J562" s="40">
        <v>150441.88399999999</v>
      </c>
      <c r="K562" s="40">
        <v>123456.23708800001</v>
      </c>
      <c r="L562" s="40">
        <v>83706.749888000006</v>
      </c>
      <c r="M562" s="40">
        <v>86984.187967999998</v>
      </c>
      <c r="N562" s="40">
        <v>81039.532192000042</v>
      </c>
      <c r="O562" s="40">
        <v>151630.13673600001</v>
      </c>
      <c r="P562" s="41">
        <v>-4.3637378811078005</v>
      </c>
      <c r="Q562" s="42">
        <v>-2.8314153013982097</v>
      </c>
      <c r="R562" s="42">
        <v>5.0531397599336323</v>
      </c>
      <c r="S562" s="42">
        <v>11.853029633183773</v>
      </c>
      <c r="T562" s="42">
        <v>16.423849441095268</v>
      </c>
      <c r="U562" s="42">
        <v>21.312018389422494</v>
      </c>
      <c r="V562" s="42">
        <v>24.439066947513655</v>
      </c>
      <c r="W562" s="42">
        <v>23.931771418647738</v>
      </c>
      <c r="X562" s="42">
        <v>17.512452244984431</v>
      </c>
      <c r="Y562" s="42">
        <v>12.163505193483124</v>
      </c>
      <c r="Z562" s="42">
        <v>5.2811146818986288</v>
      </c>
      <c r="AA562" s="42">
        <v>-3.5864077890795127</v>
      </c>
      <c r="AB562" s="41">
        <v>-5.3880917373273682</v>
      </c>
      <c r="AC562" s="42">
        <v>-3.9824939868968574</v>
      </c>
      <c r="AD562" s="42">
        <v>2.0505742703743479</v>
      </c>
      <c r="AE562" s="42">
        <v>7.6195275203506236</v>
      </c>
      <c r="AF562" s="42">
        <v>12.796728400066597</v>
      </c>
      <c r="AG562" s="42">
        <v>17.596294544504659</v>
      </c>
      <c r="AH562" s="42">
        <v>20.024004390407534</v>
      </c>
      <c r="AI562" s="42">
        <v>19.562876821421412</v>
      </c>
      <c r="AJ562" s="42">
        <v>13.832685875709169</v>
      </c>
      <c r="AK562" s="42">
        <v>8.5047815133065328</v>
      </c>
      <c r="AL562" s="42">
        <v>3.0603370688620917</v>
      </c>
      <c r="AM562" s="42">
        <v>-4.6964237568169738</v>
      </c>
      <c r="AN562" s="43">
        <v>2.0267623500082488</v>
      </c>
      <c r="AO562" s="42">
        <v>1.198360931385851</v>
      </c>
      <c r="AP562" s="42">
        <v>4.4987129409557314</v>
      </c>
      <c r="AQ562" s="42">
        <v>11.182339474955013</v>
      </c>
      <c r="AR562" s="42">
        <v>16.611639861327568</v>
      </c>
      <c r="AS562" s="42">
        <v>21.959147307237242</v>
      </c>
      <c r="AT562" s="42">
        <v>24.979716310324829</v>
      </c>
      <c r="AU562" s="42">
        <v>24.697191167222169</v>
      </c>
      <c r="AV562" s="42">
        <v>19.252480222306975</v>
      </c>
      <c r="AW562" s="42">
        <v>13.437435377826542</v>
      </c>
      <c r="AX562" s="42">
        <v>7.8322114771556652</v>
      </c>
      <c r="AY562" s="42">
        <v>1.8177812485039477</v>
      </c>
      <c r="AZ562" s="41">
        <v>9.0021769740917996</v>
      </c>
      <c r="BA562" s="42">
        <v>7.9305444910385496</v>
      </c>
      <c r="BB562" s="42">
        <v>7.8821131994199867</v>
      </c>
      <c r="BC562" s="42">
        <v>9.4939988010356835</v>
      </c>
      <c r="BD562" s="42">
        <v>8.0063288452292696</v>
      </c>
      <c r="BE562" s="42">
        <v>7.9305444910385496</v>
      </c>
      <c r="BF562" s="42">
        <v>5.9597468814375505</v>
      </c>
      <c r="BG562" s="42">
        <v>6.5688854971647412</v>
      </c>
      <c r="BH562" s="42">
        <v>8.6479240644312654</v>
      </c>
      <c r="BI562" s="42">
        <v>8.4729745836927979</v>
      </c>
      <c r="BJ562" s="42">
        <v>8.4953409016752346</v>
      </c>
      <c r="BK562" s="42">
        <v>9.6903541570855136</v>
      </c>
      <c r="BL562" s="46"/>
      <c r="BM562" s="46"/>
      <c r="BN562" s="46"/>
    </row>
    <row r="563" spans="1:66" ht="15" x14ac:dyDescent="0.2">
      <c r="A563" s="45">
        <v>54755</v>
      </c>
      <c r="B563" s="39">
        <v>99</v>
      </c>
      <c r="C563" s="39">
        <v>0</v>
      </c>
      <c r="D563" s="40">
        <v>325082.59460511268</v>
      </c>
      <c r="E563" s="40">
        <v>395100.737430543</v>
      </c>
      <c r="F563" s="40">
        <v>325020.98082530918</v>
      </c>
      <c r="G563" s="40">
        <v>188314.17752790594</v>
      </c>
      <c r="H563" s="40">
        <v>13565.386355531793</v>
      </c>
      <c r="I563" s="40">
        <v>14586.667461900048</v>
      </c>
      <c r="J563" s="40">
        <v>171454.56467870076</v>
      </c>
      <c r="K563" s="40">
        <v>208916.3060445239</v>
      </c>
      <c r="L563" s="40">
        <v>230343.61765151538</v>
      </c>
      <c r="M563" s="40">
        <v>281840.5699356547</v>
      </c>
      <c r="N563" s="40">
        <v>41485.414529932714</v>
      </c>
      <c r="O563" s="40">
        <v>167549.51677757633</v>
      </c>
      <c r="P563" s="41">
        <v>2.9210336649380864</v>
      </c>
      <c r="Q563" s="42">
        <v>2.8035415207428276</v>
      </c>
      <c r="R563" s="42">
        <v>10.914131642761227</v>
      </c>
      <c r="S563" s="42">
        <v>16.807035436656879</v>
      </c>
      <c r="T563" s="42">
        <v>21.805105281263259</v>
      </c>
      <c r="U563" s="42">
        <v>27.254831574172254</v>
      </c>
      <c r="V563" s="42">
        <v>27.783356443304967</v>
      </c>
      <c r="W563" s="42">
        <v>26.908300201986883</v>
      </c>
      <c r="X563" s="42">
        <v>24.145666057053162</v>
      </c>
      <c r="Y563" s="42">
        <v>16.768594643932488</v>
      </c>
      <c r="Z563" s="42">
        <v>10.512847082577245</v>
      </c>
      <c r="AA563" s="42">
        <v>0.98581639615439876</v>
      </c>
      <c r="AB563" s="41">
        <v>0.139057784716942</v>
      </c>
      <c r="AC563" s="42">
        <v>-6.0035036463163119E-2</v>
      </c>
      <c r="AD563" s="42">
        <v>7.0491745224714073</v>
      </c>
      <c r="AE563" s="42">
        <v>12.168751416279804</v>
      </c>
      <c r="AF563" s="42">
        <v>17.476222825620439</v>
      </c>
      <c r="AG563" s="42">
        <v>22.161820790885866</v>
      </c>
      <c r="AH563" s="42">
        <v>22.072120726076928</v>
      </c>
      <c r="AI563" s="42">
        <v>22.382874250677933</v>
      </c>
      <c r="AJ563" s="42">
        <v>18.575952433647089</v>
      </c>
      <c r="AK563" s="42">
        <v>12.716024386574674</v>
      </c>
      <c r="AL563" s="42">
        <v>7.0493577199080057</v>
      </c>
      <c r="AM563" s="42">
        <v>-1.4614741908666613</v>
      </c>
      <c r="AN563" s="43">
        <v>4.9680846470771343</v>
      </c>
      <c r="AO563" s="42">
        <v>4.4071099702612369</v>
      </c>
      <c r="AP563" s="42">
        <v>8.935778289308093</v>
      </c>
      <c r="AQ563" s="42">
        <v>16.215083267723102</v>
      </c>
      <c r="AR563" s="42">
        <v>21.33950558337165</v>
      </c>
      <c r="AS563" s="42">
        <v>27.325118566524147</v>
      </c>
      <c r="AT563" s="42">
        <v>28.90443619552973</v>
      </c>
      <c r="AU563" s="42">
        <v>28.595144785989341</v>
      </c>
      <c r="AV563" s="42">
        <v>25.372168312424172</v>
      </c>
      <c r="AW563" s="42">
        <v>19.565783351986948</v>
      </c>
      <c r="AX563" s="42">
        <v>13.433446706376468</v>
      </c>
      <c r="AY563" s="42">
        <v>5.8736600367938996</v>
      </c>
      <c r="AZ563" s="41">
        <v>6.7725239619147288</v>
      </c>
      <c r="BA563" s="42">
        <v>6.7492786354204526</v>
      </c>
      <c r="BB563" s="42">
        <v>6.6070186940228988</v>
      </c>
      <c r="BC563" s="42">
        <v>6.3999504803414888</v>
      </c>
      <c r="BD563" s="42">
        <v>6.7583875345519111</v>
      </c>
      <c r="BE563" s="42">
        <v>5.8305030466904819</v>
      </c>
      <c r="BF563" s="42">
        <v>5.9620411544792695</v>
      </c>
      <c r="BG563" s="42">
        <v>4.6380988323770191</v>
      </c>
      <c r="BH563" s="42">
        <v>5.9361277494974294</v>
      </c>
      <c r="BI563" s="42">
        <v>5.6893980703355709</v>
      </c>
      <c r="BJ563" s="42">
        <v>4.9116578553900512</v>
      </c>
      <c r="BK563" s="42">
        <v>5.9695673375953451</v>
      </c>
      <c r="BL563" s="46"/>
      <c r="BM563" s="46"/>
      <c r="BN563" s="46"/>
    </row>
    <row r="564" spans="1:66" ht="15" x14ac:dyDescent="0.2">
      <c r="A564" s="45">
        <v>54758</v>
      </c>
      <c r="B564" s="39">
        <v>112</v>
      </c>
      <c r="C564" s="39">
        <v>0</v>
      </c>
      <c r="D564" s="40">
        <v>108195.21491277323</v>
      </c>
      <c r="E564" s="40">
        <v>104450.6511728459</v>
      </c>
      <c r="F564" s="40">
        <v>108917.4650703136</v>
      </c>
      <c r="G564" s="40">
        <v>96123.478167422654</v>
      </c>
      <c r="H564" s="40">
        <v>115968.24832224428</v>
      </c>
      <c r="I564" s="40">
        <v>111082.97574754093</v>
      </c>
      <c r="J564" s="40">
        <v>108256.17996892918</v>
      </c>
      <c r="K564" s="40">
        <v>114490.62223382517</v>
      </c>
      <c r="L564" s="40">
        <v>105266.56614047645</v>
      </c>
      <c r="M564" s="40">
        <v>95284.556850873472</v>
      </c>
      <c r="N564" s="40">
        <v>109845.49456216738</v>
      </c>
      <c r="O564" s="40">
        <v>96806.886267805923</v>
      </c>
      <c r="P564" s="41">
        <v>-1.4816357862587124</v>
      </c>
      <c r="Q564" s="42">
        <v>0.51551251196766001</v>
      </c>
      <c r="R564" s="42">
        <v>7.1257444923432569</v>
      </c>
      <c r="S564" s="42">
        <v>11.77336124907375</v>
      </c>
      <c r="T564" s="42">
        <v>16.60984511129432</v>
      </c>
      <c r="U564" s="42">
        <v>21.254668860896306</v>
      </c>
      <c r="V564" s="42">
        <v>24.924679490990844</v>
      </c>
      <c r="W564" s="42">
        <v>22.859807088669115</v>
      </c>
      <c r="X564" s="42">
        <v>19.816941690630156</v>
      </c>
      <c r="Y564" s="42">
        <v>12.584027704830866</v>
      </c>
      <c r="Z564" s="42">
        <v>6.2076061915953868</v>
      </c>
      <c r="AA564" s="42">
        <v>-0.51800669198256977</v>
      </c>
      <c r="AB564" s="41">
        <v>-3.1020930914585501</v>
      </c>
      <c r="AC564" s="42">
        <v>-1.762593440246278</v>
      </c>
      <c r="AD564" s="42">
        <v>4.2679393220348061</v>
      </c>
      <c r="AE564" s="42">
        <v>7.9437587482495626</v>
      </c>
      <c r="AF564" s="42">
        <v>12.55752812659366</v>
      </c>
      <c r="AG564" s="42">
        <v>17.678313606229668</v>
      </c>
      <c r="AH564" s="42">
        <v>20.622951485214745</v>
      </c>
      <c r="AI564" s="42">
        <v>18.928439670822538</v>
      </c>
      <c r="AJ564" s="42">
        <v>16.419585738388051</v>
      </c>
      <c r="AK564" s="42">
        <v>9.883214832664196</v>
      </c>
      <c r="AL564" s="42">
        <v>4.2447508354817858</v>
      </c>
      <c r="AM564" s="42">
        <v>-2.4934761603623437</v>
      </c>
      <c r="AN564" s="43">
        <v>1.3150791756179721</v>
      </c>
      <c r="AO564" s="42">
        <v>2.0594116557260986</v>
      </c>
      <c r="AP564" s="42">
        <v>3.8678791412358455</v>
      </c>
      <c r="AQ564" s="42">
        <v>9.2481947517890539</v>
      </c>
      <c r="AR564" s="42">
        <v>16.48419339455851</v>
      </c>
      <c r="AS564" s="42">
        <v>20.277093701768184</v>
      </c>
      <c r="AT564" s="42">
        <v>23.514263346435705</v>
      </c>
      <c r="AU564" s="42">
        <v>22.427502854772811</v>
      </c>
      <c r="AV564" s="42">
        <v>19.823275438504606</v>
      </c>
      <c r="AW564" s="42">
        <v>14.551802989437315</v>
      </c>
      <c r="AX564" s="42">
        <v>9.4588974315473973</v>
      </c>
      <c r="AY564" s="42">
        <v>3.7379718905527737</v>
      </c>
      <c r="AZ564" s="41">
        <v>7.3472796202045449</v>
      </c>
      <c r="BA564" s="42">
        <v>8.6883193838849415</v>
      </c>
      <c r="BB564" s="42">
        <v>8.8860794732602528</v>
      </c>
      <c r="BC564" s="42">
        <v>6.5076799266767216</v>
      </c>
      <c r="BD564" s="42">
        <v>6.388560137432167</v>
      </c>
      <c r="BE564" s="42">
        <v>5.3954402236367702</v>
      </c>
      <c r="BF564" s="42">
        <v>5.0013601150387155</v>
      </c>
      <c r="BG564" s="42">
        <v>5.7995201246500869</v>
      </c>
      <c r="BH564" s="42">
        <v>6.5989598500834887</v>
      </c>
      <c r="BI564" s="42">
        <v>7.12215954034136</v>
      </c>
      <c r="BJ564" s="42">
        <v>7.0190398341306999</v>
      </c>
      <c r="BK564" s="42">
        <v>8.9595193232444963</v>
      </c>
      <c r="BL564" s="46"/>
      <c r="BM564" s="46"/>
      <c r="BN564" s="46"/>
    </row>
    <row r="565" spans="1:66" ht="15" x14ac:dyDescent="0.2">
      <c r="A565" s="45">
        <v>54761</v>
      </c>
      <c r="B565" s="39">
        <v>562</v>
      </c>
      <c r="C565" s="39">
        <v>0</v>
      </c>
      <c r="D565" s="40">
        <v>646970.54</v>
      </c>
      <c r="E565" s="40">
        <v>653787.68000000005</v>
      </c>
      <c r="F565" s="40">
        <v>660809.56799999997</v>
      </c>
      <c r="G565" s="40">
        <v>716592.48400000005</v>
      </c>
      <c r="H565" s="40">
        <v>652728.68400000012</v>
      </c>
      <c r="I565" s="40">
        <v>145701.00799999997</v>
      </c>
      <c r="J565" s="40">
        <v>606600.88</v>
      </c>
      <c r="K565" s="40">
        <v>721915.56</v>
      </c>
      <c r="L565" s="40">
        <v>715832.09200000018</v>
      </c>
      <c r="M565" s="40">
        <v>672425.63599999994</v>
      </c>
      <c r="N565" s="40">
        <v>671327.35600000015</v>
      </c>
      <c r="O565" s="40">
        <v>671810.89999999991</v>
      </c>
      <c r="P565" s="41">
        <v>3.7708191997517995</v>
      </c>
      <c r="Q565" s="42">
        <v>4.9283558192386954</v>
      </c>
      <c r="R565" s="42">
        <v>6.9457287727084385</v>
      </c>
      <c r="S565" s="42">
        <v>10.156902561978404</v>
      </c>
      <c r="T565" s="42">
        <v>12.659565073313056</v>
      </c>
      <c r="U565" s="42">
        <v>17.393719980352881</v>
      </c>
      <c r="V565" s="42">
        <v>21.861308260285984</v>
      </c>
      <c r="W565" s="42">
        <v>21.29853646551371</v>
      </c>
      <c r="X565" s="42">
        <v>17.331394044930214</v>
      </c>
      <c r="Y565" s="42">
        <v>11.035542082047064</v>
      </c>
      <c r="Z565" s="42">
        <v>2.9071732634490468</v>
      </c>
      <c r="AA565" s="42">
        <v>0.64574406097248038</v>
      </c>
      <c r="AB565" s="41">
        <v>2.5479884004611484</v>
      </c>
      <c r="AC565" s="42">
        <v>3.2246739439823693</v>
      </c>
      <c r="AD565" s="42">
        <v>3.8259063045421096</v>
      </c>
      <c r="AE565" s="42">
        <v>6.101767985452117</v>
      </c>
      <c r="AF565" s="42">
        <v>8.3041174605887527</v>
      </c>
      <c r="AG565" s="42">
        <v>12.145320793038485</v>
      </c>
      <c r="AH565" s="42">
        <v>13.883445731212298</v>
      </c>
      <c r="AI565" s="42">
        <v>13.316050145406358</v>
      </c>
      <c r="AJ565" s="42">
        <v>12.513122069609658</v>
      </c>
      <c r="AK565" s="42">
        <v>7.8589266016774282</v>
      </c>
      <c r="AL565" s="42">
        <v>1.8026472230706068</v>
      </c>
      <c r="AM565" s="42">
        <v>-3.3441276164592658E-2</v>
      </c>
      <c r="AN565" s="43">
        <v>4.3667968511001041</v>
      </c>
      <c r="AO565" s="42">
        <v>4.9637067736941338</v>
      </c>
      <c r="AP565" s="42">
        <v>6.591089204788247</v>
      </c>
      <c r="AQ565" s="42">
        <v>9.189067954996851</v>
      </c>
      <c r="AR565" s="42">
        <v>11.92209726613074</v>
      </c>
      <c r="AS565" s="42">
        <v>14.49883896331068</v>
      </c>
      <c r="AT565" s="42">
        <v>18.549152854474798</v>
      </c>
      <c r="AU565" s="42">
        <v>20.228551788504578</v>
      </c>
      <c r="AV565" s="42">
        <v>18.361723383203781</v>
      </c>
      <c r="AW565" s="42">
        <v>14.449545522162056</v>
      </c>
      <c r="AX565" s="42">
        <v>10.177398854355619</v>
      </c>
      <c r="AY565" s="42">
        <v>5.5483914437533075</v>
      </c>
      <c r="AZ565" s="41">
        <v>4.5039813394113359</v>
      </c>
      <c r="BA565" s="42">
        <v>3.8742067442363117</v>
      </c>
      <c r="BB565" s="42">
        <v>6.7880006525417835</v>
      </c>
      <c r="BC565" s="42">
        <v>10.367579138858394</v>
      </c>
      <c r="BD565" s="42">
        <v>8.7405300197970899</v>
      </c>
      <c r="BE565" s="42">
        <v>8.4701421409565398</v>
      </c>
      <c r="BF565" s="42">
        <v>7.6252505044927528</v>
      </c>
      <c r="BG565" s="42">
        <v>7.5072455130746949</v>
      </c>
      <c r="BH565" s="42">
        <v>6.0440399313444617</v>
      </c>
      <c r="BI565" s="42">
        <v>5.5413144552307418</v>
      </c>
      <c r="BJ565" s="42">
        <v>5.9828586541627322</v>
      </c>
      <c r="BK565" s="42">
        <v>4.4584717952507713</v>
      </c>
      <c r="BL565" s="46"/>
      <c r="BM565" s="46"/>
      <c r="BN565" s="46"/>
    </row>
    <row r="566" spans="1:66" ht="15" x14ac:dyDescent="0.2">
      <c r="A566" s="45">
        <v>54805</v>
      </c>
      <c r="B566" s="39">
        <v>257</v>
      </c>
      <c r="C566" s="39">
        <v>0</v>
      </c>
      <c r="D566" s="40">
        <v>0</v>
      </c>
      <c r="E566" s="40">
        <v>0</v>
      </c>
      <c r="F566" s="40">
        <v>0</v>
      </c>
      <c r="G566" s="40">
        <v>44244.592047999999</v>
      </c>
      <c r="H566" s="40">
        <v>285050.58017600002</v>
      </c>
      <c r="I566" s="40">
        <v>156293.53210000004</v>
      </c>
      <c r="J566" s="40">
        <v>303740.57906000008</v>
      </c>
      <c r="K566" s="40">
        <v>231336.55127200001</v>
      </c>
      <c r="L566" s="40">
        <v>151853.99683200003</v>
      </c>
      <c r="M566" s="40">
        <v>88375.354736000008</v>
      </c>
      <c r="N566" s="40">
        <v>35748.641335999993</v>
      </c>
      <c r="O566" s="40">
        <v>0</v>
      </c>
      <c r="P566" s="41">
        <v>-3.2174754099752061</v>
      </c>
      <c r="Q566" s="42">
        <v>-1.0296615806057572</v>
      </c>
      <c r="R566" s="42">
        <v>5.9069009479208745</v>
      </c>
      <c r="S566" s="42">
        <v>11.066944557475619</v>
      </c>
      <c r="T566" s="42">
        <v>16.347416009004451</v>
      </c>
      <c r="U566" s="42">
        <v>20.54860467285301</v>
      </c>
      <c r="V566" s="42">
        <v>24.267781309045645</v>
      </c>
      <c r="W566" s="42">
        <v>21.976980609067287</v>
      </c>
      <c r="X566" s="42">
        <v>18.535515382207304</v>
      </c>
      <c r="Y566" s="42">
        <v>11.169912295523403</v>
      </c>
      <c r="Z566" s="42">
        <v>5.4552824287506256</v>
      </c>
      <c r="AA566" s="42">
        <v>-1.7953666019593504</v>
      </c>
      <c r="AB566" s="41">
        <v>-4.5041476212573492</v>
      </c>
      <c r="AC566" s="42">
        <v>-3.0981736899167758</v>
      </c>
      <c r="AD566" s="42">
        <v>2.9256631299020932</v>
      </c>
      <c r="AE566" s="42">
        <v>6.9784154240124492</v>
      </c>
      <c r="AF566" s="42">
        <v>12.270185422328334</v>
      </c>
      <c r="AG566" s="42">
        <v>16.837794601746946</v>
      </c>
      <c r="AH566" s="42">
        <v>19.694964754899146</v>
      </c>
      <c r="AI566" s="42">
        <v>17.954046719140827</v>
      </c>
      <c r="AJ566" s="42">
        <v>15.449323993581695</v>
      </c>
      <c r="AK566" s="42">
        <v>8.5340805672621443</v>
      </c>
      <c r="AL566" s="42">
        <v>3.0634143222772732</v>
      </c>
      <c r="AM566" s="42">
        <v>-3.5305453779370368</v>
      </c>
      <c r="AN566" s="43">
        <v>1.81662282486673</v>
      </c>
      <c r="AO566" s="42">
        <v>2.0327892636020435</v>
      </c>
      <c r="AP566" s="42">
        <v>3.6201833299935733</v>
      </c>
      <c r="AQ566" s="42">
        <v>9.3789557386507472</v>
      </c>
      <c r="AR566" s="42">
        <v>17.639183282388405</v>
      </c>
      <c r="AS566" s="42">
        <v>21.300429934606221</v>
      </c>
      <c r="AT566" s="42">
        <v>25.473021396554277</v>
      </c>
      <c r="AU566" s="42">
        <v>24.223984466163891</v>
      </c>
      <c r="AV566" s="42">
        <v>21.767840504844866</v>
      </c>
      <c r="AW566" s="42">
        <v>14.817504689681671</v>
      </c>
      <c r="AX566" s="42">
        <v>9.7347633686129136</v>
      </c>
      <c r="AY566" s="42">
        <v>5.082649075654821</v>
      </c>
      <c r="AZ566" s="41">
        <v>10.98267936193651</v>
      </c>
      <c r="BA566" s="42">
        <v>11.787607769459811</v>
      </c>
      <c r="BB566" s="42">
        <v>11.440056963564716</v>
      </c>
      <c r="BC566" s="42">
        <v>9.4176404881208633</v>
      </c>
      <c r="BD566" s="42">
        <v>9.5351285560414141</v>
      </c>
      <c r="BE566" s="42">
        <v>8.4843379486453063</v>
      </c>
      <c r="BF566" s="42">
        <v>8.6240277095495603</v>
      </c>
      <c r="BG566" s="42">
        <v>8.8685384867470436</v>
      </c>
      <c r="BH566" s="42">
        <v>9.6526166239619648</v>
      </c>
      <c r="BI566" s="42">
        <v>10.695561196023977</v>
      </c>
      <c r="BJ566" s="42">
        <v>9.8304149309782591</v>
      </c>
      <c r="BK566" s="42">
        <v>12.295346413563831</v>
      </c>
      <c r="BL566" s="46"/>
      <c r="BM566" s="46"/>
      <c r="BN566" s="46"/>
    </row>
    <row r="567" spans="1:66" ht="15" x14ac:dyDescent="0.2">
      <c r="A567" s="45">
        <v>54817</v>
      </c>
      <c r="B567" s="39">
        <v>850</v>
      </c>
      <c r="C567" s="39">
        <v>0</v>
      </c>
      <c r="D567" s="40">
        <v>349604.64800000004</v>
      </c>
      <c r="E567" s="40">
        <v>319332.908</v>
      </c>
      <c r="F567" s="40">
        <v>326384.34000000003</v>
      </c>
      <c r="G567" s="40">
        <v>83894.776000000013</v>
      </c>
      <c r="H567" s="40">
        <v>171505.54000000004</v>
      </c>
      <c r="I567" s="40">
        <v>355598.7840000001</v>
      </c>
      <c r="J567" s="40">
        <v>392552.68000000005</v>
      </c>
      <c r="K567" s="40">
        <v>441808.12800000014</v>
      </c>
      <c r="L567" s="40">
        <v>380383.79599999997</v>
      </c>
      <c r="M567" s="40">
        <v>354559.44400000008</v>
      </c>
      <c r="N567" s="40">
        <v>316021.56000000006</v>
      </c>
      <c r="O567" s="40">
        <v>337645.88399999996</v>
      </c>
      <c r="P567" s="41">
        <v>6.8769715678827597</v>
      </c>
      <c r="Q567" s="42">
        <v>5.6037560847873555</v>
      </c>
      <c r="R567" s="42">
        <v>13.289141290789953</v>
      </c>
      <c r="S567" s="42">
        <v>19.355883403053593</v>
      </c>
      <c r="T567" s="42">
        <v>24.913100758885989</v>
      </c>
      <c r="U567" s="42">
        <v>30.498692112331341</v>
      </c>
      <c r="V567" s="42">
        <v>30.180576761476168</v>
      </c>
      <c r="W567" s="42">
        <v>31.53836773835566</v>
      </c>
      <c r="X567" s="42">
        <v>25.116989354991262</v>
      </c>
      <c r="Y567" s="42">
        <v>20.374601942389532</v>
      </c>
      <c r="Z567" s="42">
        <v>14.619928042325958</v>
      </c>
      <c r="AA567" s="42">
        <v>9.494706941019583</v>
      </c>
      <c r="AB567" s="41">
        <v>3.9345428363233577</v>
      </c>
      <c r="AC567" s="42">
        <v>3.1972795879270737</v>
      </c>
      <c r="AD567" s="42">
        <v>8.78914129078996</v>
      </c>
      <c r="AE567" s="42">
        <v>14.678030179678846</v>
      </c>
      <c r="AF567" s="42">
        <v>19.21249757040523</v>
      </c>
      <c r="AG567" s="42">
        <v>23.490275348183008</v>
      </c>
      <c r="AH567" s="42">
        <v>24.030612921260406</v>
      </c>
      <c r="AI567" s="42">
        <v>23.546007860042661</v>
      </c>
      <c r="AJ567" s="42">
        <v>21.294834516836868</v>
      </c>
      <c r="AK567" s="42">
        <v>14.158249902518317</v>
      </c>
      <c r="AL567" s="42">
        <v>10.142678007431966</v>
      </c>
      <c r="AM567" s="42">
        <v>5.4486990809769233</v>
      </c>
      <c r="AN567" s="43">
        <v>10.375321765463788</v>
      </c>
      <c r="AO567" s="42">
        <v>8.2625786697412504</v>
      </c>
      <c r="AP567" s="42">
        <v>12.923474485025073</v>
      </c>
      <c r="AQ567" s="42">
        <v>19.758980742671735</v>
      </c>
      <c r="AR567" s="42">
        <v>24.289526119435362</v>
      </c>
      <c r="AS567" s="42">
        <v>29.278756377557741</v>
      </c>
      <c r="AT567" s="42">
        <v>29.660509994053651</v>
      </c>
      <c r="AU567" s="42">
        <v>31.148602188382728</v>
      </c>
      <c r="AV567" s="42">
        <v>27.244640281053933</v>
      </c>
      <c r="AW567" s="42">
        <v>21.846906028547377</v>
      </c>
      <c r="AX567" s="42">
        <v>16.170299995008943</v>
      </c>
      <c r="AY567" s="42">
        <v>11.782925876339075</v>
      </c>
      <c r="AZ567" s="41">
        <v>8.18006960244794</v>
      </c>
      <c r="BA567" s="42">
        <v>8.5386658815695657</v>
      </c>
      <c r="BB567" s="42">
        <v>10.855719269762584</v>
      </c>
      <c r="BC567" s="42">
        <v>10.68209971051213</v>
      </c>
      <c r="BD567" s="42">
        <v>8.849535859900346</v>
      </c>
      <c r="BE567" s="42">
        <v>9.4626564952500036</v>
      </c>
      <c r="BF567" s="42">
        <v>7.7434338289425622</v>
      </c>
      <c r="BG567" s="42">
        <v>6.9246983449250576</v>
      </c>
      <c r="BH567" s="42">
        <v>7.5776797753788321</v>
      </c>
      <c r="BI567" s="42">
        <v>6.5258932584596101</v>
      </c>
      <c r="BJ567" s="42">
        <v>9.8965544294465726</v>
      </c>
      <c r="BK567" s="42">
        <v>9.6551507085681951</v>
      </c>
      <c r="BL567" s="46"/>
      <c r="BM567" s="46"/>
      <c r="BN567" s="46"/>
    </row>
    <row r="568" spans="1:66" ht="15" x14ac:dyDescent="0.2">
      <c r="A568" s="45">
        <v>54832</v>
      </c>
      <c r="B568" s="39">
        <v>213</v>
      </c>
      <c r="C568" s="39">
        <v>0</v>
      </c>
      <c r="D568" s="40">
        <v>112261.4936</v>
      </c>
      <c r="E568" s="40">
        <v>105415.5448</v>
      </c>
      <c r="F568" s="40">
        <v>78696.125200000009</v>
      </c>
      <c r="G568" s="40">
        <v>37743.676399999997</v>
      </c>
      <c r="H568" s="40">
        <v>117988.89240000001</v>
      </c>
      <c r="I568" s="40">
        <v>224829.08959999998</v>
      </c>
      <c r="J568" s="40">
        <v>348940.58919999999</v>
      </c>
      <c r="K568" s="40">
        <v>249054.74680000005</v>
      </c>
      <c r="L568" s="40">
        <v>181249.27920000005</v>
      </c>
      <c r="M568" s="40">
        <v>7234.3848000000016</v>
      </c>
      <c r="N568" s="40">
        <v>28205.538</v>
      </c>
      <c r="O568" s="40">
        <v>329287.33719999995</v>
      </c>
      <c r="P568" s="41">
        <v>0.9260131474366694</v>
      </c>
      <c r="Q568" s="42">
        <v>7.3358750979477028E-2</v>
      </c>
      <c r="R568" s="42">
        <v>9.569529057504873</v>
      </c>
      <c r="S568" s="42">
        <v>14.657263270911013</v>
      </c>
      <c r="T568" s="42">
        <v>22.883755894130896</v>
      </c>
      <c r="U568" s="42">
        <v>25.460516817561871</v>
      </c>
      <c r="V568" s="42">
        <v>26.963914860965335</v>
      </c>
      <c r="W568" s="42">
        <v>25.339013512917667</v>
      </c>
      <c r="X568" s="42">
        <v>22.00945955132325</v>
      </c>
      <c r="Y568" s="42">
        <v>14.662053684379256</v>
      </c>
      <c r="Z568" s="42">
        <v>8.7053104047243846</v>
      </c>
      <c r="AA568" s="42">
        <v>8.4612632844860675E-2</v>
      </c>
      <c r="AB568" s="41">
        <v>-1.7162878237475827</v>
      </c>
      <c r="AC568" s="42">
        <v>-1.8315315571492836</v>
      </c>
      <c r="AD568" s="42">
        <v>5.9024810625027397</v>
      </c>
      <c r="AE568" s="42">
        <v>10.343908791879189</v>
      </c>
      <c r="AF568" s="42">
        <v>15.604696352639653</v>
      </c>
      <c r="AG568" s="42">
        <v>20.47160071388835</v>
      </c>
      <c r="AH568" s="42">
        <v>21.651351116388248</v>
      </c>
      <c r="AI568" s="42">
        <v>21.134388977154732</v>
      </c>
      <c r="AJ568" s="42">
        <v>17.414321781668221</v>
      </c>
      <c r="AK568" s="42">
        <v>11.276181510558361</v>
      </c>
      <c r="AL568" s="42">
        <v>5.7303116474325773</v>
      </c>
      <c r="AM568" s="42">
        <v>-2.4705615943752317</v>
      </c>
      <c r="AN568" s="43">
        <v>3.1361461922065361</v>
      </c>
      <c r="AO568" s="42">
        <v>2.0517584101700947</v>
      </c>
      <c r="AP568" s="42">
        <v>8.9020427261058401</v>
      </c>
      <c r="AQ568" s="42">
        <v>15.902053088162475</v>
      </c>
      <c r="AR568" s="42">
        <v>19.900142914589097</v>
      </c>
      <c r="AS568" s="42">
        <v>26.916446015844123</v>
      </c>
      <c r="AT568" s="42">
        <v>28.608017432336865</v>
      </c>
      <c r="AU568" s="42">
        <v>27.350089602157617</v>
      </c>
      <c r="AV568" s="42">
        <v>24.227285758839827</v>
      </c>
      <c r="AW568" s="42">
        <v>16.44245293190728</v>
      </c>
      <c r="AX568" s="42">
        <v>9.9947919576324171</v>
      </c>
      <c r="AY568" s="42">
        <v>3.6307589286099833</v>
      </c>
      <c r="AZ568" s="41">
        <v>8.6251975422068945</v>
      </c>
      <c r="BA568" s="42">
        <v>9.4220055481456786</v>
      </c>
      <c r="BB568" s="42">
        <v>8.3033927596886556</v>
      </c>
      <c r="BC568" s="42">
        <v>7.0385706348518653</v>
      </c>
      <c r="BD568" s="42">
        <v>7.1186930947080018</v>
      </c>
      <c r="BE568" s="42">
        <v>6.3391829341325412</v>
      </c>
      <c r="BF568" s="42">
        <v>5.9564807794958678</v>
      </c>
      <c r="BG568" s="42">
        <v>5.1789580909830155</v>
      </c>
      <c r="BH568" s="42">
        <v>6.7590805508391503</v>
      </c>
      <c r="BI568" s="42">
        <v>7.7001505742205794</v>
      </c>
      <c r="BJ568" s="42">
        <v>6.5584883281212187</v>
      </c>
      <c r="BK568" s="42">
        <v>9.5451252737576198</v>
      </c>
      <c r="BL568" s="46"/>
      <c r="BM568" s="46"/>
      <c r="BN568" s="46"/>
    </row>
    <row r="569" spans="1:66" ht="15" x14ac:dyDescent="0.2">
      <c r="A569" s="45">
        <v>54852</v>
      </c>
      <c r="B569" s="39">
        <v>1076</v>
      </c>
      <c r="C569" s="39">
        <v>0</v>
      </c>
      <c r="D569" s="40">
        <v>0</v>
      </c>
      <c r="E569" s="40">
        <v>80752.266400000022</v>
      </c>
      <c r="F569" s="40">
        <v>111813.42400000003</v>
      </c>
      <c r="G569" s="40">
        <v>92623.847200000004</v>
      </c>
      <c r="H569" s="40">
        <v>83765.356800000038</v>
      </c>
      <c r="I569" s="40">
        <v>77853.618400000007</v>
      </c>
      <c r="J569" s="40">
        <v>80007.654400000014</v>
      </c>
      <c r="K569" s="40">
        <v>74789.435200000007</v>
      </c>
      <c r="L569" s="40">
        <v>53041.27840000001</v>
      </c>
      <c r="M569" s="40">
        <v>91564.858400000012</v>
      </c>
      <c r="N569" s="40">
        <v>106483.72480000001</v>
      </c>
      <c r="O569" s="40">
        <v>117905.27359999999</v>
      </c>
      <c r="P569" s="41">
        <v>-7.6957232384281786</v>
      </c>
      <c r="Q569" s="42">
        <v>-5.5176361861912957</v>
      </c>
      <c r="R569" s="42">
        <v>0.63492157974642849</v>
      </c>
      <c r="S569" s="42">
        <v>6.7350052345114344</v>
      </c>
      <c r="T569" s="42">
        <v>12.608969480844941</v>
      </c>
      <c r="U569" s="42">
        <v>15.721107740083665</v>
      </c>
      <c r="V569" s="42">
        <v>20.664313630099322</v>
      </c>
      <c r="W569" s="42">
        <v>18.503779968820105</v>
      </c>
      <c r="X569" s="42">
        <v>13.966623429426875</v>
      </c>
      <c r="Y569" s="42">
        <v>6.626129942578487</v>
      </c>
      <c r="Z569" s="42">
        <v>0.77639212258159851</v>
      </c>
      <c r="AA569" s="42">
        <v>-6.0721048268627893</v>
      </c>
      <c r="AB569" s="41">
        <v>-8.5386938341341239</v>
      </c>
      <c r="AC569" s="42">
        <v>-6.8616040466466268</v>
      </c>
      <c r="AD569" s="42">
        <v>-1.9357999080439035</v>
      </c>
      <c r="AE569" s="42">
        <v>3.7735519678781575</v>
      </c>
      <c r="AF569" s="42">
        <v>8.3252402206026552</v>
      </c>
      <c r="AG569" s="42">
        <v>12.933692699933269</v>
      </c>
      <c r="AH569" s="42">
        <v>17.207180362277661</v>
      </c>
      <c r="AI569" s="42">
        <v>15.150990587818606</v>
      </c>
      <c r="AJ569" s="42">
        <v>11.834636193295884</v>
      </c>
      <c r="AK569" s="42">
        <v>4.562991420905548</v>
      </c>
      <c r="AL569" s="42">
        <v>-0.77813628484634423</v>
      </c>
      <c r="AM569" s="42">
        <v>-6.474105351731235</v>
      </c>
      <c r="AN569" s="43">
        <v>1.6628605506638237</v>
      </c>
      <c r="AO569" s="42">
        <v>1.9264046109321995</v>
      </c>
      <c r="AP569" s="42">
        <v>4.6540008195596672</v>
      </c>
      <c r="AQ569" s="42">
        <v>8.8455824929918734</v>
      </c>
      <c r="AR569" s="42">
        <v>16.833939006700831</v>
      </c>
      <c r="AS569" s="42">
        <v>21.933010753153649</v>
      </c>
      <c r="AT569" s="42">
        <v>25.104830898227547</v>
      </c>
      <c r="AU569" s="42">
        <v>25.512279840328979</v>
      </c>
      <c r="AV569" s="42">
        <v>22.760134972522614</v>
      </c>
      <c r="AW569" s="42">
        <v>14.302690183100944</v>
      </c>
      <c r="AX569" s="42">
        <v>16.080195976743742</v>
      </c>
      <c r="AY569" s="42">
        <v>13.751444070280078</v>
      </c>
      <c r="AZ569" s="41">
        <v>8.5645985828552007</v>
      </c>
      <c r="BA569" s="42">
        <v>10.741378169434105</v>
      </c>
      <c r="BB569" s="42">
        <v>7.810878039454983</v>
      </c>
      <c r="BC569" s="42">
        <v>6.4880919474567911</v>
      </c>
      <c r="BD569" s="42">
        <v>6.5972824905244876</v>
      </c>
      <c r="BE569" s="42">
        <v>4.4061462923308898</v>
      </c>
      <c r="BF569" s="42">
        <v>3.9473672605452799</v>
      </c>
      <c r="BG569" s="42">
        <v>3.8323033763271859</v>
      </c>
      <c r="BH569" s="42">
        <v>4.4223517705752871</v>
      </c>
      <c r="BI569" s="42">
        <v>6.6984778746315969</v>
      </c>
      <c r="BJ569" s="42">
        <v>7.4560615223100983</v>
      </c>
      <c r="BK569" s="42">
        <v>9.7380071774360015</v>
      </c>
      <c r="BL569" s="46"/>
      <c r="BM569" s="46"/>
      <c r="BN569" s="46"/>
    </row>
    <row r="570" spans="1:66" ht="15" x14ac:dyDescent="0.2">
      <c r="A570" s="45">
        <v>54915</v>
      </c>
      <c r="B570" s="39">
        <v>633</v>
      </c>
      <c r="C570" s="39">
        <v>0</v>
      </c>
      <c r="D570" s="40">
        <v>332022.47707200004</v>
      </c>
      <c r="E570" s="40">
        <v>304134.33139599999</v>
      </c>
      <c r="F570" s="40">
        <v>354190.07655200001</v>
      </c>
      <c r="G570" s="40">
        <v>355209.420208</v>
      </c>
      <c r="H570" s="40">
        <v>372632.60959999997</v>
      </c>
      <c r="I570" s="40">
        <v>387176.18546399998</v>
      </c>
      <c r="J570" s="40">
        <v>418466.67908799998</v>
      </c>
      <c r="K570" s="40">
        <v>419844.37632000004</v>
      </c>
      <c r="L570" s="40">
        <v>160646.70682000002</v>
      </c>
      <c r="M570" s="40">
        <v>350033.62885199999</v>
      </c>
      <c r="N570" s="40">
        <v>319037.97056000005</v>
      </c>
      <c r="O570" s="40">
        <v>286405.51406800002</v>
      </c>
      <c r="P570" s="41">
        <v>-4.7529188141255849</v>
      </c>
      <c r="Q570" s="42">
        <v>-4.1430604682386711</v>
      </c>
      <c r="R570" s="42">
        <v>3.3857806202982683</v>
      </c>
      <c r="S570" s="42">
        <v>9.6981166683248361</v>
      </c>
      <c r="T570" s="42">
        <v>14.621475288826218</v>
      </c>
      <c r="U570" s="42">
        <v>18.880470941451861</v>
      </c>
      <c r="V570" s="42">
        <v>23.119544996722343</v>
      </c>
      <c r="W570" s="42">
        <v>22.949179979084004</v>
      </c>
      <c r="X570" s="42">
        <v>15.624869519605276</v>
      </c>
      <c r="Y570" s="42">
        <v>10.806206955343953</v>
      </c>
      <c r="Z570" s="42">
        <v>4.6193145711295083</v>
      </c>
      <c r="AA570" s="42">
        <v>-3.6551916106838984</v>
      </c>
      <c r="AB570" s="41">
        <v>-5.5825537964872431</v>
      </c>
      <c r="AC570" s="42">
        <v>-4.6291409206461118</v>
      </c>
      <c r="AD570" s="42">
        <v>0.99821268899034976</v>
      </c>
      <c r="AE570" s="42">
        <v>6.4661544469469474</v>
      </c>
      <c r="AF570" s="42">
        <v>11.421571309491728</v>
      </c>
      <c r="AG570" s="42">
        <v>16.216127225717994</v>
      </c>
      <c r="AH570" s="42">
        <v>19.748917437098974</v>
      </c>
      <c r="AI570" s="42">
        <v>19.507343353623114</v>
      </c>
      <c r="AJ570" s="42">
        <v>13.101121434220747</v>
      </c>
      <c r="AK570" s="42">
        <v>8.1640395955412703</v>
      </c>
      <c r="AL570" s="42">
        <v>2.5691368867771183</v>
      </c>
      <c r="AM570" s="42">
        <v>-4.5039821248847485</v>
      </c>
      <c r="AN570" s="43">
        <v>1.9941935483870969</v>
      </c>
      <c r="AO570" s="42">
        <v>0</v>
      </c>
      <c r="AP570" s="42">
        <v>0</v>
      </c>
      <c r="AQ570" s="42">
        <v>2.2000000000000002</v>
      </c>
      <c r="AR570" s="42">
        <v>6.7338709677419368</v>
      </c>
      <c r="AS570" s="42">
        <v>13.754999999999997</v>
      </c>
      <c r="AT570" s="42">
        <v>20.903225806451612</v>
      </c>
      <c r="AU570" s="42">
        <v>23.783870967741933</v>
      </c>
      <c r="AV570" s="42">
        <v>20.419666666666668</v>
      </c>
      <c r="AW570" s="42">
        <v>15.089032258064515</v>
      </c>
      <c r="AX570" s="42">
        <v>12.172333333333333</v>
      </c>
      <c r="AY570" s="42">
        <v>7.8490322580645167</v>
      </c>
      <c r="AZ570" s="41">
        <v>9.3932103179713966</v>
      </c>
      <c r="BA570" s="42">
        <v>7.2673503499884875</v>
      </c>
      <c r="BB570" s="42">
        <v>6.5916987497630499</v>
      </c>
      <c r="BC570" s="42">
        <v>9.2497223245318558</v>
      </c>
      <c r="BD570" s="42">
        <v>7.5089387284183218</v>
      </c>
      <c r="BE570" s="42">
        <v>6.6725938099534066</v>
      </c>
      <c r="BF570" s="42">
        <v>6.1530374807734853</v>
      </c>
      <c r="BG570" s="42">
        <v>6.2921501391333274</v>
      </c>
      <c r="BH570" s="42">
        <v>7.8526840878274617</v>
      </c>
      <c r="BI570" s="42">
        <v>7.739784790396552</v>
      </c>
      <c r="BJ570" s="42">
        <v>8.9160471495376097</v>
      </c>
      <c r="BK570" s="42">
        <v>9.0583769677148283</v>
      </c>
      <c r="BL570" s="46"/>
      <c r="BM570" s="46"/>
      <c r="BN570" s="46"/>
    </row>
    <row r="571" spans="1:66" ht="15" x14ac:dyDescent="0.2">
      <c r="A571" s="45">
        <v>54974</v>
      </c>
      <c r="B571" s="39">
        <v>736</v>
      </c>
      <c r="C571" s="39">
        <v>0</v>
      </c>
      <c r="D571" s="40">
        <v>0</v>
      </c>
      <c r="E571" s="40">
        <v>0</v>
      </c>
      <c r="F571" s="40">
        <v>0</v>
      </c>
      <c r="G571" s="40">
        <v>0</v>
      </c>
      <c r="H571" s="40">
        <v>0</v>
      </c>
      <c r="I571" s="40">
        <v>0</v>
      </c>
      <c r="J571" s="40">
        <v>0</v>
      </c>
      <c r="K571" s="40">
        <v>0</v>
      </c>
      <c r="L571" s="40">
        <v>0</v>
      </c>
      <c r="M571" s="40">
        <v>0</v>
      </c>
      <c r="N571" s="40">
        <v>0</v>
      </c>
      <c r="O571" s="40">
        <v>0</v>
      </c>
      <c r="P571" s="41">
        <v>-4.5371981937699424</v>
      </c>
      <c r="Q571" s="42">
        <v>-3.1335268964130432</v>
      </c>
      <c r="R571" s="42">
        <v>5.1514923061745241</v>
      </c>
      <c r="S571" s="42">
        <v>12.537512755794941</v>
      </c>
      <c r="T571" s="42">
        <v>17.313820119225941</v>
      </c>
      <c r="U571" s="42">
        <v>22.261989296412203</v>
      </c>
      <c r="V571" s="42">
        <v>24.661994122276919</v>
      </c>
      <c r="W571" s="42">
        <v>23.684017955554719</v>
      </c>
      <c r="X571" s="42">
        <v>18.513162214697019</v>
      </c>
      <c r="Y571" s="42">
        <v>12.916833512053914</v>
      </c>
      <c r="Z571" s="42">
        <v>5.0608622245693544</v>
      </c>
      <c r="AA571" s="42">
        <v>-4.0587576855985299</v>
      </c>
      <c r="AB571" s="41">
        <v>-5.3365354633763076</v>
      </c>
      <c r="AC571" s="42">
        <v>-4.0296763388612256</v>
      </c>
      <c r="AD571" s="42">
        <v>2.7608717015894353</v>
      </c>
      <c r="AE571" s="42">
        <v>8.5411068378620474</v>
      </c>
      <c r="AF571" s="42">
        <v>13.735515087593949</v>
      </c>
      <c r="AG571" s="42">
        <v>18.487544299352116</v>
      </c>
      <c r="AH571" s="42">
        <v>20.262864718635058</v>
      </c>
      <c r="AI571" s="42">
        <v>19.610366339562972</v>
      </c>
      <c r="AJ571" s="42">
        <v>14.187612037621825</v>
      </c>
      <c r="AK571" s="42">
        <v>8.4429740300976661</v>
      </c>
      <c r="AL571" s="42">
        <v>2.780627088296745</v>
      </c>
      <c r="AM571" s="42">
        <v>-5.0852318944167827</v>
      </c>
      <c r="AN571" s="43">
        <v>2.2100030757418976</v>
      </c>
      <c r="AO571" s="42">
        <v>1.7760786874373931</v>
      </c>
      <c r="AP571" s="42">
        <v>5.4659581461053666</v>
      </c>
      <c r="AQ571" s="42">
        <v>12.981179951426093</v>
      </c>
      <c r="AR571" s="42">
        <v>17.191570100702418</v>
      </c>
      <c r="AS571" s="42">
        <v>22.346795865226845</v>
      </c>
      <c r="AT571" s="42">
        <v>24.712412463254864</v>
      </c>
      <c r="AU571" s="42">
        <v>24.305903680739675</v>
      </c>
      <c r="AV571" s="42">
        <v>19.74082554887098</v>
      </c>
      <c r="AW571" s="42">
        <v>14.990703839328344</v>
      </c>
      <c r="AX571" s="42">
        <v>9.7867467979641685</v>
      </c>
      <c r="AY571" s="42">
        <v>3.2185226272005751</v>
      </c>
      <c r="AZ571" s="41">
        <v>7.962406670671081</v>
      </c>
      <c r="BA571" s="42">
        <v>6.7608475408194559</v>
      </c>
      <c r="BB571" s="42">
        <v>6.8689128512563649</v>
      </c>
      <c r="BC571" s="42">
        <v>8.3222622007609157</v>
      </c>
      <c r="BD571" s="42">
        <v>7.100337312703207</v>
      </c>
      <c r="BE571" s="42">
        <v>6.0046973169348687</v>
      </c>
      <c r="BF571" s="42">
        <v>4.7564875365877937</v>
      </c>
      <c r="BG571" s="42">
        <v>4.1916173042398821</v>
      </c>
      <c r="BH571" s="42">
        <v>6.8791919895713116</v>
      </c>
      <c r="BI571" s="42">
        <v>7.2258426400667641</v>
      </c>
      <c r="BJ571" s="42">
        <v>6.9023586221574336</v>
      </c>
      <c r="BK571" s="42">
        <v>7.6082777562407191</v>
      </c>
      <c r="BL571" s="46"/>
      <c r="BM571" s="46"/>
      <c r="BN571" s="46"/>
    </row>
    <row r="572" spans="1:66" ht="15" x14ac:dyDescent="0.2">
      <c r="A572" s="45">
        <v>54996</v>
      </c>
      <c r="B572" s="39">
        <v>-229</v>
      </c>
      <c r="C572" s="39">
        <v>0</v>
      </c>
      <c r="D572" s="40">
        <v>532295.03253126005</v>
      </c>
      <c r="E572" s="40">
        <v>478163.04420738004</v>
      </c>
      <c r="F572" s="40">
        <v>521221.63287444005</v>
      </c>
      <c r="G572" s="40">
        <v>493284.18741924001</v>
      </c>
      <c r="H572" s="40">
        <v>518023.25832455995</v>
      </c>
      <c r="I572" s="40">
        <v>501844.00404251995</v>
      </c>
      <c r="J572" s="40">
        <v>516141.81300911994</v>
      </c>
      <c r="K572" s="40">
        <v>519514.49156538007</v>
      </c>
      <c r="L572" s="40">
        <v>503932.26674105995</v>
      </c>
      <c r="M572" s="40">
        <v>482734.97144639998</v>
      </c>
      <c r="N572" s="40">
        <v>505182.86318790005</v>
      </c>
      <c r="O572" s="40">
        <v>528216.73465073982</v>
      </c>
      <c r="P572" s="41">
        <v>12.140600220720712</v>
      </c>
      <c r="Q572" s="42">
        <v>13.826158277468984</v>
      </c>
      <c r="R572" s="42">
        <v>15.342608570345488</v>
      </c>
      <c r="S572" s="42">
        <v>17.509443433761824</v>
      </c>
      <c r="T572" s="42">
        <v>21.912528827270162</v>
      </c>
      <c r="U572" s="42">
        <v>27.104503081811774</v>
      </c>
      <c r="V572" s="42">
        <v>30.853335413426059</v>
      </c>
      <c r="W572" s="42">
        <v>30.22880393108607</v>
      </c>
      <c r="X572" s="42">
        <v>27.858770044760846</v>
      </c>
      <c r="Y572" s="42">
        <v>21.64911843654065</v>
      </c>
      <c r="Z572" s="42">
        <v>14.663216117326149</v>
      </c>
      <c r="AA572" s="42">
        <v>12.843272855503081</v>
      </c>
      <c r="AB572" s="41">
        <v>7.3413017979078417</v>
      </c>
      <c r="AC572" s="42">
        <v>9.280400096131574</v>
      </c>
      <c r="AD572" s="42">
        <v>9.0667351629263973</v>
      </c>
      <c r="AE572" s="42">
        <v>10.535673825536907</v>
      </c>
      <c r="AF572" s="42">
        <v>12.620099366540911</v>
      </c>
      <c r="AG572" s="42">
        <v>16.314728076033727</v>
      </c>
      <c r="AH572" s="42">
        <v>19.372643180279983</v>
      </c>
      <c r="AI572" s="42">
        <v>18.615766923376167</v>
      </c>
      <c r="AJ572" s="42">
        <v>16.302321407860816</v>
      </c>
      <c r="AK572" s="42">
        <v>14.574190263773406</v>
      </c>
      <c r="AL572" s="42">
        <v>7.9960057872133792</v>
      </c>
      <c r="AM572" s="42">
        <v>8.2035051166896231</v>
      </c>
      <c r="AN572" s="43">
        <v>6.3784041521858699</v>
      </c>
      <c r="AO572" s="42">
        <v>7.8858786157635699</v>
      </c>
      <c r="AP572" s="42">
        <v>9.6317271050615751</v>
      </c>
      <c r="AQ572" s="42">
        <v>13.878126746804918</v>
      </c>
      <c r="AR572" s="42">
        <v>18.352085382784836</v>
      </c>
      <c r="AS572" s="42">
        <v>25.271106126531247</v>
      </c>
      <c r="AT572" s="42">
        <v>24.966441721820555</v>
      </c>
      <c r="AU572" s="42">
        <v>21.871797313293886</v>
      </c>
      <c r="AV572" s="42">
        <v>19.064699052369658</v>
      </c>
      <c r="AW572" s="42">
        <v>12.151528072343851</v>
      </c>
      <c r="AX572" s="42">
        <v>6.8157451894805563</v>
      </c>
      <c r="AY572" s="42">
        <v>4.0623382830679633</v>
      </c>
      <c r="AZ572" s="41">
        <v>4.5034936260704406</v>
      </c>
      <c r="BA572" s="42">
        <v>5.6902312954272194</v>
      </c>
      <c r="BB572" s="42">
        <v>7.5415447168013898</v>
      </c>
      <c r="BC572" s="42">
        <v>8.2968624607488302</v>
      </c>
      <c r="BD572" s="42">
        <v>9.4059166571285555</v>
      </c>
      <c r="BE572" s="42">
        <v>8.4162967967720199</v>
      </c>
      <c r="BF572" s="42">
        <v>7.3894789398398046</v>
      </c>
      <c r="BG572" s="42">
        <v>6.6666540508685479</v>
      </c>
      <c r="BH572" s="42">
        <v>5.6742929200289867</v>
      </c>
      <c r="BI572" s="42">
        <v>6.001619138909513</v>
      </c>
      <c r="BJ572" s="42">
        <v>6.5580453252636373</v>
      </c>
      <c r="BK572" s="42">
        <v>4.8353727114214218</v>
      </c>
      <c r="BL572" s="46"/>
      <c r="BM572" s="46"/>
      <c r="BN572" s="46"/>
    </row>
    <row r="573" spans="1:66" ht="15" x14ac:dyDescent="0.2">
      <c r="A573" s="45">
        <v>55010</v>
      </c>
      <c r="B573" s="39">
        <v>812</v>
      </c>
      <c r="C573" s="39">
        <v>0</v>
      </c>
      <c r="D573" s="40">
        <v>55182.335999999996</v>
      </c>
      <c r="E573" s="40">
        <v>19882.996000000006</v>
      </c>
      <c r="F573" s="40">
        <v>2056.6239999999998</v>
      </c>
      <c r="G573" s="40">
        <v>1147.760000000002</v>
      </c>
      <c r="H573" s="40">
        <v>36681.719999999994</v>
      </c>
      <c r="I573" s="40">
        <v>104061.37599999999</v>
      </c>
      <c r="J573" s="40">
        <v>144968.60400000005</v>
      </c>
      <c r="K573" s="40">
        <v>109962.53600000005</v>
      </c>
      <c r="L573" s="40">
        <v>37088.032000000007</v>
      </c>
      <c r="M573" s="40">
        <v>5219.8280000000013</v>
      </c>
      <c r="N573" s="40">
        <v>31027.868000000017</v>
      </c>
      <c r="O573" s="40">
        <v>19180.703999999998</v>
      </c>
      <c r="P573" s="41">
        <v>-10.713238901792634</v>
      </c>
      <c r="Q573" s="42">
        <v>-7.2430638902089965</v>
      </c>
      <c r="R573" s="42">
        <v>4.7881451776948776</v>
      </c>
      <c r="S573" s="42">
        <v>12.513596918721296</v>
      </c>
      <c r="T573" s="42">
        <v>15.689268279448065</v>
      </c>
      <c r="U573" s="42">
        <v>20.481486504789586</v>
      </c>
      <c r="V573" s="42">
        <v>24.339649059234294</v>
      </c>
      <c r="W573" s="42">
        <v>24.653106191500228</v>
      </c>
      <c r="X573" s="42">
        <v>15.434935643294144</v>
      </c>
      <c r="Y573" s="42">
        <v>11.811669510134614</v>
      </c>
      <c r="Z573" s="42">
        <v>1.6373030380794715</v>
      </c>
      <c r="AA573" s="42">
        <v>-8.835200146280533</v>
      </c>
      <c r="AB573" s="41">
        <v>-11.299960777991032</v>
      </c>
      <c r="AC573" s="42">
        <v>-8.4657260986298741</v>
      </c>
      <c r="AD573" s="42">
        <v>1.7104493691870932</v>
      </c>
      <c r="AE573" s="42">
        <v>7.4900725862815545</v>
      </c>
      <c r="AF573" s="42">
        <v>11.100260977734328</v>
      </c>
      <c r="AG573" s="42">
        <v>16.545145408377422</v>
      </c>
      <c r="AH573" s="42">
        <v>19.652204845472397</v>
      </c>
      <c r="AI573" s="42">
        <v>19.996409685813028</v>
      </c>
      <c r="AJ573" s="42">
        <v>12.305375157864168</v>
      </c>
      <c r="AK573" s="42">
        <v>7.7344350614560033</v>
      </c>
      <c r="AL573" s="42">
        <v>-0.4633979258535032</v>
      </c>
      <c r="AM573" s="42">
        <v>-9.4110718891021445</v>
      </c>
      <c r="AN573" s="43">
        <v>0.40938604121632888</v>
      </c>
      <c r="AO573" s="42">
        <v>0.84035952197932029</v>
      </c>
      <c r="AP573" s="42">
        <v>3.2583873217018504</v>
      </c>
      <c r="AQ573" s="42">
        <v>12.785299807055216</v>
      </c>
      <c r="AR573" s="42">
        <v>16.223565269842734</v>
      </c>
      <c r="AS573" s="42">
        <v>21.848648257384053</v>
      </c>
      <c r="AT573" s="42">
        <v>25.149293202857965</v>
      </c>
      <c r="AU573" s="42">
        <v>24.769376092501318</v>
      </c>
      <c r="AV573" s="42">
        <v>17.681770268885888</v>
      </c>
      <c r="AW573" s="42">
        <v>13.230715138204408</v>
      </c>
      <c r="AX573" s="42">
        <v>4.7163373129088599</v>
      </c>
      <c r="AY573" s="42">
        <v>0.33976632609533225</v>
      </c>
      <c r="AZ573" s="41">
        <v>7.2024528705425936</v>
      </c>
      <c r="BA573" s="42">
        <v>6.0675061563137751</v>
      </c>
      <c r="BB573" s="42">
        <v>7.6211526629282993</v>
      </c>
      <c r="BC573" s="42">
        <v>8.5764215923929097</v>
      </c>
      <c r="BD573" s="42">
        <v>7.9308985466999422</v>
      </c>
      <c r="BE573" s="42">
        <v>7.5015839503151573</v>
      </c>
      <c r="BF573" s="42">
        <v>7.099961527465072</v>
      </c>
      <c r="BG573" s="42">
        <v>8.1186613198507764</v>
      </c>
      <c r="BH573" s="42">
        <v>8.3845065807795383</v>
      </c>
      <c r="BI573" s="42">
        <v>7.4569298248496256</v>
      </c>
      <c r="BJ573" s="42">
        <v>9.1845450533144675</v>
      </c>
      <c r="BK573" s="42">
        <v>7.756060904622192</v>
      </c>
      <c r="BL573" s="46"/>
      <c r="BM573" s="46"/>
      <c r="BN573" s="46"/>
    </row>
    <row r="574" spans="1:66" ht="15" x14ac:dyDescent="0.2">
      <c r="A574" s="45">
        <v>55011</v>
      </c>
      <c r="B574" s="39">
        <v>810</v>
      </c>
      <c r="C574" s="39">
        <v>0</v>
      </c>
      <c r="D574" s="40">
        <v>66811.447999999975</v>
      </c>
      <c r="E574" s="40">
        <v>83027.732000000018</v>
      </c>
      <c r="F574" s="40">
        <v>48684.952000000019</v>
      </c>
      <c r="G574" s="40">
        <v>61382.772000000026</v>
      </c>
      <c r="H574" s="40">
        <v>75954.576000000001</v>
      </c>
      <c r="I574" s="40">
        <v>126609.49599999998</v>
      </c>
      <c r="J574" s="40">
        <v>134333.364</v>
      </c>
      <c r="K574" s="40">
        <v>132530.28399999999</v>
      </c>
      <c r="L574" s="40">
        <v>76037.09599999999</v>
      </c>
      <c r="M574" s="40">
        <v>34573.324000000022</v>
      </c>
      <c r="N574" s="40">
        <v>92388.840000000026</v>
      </c>
      <c r="O574" s="40">
        <v>48018.796000000002</v>
      </c>
      <c r="P574" s="41">
        <v>-6.2458110157843878</v>
      </c>
      <c r="Q574" s="42">
        <v>-3.9577047596158743</v>
      </c>
      <c r="R574" s="42">
        <v>3.7989426198779146</v>
      </c>
      <c r="S574" s="42">
        <v>10.551861624541694</v>
      </c>
      <c r="T574" s="42">
        <v>15.299213855446705</v>
      </c>
      <c r="U574" s="42">
        <v>20.19153407736022</v>
      </c>
      <c r="V574" s="42">
        <v>23.814540723719965</v>
      </c>
      <c r="W574" s="42">
        <v>23.448926275928077</v>
      </c>
      <c r="X574" s="42">
        <v>16.671936363119372</v>
      </c>
      <c r="Y574" s="42">
        <v>11.918229493486518</v>
      </c>
      <c r="Z574" s="42">
        <v>4.3936247162828854</v>
      </c>
      <c r="AA574" s="42">
        <v>-5.6291416974926829</v>
      </c>
      <c r="AB574" s="41">
        <v>-7.376222728329596</v>
      </c>
      <c r="AC574" s="42">
        <v>-4.82753840540148</v>
      </c>
      <c r="AD574" s="42">
        <v>1.5952331696214057</v>
      </c>
      <c r="AE574" s="42">
        <v>7.4481556151167263</v>
      </c>
      <c r="AF574" s="42">
        <v>11.889160124457671</v>
      </c>
      <c r="AG574" s="42">
        <v>17.3314863678264</v>
      </c>
      <c r="AH574" s="42">
        <v>20.374332681426964</v>
      </c>
      <c r="AI574" s="42">
        <v>20.065604125297266</v>
      </c>
      <c r="AJ574" s="42">
        <v>13.747606262316067</v>
      </c>
      <c r="AK574" s="42">
        <v>8.3251145249408314</v>
      </c>
      <c r="AL574" s="42">
        <v>2.4169077594587387</v>
      </c>
      <c r="AM574" s="42">
        <v>-6.3524144181738977</v>
      </c>
      <c r="AN574" s="43">
        <v>1.3498194961891836</v>
      </c>
      <c r="AO574" s="42">
        <v>1.8438014385983359</v>
      </c>
      <c r="AP574" s="42">
        <v>5.4109069686009583</v>
      </c>
      <c r="AQ574" s="42">
        <v>12.078921234990846</v>
      </c>
      <c r="AR574" s="42">
        <v>15.714111169347992</v>
      </c>
      <c r="AS574" s="42">
        <v>20.645586681856763</v>
      </c>
      <c r="AT574" s="42">
        <v>23.637388079635201</v>
      </c>
      <c r="AU574" s="42">
        <v>23.550863895274759</v>
      </c>
      <c r="AV574" s="42">
        <v>18.081277045378435</v>
      </c>
      <c r="AW574" s="42">
        <v>16.990957521224153</v>
      </c>
      <c r="AX574" s="42">
        <v>10.120068325903542</v>
      </c>
      <c r="AY574" s="42">
        <v>4.1760042028149638</v>
      </c>
      <c r="AZ574" s="41">
        <v>10.147076175561844</v>
      </c>
      <c r="BA574" s="42">
        <v>8.200522844487466</v>
      </c>
      <c r="BB574" s="42">
        <v>8.3267233344628107</v>
      </c>
      <c r="BC574" s="42">
        <v>10.808297989785853</v>
      </c>
      <c r="BD574" s="42">
        <v>8.8410487499052568</v>
      </c>
      <c r="BE574" s="42">
        <v>7.7128391180443812</v>
      </c>
      <c r="BF574" s="42">
        <v>7.1823589220542408</v>
      </c>
      <c r="BG574" s="42">
        <v>6.6792144981040789</v>
      </c>
      <c r="BH574" s="42">
        <v>8.5789530758603476</v>
      </c>
      <c r="BI574" s="42">
        <v>8.7031444239501603</v>
      </c>
      <c r="BJ574" s="42">
        <v>9.8071627077212238</v>
      </c>
      <c r="BK574" s="42">
        <v>9.436769043890461</v>
      </c>
      <c r="BL574" s="46"/>
      <c r="BM574" s="46"/>
      <c r="BN574" s="46"/>
    </row>
    <row r="575" spans="1:66" ht="15" x14ac:dyDescent="0.2">
      <c r="A575" s="45">
        <v>55040</v>
      </c>
      <c r="B575" s="39">
        <v>317</v>
      </c>
      <c r="C575" s="39">
        <v>0</v>
      </c>
      <c r="D575" s="40">
        <v>15577.624000000011</v>
      </c>
      <c r="E575" s="40">
        <v>0</v>
      </c>
      <c r="F575" s="40">
        <v>0</v>
      </c>
      <c r="G575" s="40">
        <v>21315.392000000007</v>
      </c>
      <c r="H575" s="40">
        <v>0</v>
      </c>
      <c r="I575" s="40">
        <v>45902.748000000007</v>
      </c>
      <c r="J575" s="40">
        <v>117095.42800000001</v>
      </c>
      <c r="K575" s="40">
        <v>55592.888000000021</v>
      </c>
      <c r="L575" s="40">
        <v>0</v>
      </c>
      <c r="M575" s="40">
        <v>0</v>
      </c>
      <c r="N575" s="40">
        <v>899.60800000000017</v>
      </c>
      <c r="O575" s="40">
        <v>17759.044000000002</v>
      </c>
      <c r="P575" s="41">
        <v>5.2591522782740476</v>
      </c>
      <c r="Q575" s="42">
        <v>6.0844205614057776</v>
      </c>
      <c r="R575" s="42">
        <v>11.601297723565803</v>
      </c>
      <c r="S575" s="42">
        <v>18.573210695903601</v>
      </c>
      <c r="T575" s="42">
        <v>23.857175700522735</v>
      </c>
      <c r="U575" s="42">
        <v>27.970456509575691</v>
      </c>
      <c r="V575" s="42">
        <v>28.822738133425567</v>
      </c>
      <c r="W575" s="42">
        <v>28.982860955661003</v>
      </c>
      <c r="X575" s="42">
        <v>25.72697914452964</v>
      </c>
      <c r="Y575" s="42">
        <v>18.865335486135223</v>
      </c>
      <c r="Z575" s="42">
        <v>13.285744258394033</v>
      </c>
      <c r="AA575" s="42">
        <v>5.2811768069084248</v>
      </c>
      <c r="AB575" s="41">
        <v>2.3550060025808701</v>
      </c>
      <c r="AC575" s="42">
        <v>3.2216423072334797</v>
      </c>
      <c r="AD575" s="42">
        <v>8.1439289028525454</v>
      </c>
      <c r="AE575" s="42">
        <v>13.802431949732263</v>
      </c>
      <c r="AF575" s="42">
        <v>19.820378964661902</v>
      </c>
      <c r="AG575" s="42">
        <v>23.394431457733219</v>
      </c>
      <c r="AH575" s="42">
        <v>23.887337690715878</v>
      </c>
      <c r="AI575" s="42">
        <v>24.473408019880011</v>
      </c>
      <c r="AJ575" s="42">
        <v>20.267251155052719</v>
      </c>
      <c r="AK575" s="42">
        <v>14.046743443597133</v>
      </c>
      <c r="AL575" s="42">
        <v>9.8519897492682684</v>
      </c>
      <c r="AM575" s="42">
        <v>2.2168129735689015</v>
      </c>
      <c r="AN575" s="43">
        <v>8.3544580698026607</v>
      </c>
      <c r="AO575" s="42">
        <v>8.766622765237738</v>
      </c>
      <c r="AP575" s="42">
        <v>12.093333849636776</v>
      </c>
      <c r="AQ575" s="42">
        <v>18.253703052646827</v>
      </c>
      <c r="AR575" s="42">
        <v>23.062252181874864</v>
      </c>
      <c r="AS575" s="42">
        <v>27.286799259984239</v>
      </c>
      <c r="AT575" s="42">
        <v>29.516608399801399</v>
      </c>
      <c r="AU575" s="42">
        <v>30.127434654118321</v>
      </c>
      <c r="AV575" s="42">
        <v>28.474867526363646</v>
      </c>
      <c r="AW575" s="42">
        <v>23.131142183357454</v>
      </c>
      <c r="AX575" s="42">
        <v>17.766475000336232</v>
      </c>
      <c r="AY575" s="42">
        <v>11.73334009694495</v>
      </c>
      <c r="AZ575" s="41">
        <v>6.644431495842789</v>
      </c>
      <c r="BA575" s="42">
        <v>6.8607577837760871</v>
      </c>
      <c r="BB575" s="42">
        <v>6.6888629916855766</v>
      </c>
      <c r="BC575" s="42">
        <v>4.7830318004049319</v>
      </c>
      <c r="BD575" s="42">
        <v>4.6494433502080401</v>
      </c>
      <c r="BE575" s="42">
        <v>3.5402320768789264</v>
      </c>
      <c r="BF575" s="42">
        <v>4.2001705237396196</v>
      </c>
      <c r="BG575" s="42">
        <v>4.2219800539603183</v>
      </c>
      <c r="BH575" s="42">
        <v>3.6092112733291133</v>
      </c>
      <c r="BI575" s="42">
        <v>4.022621965622089</v>
      </c>
      <c r="BJ575" s="42">
        <v>4.6127687806312059</v>
      </c>
      <c r="BK575" s="42">
        <v>6.3156843762715296</v>
      </c>
      <c r="BL575" s="46"/>
      <c r="BM575" s="46"/>
      <c r="BN575" s="46"/>
    </row>
    <row r="576" spans="1:66" ht="15" x14ac:dyDescent="0.2">
      <c r="A576" s="45">
        <v>55041</v>
      </c>
      <c r="B576" s="39">
        <v>180</v>
      </c>
      <c r="C576" s="39">
        <v>0</v>
      </c>
      <c r="D576" s="40">
        <v>262140.54800000007</v>
      </c>
      <c r="E576" s="40">
        <v>218146.77599999995</v>
      </c>
      <c r="F576" s="40">
        <v>35687.975999999995</v>
      </c>
      <c r="G576" s="40">
        <v>150253.30400000003</v>
      </c>
      <c r="H576" s="40">
        <v>354262.71200000006</v>
      </c>
      <c r="I576" s="40">
        <v>95975.33600000001</v>
      </c>
      <c r="J576" s="40">
        <v>252042.30800000002</v>
      </c>
      <c r="K576" s="40">
        <v>126158.32800000001</v>
      </c>
      <c r="L576" s="40">
        <v>159049.98800000001</v>
      </c>
      <c r="M576" s="40">
        <v>69981.94</v>
      </c>
      <c r="N576" s="40">
        <v>284264.79199999996</v>
      </c>
      <c r="O576" s="40">
        <v>274950.75599999999</v>
      </c>
      <c r="P576" s="41">
        <v>-2.6819862624570074</v>
      </c>
      <c r="Q576" s="42">
        <v>-0.72878980337609534</v>
      </c>
      <c r="R576" s="42">
        <v>6.6847190015182569</v>
      </c>
      <c r="S576" s="42">
        <v>12.075117487346596</v>
      </c>
      <c r="T576" s="42">
        <v>17.150769329764557</v>
      </c>
      <c r="U576" s="42">
        <v>21.236226411935871</v>
      </c>
      <c r="V576" s="42">
        <v>25.010912174261232</v>
      </c>
      <c r="W576" s="42">
        <v>22.904931868938075</v>
      </c>
      <c r="X576" s="42">
        <v>19.606053126896686</v>
      </c>
      <c r="Y576" s="42">
        <v>11.738265202271402</v>
      </c>
      <c r="Z576" s="42">
        <v>5.723828914593045</v>
      </c>
      <c r="AA576" s="42">
        <v>-1.837308656897739</v>
      </c>
      <c r="AB576" s="41">
        <v>-4.0322944316671929</v>
      </c>
      <c r="AC576" s="42">
        <v>-2.7339448830218949</v>
      </c>
      <c r="AD576" s="42">
        <v>3.5067617720166271</v>
      </c>
      <c r="AE576" s="42">
        <v>7.5314596712709028</v>
      </c>
      <c r="AF576" s="42">
        <v>12.604494982241548</v>
      </c>
      <c r="AG576" s="42">
        <v>17.340624298746047</v>
      </c>
      <c r="AH576" s="42">
        <v>20.076729341392706</v>
      </c>
      <c r="AI576" s="42">
        <v>18.294349951223055</v>
      </c>
      <c r="AJ576" s="42">
        <v>15.591165629071051</v>
      </c>
      <c r="AK576" s="42">
        <v>8.689927790555025</v>
      </c>
      <c r="AL576" s="42">
        <v>2.9882530653424806</v>
      </c>
      <c r="AM576" s="42">
        <v>-3.570370231807654</v>
      </c>
      <c r="AN576" s="43">
        <v>1.197808751512782</v>
      </c>
      <c r="AO576" s="42">
        <v>1.5130087089671349</v>
      </c>
      <c r="AP576" s="42">
        <v>2.6391697060111796</v>
      </c>
      <c r="AQ576" s="42">
        <v>9.3847227183276978</v>
      </c>
      <c r="AR576" s="42">
        <v>17.253105540462695</v>
      </c>
      <c r="AS576" s="42">
        <v>21.165159579952338</v>
      </c>
      <c r="AT576" s="42">
        <v>25.173424633654427</v>
      </c>
      <c r="AU576" s="42">
        <v>23.63347198819686</v>
      </c>
      <c r="AV576" s="42">
        <v>21.148750296051574</v>
      </c>
      <c r="AW576" s="42">
        <v>15.478969073884072</v>
      </c>
      <c r="AX576" s="42">
        <v>8.5697326226531896</v>
      </c>
      <c r="AY576" s="42">
        <v>3.5513491390780092</v>
      </c>
      <c r="AZ576" s="41">
        <v>7.5599820892672369</v>
      </c>
      <c r="BA576" s="42">
        <v>9.0321883521240256</v>
      </c>
      <c r="BB576" s="42">
        <v>8.8877758264104489</v>
      </c>
      <c r="BC576" s="42">
        <v>7.2117686621173425</v>
      </c>
      <c r="BD576" s="42">
        <v>6.8062904201912167</v>
      </c>
      <c r="BE576" s="42">
        <v>5.8008121782650912</v>
      </c>
      <c r="BF576" s="42">
        <v>5.7702574736867565</v>
      </c>
      <c r="BG576" s="42">
        <v>6.0720222000648034</v>
      </c>
      <c r="BH576" s="42">
        <v>7.0285185295200643</v>
      </c>
      <c r="BI576" s="42">
        <v>6.9617905085894032</v>
      </c>
      <c r="BJ576" s="42">
        <v>6.5600257822113557</v>
      </c>
      <c r="BK576" s="42">
        <v>8.9766882637258387</v>
      </c>
      <c r="BL576" s="46"/>
      <c r="BM576" s="46"/>
      <c r="BN576" s="46"/>
    </row>
    <row r="577" spans="1:66" ht="15" x14ac:dyDescent="0.2">
      <c r="A577" s="45">
        <v>55043</v>
      </c>
      <c r="B577" s="39">
        <v>685</v>
      </c>
      <c r="C577" s="39">
        <v>0</v>
      </c>
      <c r="D577" s="40">
        <v>34389.683688000005</v>
      </c>
      <c r="E577" s="40">
        <v>30635.034744000001</v>
      </c>
      <c r="F577" s="40">
        <v>108648.63887200001</v>
      </c>
      <c r="G577" s="40">
        <v>0</v>
      </c>
      <c r="H577" s="40">
        <v>106862.118176</v>
      </c>
      <c r="I577" s="40">
        <v>129210.73746400001</v>
      </c>
      <c r="J577" s="40">
        <v>176989.94501600001</v>
      </c>
      <c r="K577" s="40">
        <v>164294.13559200004</v>
      </c>
      <c r="L577" s="40">
        <v>209448.13328399998</v>
      </c>
      <c r="M577" s="40">
        <v>212565.96532399999</v>
      </c>
      <c r="N577" s="40">
        <v>169825.94776000001</v>
      </c>
      <c r="O577" s="40">
        <v>156181.53704000002</v>
      </c>
      <c r="P577" s="41">
        <v>2.9232397824827121</v>
      </c>
      <c r="Q577" s="42">
        <v>3.4530269555711532</v>
      </c>
      <c r="R577" s="42">
        <v>10.44444444444445</v>
      </c>
      <c r="S577" s="42">
        <v>17.137960866586354</v>
      </c>
      <c r="T577" s="42">
        <v>21.728904027731215</v>
      </c>
      <c r="U577" s="42">
        <v>26.787941930784022</v>
      </c>
      <c r="V577" s="42">
        <v>27.699849828065751</v>
      </c>
      <c r="W577" s="42">
        <v>26.954129177666271</v>
      </c>
      <c r="X577" s="42">
        <v>23.971446069205935</v>
      </c>
      <c r="Y577" s="42">
        <v>16.719886757832732</v>
      </c>
      <c r="Z577" s="42">
        <v>10.605641698809523</v>
      </c>
      <c r="AA577" s="42">
        <v>1.7189364050238727</v>
      </c>
      <c r="AB577" s="41">
        <v>3.5478575968876194E-3</v>
      </c>
      <c r="AC577" s="42">
        <v>0.67109936697277872</v>
      </c>
      <c r="AD577" s="42">
        <v>6.5706233418923548</v>
      </c>
      <c r="AE577" s="42">
        <v>12.004432700306117</v>
      </c>
      <c r="AF577" s="42">
        <v>18.02576838246711</v>
      </c>
      <c r="AG577" s="42">
        <v>21.974580017118043</v>
      </c>
      <c r="AH577" s="42">
        <v>22.274709339965316</v>
      </c>
      <c r="AI577" s="42">
        <v>22.749956820406695</v>
      </c>
      <c r="AJ577" s="42">
        <v>18.327130947608765</v>
      </c>
      <c r="AK577" s="42">
        <v>12.241439819379615</v>
      </c>
      <c r="AL577" s="42">
        <v>7.0757890156214422</v>
      </c>
      <c r="AM577" s="42">
        <v>-1.0052520329157073</v>
      </c>
      <c r="AN577" s="43">
        <v>6.7065075098033642</v>
      </c>
      <c r="AO577" s="42">
        <v>6.9554163885889571</v>
      </c>
      <c r="AP577" s="42">
        <v>9.7749426363252656</v>
      </c>
      <c r="AQ577" s="42">
        <v>16.867068957041742</v>
      </c>
      <c r="AR577" s="42">
        <v>20.238343644412044</v>
      </c>
      <c r="AS577" s="42">
        <v>25.071575710986433</v>
      </c>
      <c r="AT577" s="42">
        <v>27.894848212625096</v>
      </c>
      <c r="AU577" s="42">
        <v>28.323009924727327</v>
      </c>
      <c r="AV577" s="42">
        <v>26.4010888536531</v>
      </c>
      <c r="AW577" s="42">
        <v>20.005031000927417</v>
      </c>
      <c r="AX577" s="42">
        <v>13.557360010245922</v>
      </c>
      <c r="AY577" s="42">
        <v>7.511686615613212</v>
      </c>
      <c r="AZ577" s="41">
        <v>5.3484474780347719</v>
      </c>
      <c r="BA577" s="42">
        <v>4.5635422435248305</v>
      </c>
      <c r="BB577" s="42">
        <v>4.9409778185576991</v>
      </c>
      <c r="BC577" s="42">
        <v>4.7067398982124118</v>
      </c>
      <c r="BD577" s="42">
        <v>4.3003537545380182</v>
      </c>
      <c r="BE577" s="42">
        <v>3.7088418161629533</v>
      </c>
      <c r="BF577" s="42">
        <v>3.7314062411300846</v>
      </c>
      <c r="BG577" s="42">
        <v>3.2828033165593999</v>
      </c>
      <c r="BH577" s="42">
        <v>3.8329989580066957</v>
      </c>
      <c r="BI577" s="42">
        <v>3.6930020132402852</v>
      </c>
      <c r="BJ577" s="42">
        <v>3.6212075444491987</v>
      </c>
      <c r="BK577" s="42">
        <v>4.0314062411300835</v>
      </c>
      <c r="BL577" s="46"/>
      <c r="BM577" s="46"/>
      <c r="BN577" s="46"/>
    </row>
    <row r="578" spans="1:66" ht="15" x14ac:dyDescent="0.2">
      <c r="A578" s="45">
        <v>55047</v>
      </c>
      <c r="B578" s="39">
        <v>25</v>
      </c>
      <c r="C578" s="39">
        <v>0</v>
      </c>
      <c r="D578" s="40">
        <v>171715.06400000013</v>
      </c>
      <c r="E578" s="40">
        <v>132885.59999999998</v>
      </c>
      <c r="F578" s="40">
        <v>223277.59200000006</v>
      </c>
      <c r="G578" s="40">
        <v>361547.48399999994</v>
      </c>
      <c r="H578" s="40">
        <v>482590.77600000007</v>
      </c>
      <c r="I578" s="40">
        <v>375231.09600000002</v>
      </c>
      <c r="J578" s="40">
        <v>434995.79599999997</v>
      </c>
      <c r="K578" s="40">
        <v>521426.59600000014</v>
      </c>
      <c r="L578" s="40">
        <v>504376.25200000009</v>
      </c>
      <c r="M578" s="40">
        <v>414092.16000000015</v>
      </c>
      <c r="N578" s="40">
        <v>298725.29200000013</v>
      </c>
      <c r="O578" s="40">
        <v>356471.74800000002</v>
      </c>
      <c r="P578" s="41">
        <v>11.898401541976458</v>
      </c>
      <c r="Q578" s="42">
        <v>9.7266730941989881</v>
      </c>
      <c r="R578" s="42">
        <v>15.271990136891652</v>
      </c>
      <c r="S578" s="42">
        <v>20.842003299598403</v>
      </c>
      <c r="T578" s="42">
        <v>26.34034374991278</v>
      </c>
      <c r="U578" s="42">
        <v>29.035990187037058</v>
      </c>
      <c r="V578" s="42">
        <v>28.88021892262384</v>
      </c>
      <c r="W578" s="42">
        <v>29.864538539779332</v>
      </c>
      <c r="X578" s="42">
        <v>27.432018604815909</v>
      </c>
      <c r="Y578" s="42">
        <v>22.664505786833537</v>
      </c>
      <c r="Z578" s="42">
        <v>16.749170225157197</v>
      </c>
      <c r="AA578" s="42">
        <v>13.517032270848338</v>
      </c>
      <c r="AB578" s="41">
        <v>7.5702713873277361</v>
      </c>
      <c r="AC578" s="42">
        <v>6.9806928561025021</v>
      </c>
      <c r="AD578" s="42">
        <v>11.585822657861748</v>
      </c>
      <c r="AE578" s="42">
        <v>16.940688571080958</v>
      </c>
      <c r="AF578" s="42">
        <v>21.587854425384378</v>
      </c>
      <c r="AG578" s="42">
        <v>24.756116085581407</v>
      </c>
      <c r="AH578" s="42">
        <v>25.048416026665606</v>
      </c>
      <c r="AI578" s="42">
        <v>25.082439002335281</v>
      </c>
      <c r="AJ578" s="42">
        <v>23.37602627526806</v>
      </c>
      <c r="AK578" s="42">
        <v>17.162975349458428</v>
      </c>
      <c r="AL578" s="42">
        <v>13.993054139575799</v>
      </c>
      <c r="AM578" s="42">
        <v>10.499692338318219</v>
      </c>
      <c r="AN578" s="43">
        <v>11.056374797277925</v>
      </c>
      <c r="AO578" s="42">
        <v>10.768101451241085</v>
      </c>
      <c r="AP578" s="42">
        <v>15.034336909428301</v>
      </c>
      <c r="AQ578" s="42">
        <v>21.461607753616786</v>
      </c>
      <c r="AR578" s="42">
        <v>26.729695259736662</v>
      </c>
      <c r="AS578" s="42">
        <v>29.998323488598277</v>
      </c>
      <c r="AT578" s="42">
        <v>30.194193269265337</v>
      </c>
      <c r="AU578" s="42">
        <v>31.912074310236189</v>
      </c>
      <c r="AV578" s="42">
        <v>29.206847083141316</v>
      </c>
      <c r="AW578" s="42">
        <v>24.318392055425775</v>
      </c>
      <c r="AX578" s="42">
        <v>18.624115522370765</v>
      </c>
      <c r="AY578" s="42">
        <v>14.083111962883452</v>
      </c>
      <c r="AZ578" s="41">
        <v>7.5285715056132583</v>
      </c>
      <c r="BA578" s="42">
        <v>8.3450991396650913</v>
      </c>
      <c r="BB578" s="42">
        <v>7.5034094207388007</v>
      </c>
      <c r="BC578" s="42">
        <v>8.7114879208663645</v>
      </c>
      <c r="BD578" s="42">
        <v>7.7093386980703364</v>
      </c>
      <c r="BE578" s="42">
        <v>6.4093386980703357</v>
      </c>
      <c r="BF578" s="42">
        <v>5.0343154660464409</v>
      </c>
      <c r="BG578" s="42">
        <v>4.3258663321221693</v>
      </c>
      <c r="BH578" s="42">
        <v>5.2900129624318293</v>
      </c>
      <c r="BI578" s="42">
        <v>5.2819344623042674</v>
      </c>
      <c r="BJ578" s="42">
        <v>7.53431546604644</v>
      </c>
      <c r="BK578" s="42">
        <v>7.8045766905859901</v>
      </c>
      <c r="BL578" s="46"/>
      <c r="BM578" s="46"/>
      <c r="BN578" s="46"/>
    </row>
    <row r="579" spans="1:66" ht="15" x14ac:dyDescent="0.2">
      <c r="A579" s="45">
        <v>55062</v>
      </c>
      <c r="B579" s="39">
        <v>363</v>
      </c>
      <c r="C579" s="39">
        <v>0</v>
      </c>
      <c r="D579" s="40">
        <v>859785.76400000043</v>
      </c>
      <c r="E579" s="40">
        <v>799345.34000000032</v>
      </c>
      <c r="F579" s="40">
        <v>322665.48400000005</v>
      </c>
      <c r="G579" s="40">
        <v>235577.65200000003</v>
      </c>
      <c r="H579" s="40">
        <v>597711.41600000008</v>
      </c>
      <c r="I579" s="40">
        <v>522141.63200000004</v>
      </c>
      <c r="J579" s="40">
        <v>949960.89999999991</v>
      </c>
      <c r="K579" s="40">
        <v>933425.00799999991</v>
      </c>
      <c r="L579" s="40">
        <v>756093.74400000018</v>
      </c>
      <c r="M579" s="40">
        <v>498773.25200000009</v>
      </c>
      <c r="N579" s="40">
        <v>582719.16400000011</v>
      </c>
      <c r="O579" s="40">
        <v>718677.85200000019</v>
      </c>
      <c r="P579" s="41">
        <v>8.4440687125294946</v>
      </c>
      <c r="Q579" s="42">
        <v>7.6963292683535842</v>
      </c>
      <c r="R579" s="42">
        <v>13.780767979145665</v>
      </c>
      <c r="S579" s="42">
        <v>19.682107050006305</v>
      </c>
      <c r="T579" s="42">
        <v>24.144785994967542</v>
      </c>
      <c r="U579" s="42">
        <v>26.218256387289564</v>
      </c>
      <c r="V579" s="42">
        <v>28.804067424795821</v>
      </c>
      <c r="W579" s="42">
        <v>30.851445762546511</v>
      </c>
      <c r="X579" s="42">
        <v>26.881115385619474</v>
      </c>
      <c r="Y579" s="42">
        <v>21.324121500210765</v>
      </c>
      <c r="Z579" s="42">
        <v>15.741772981288559</v>
      </c>
      <c r="AA579" s="42">
        <v>11.890972059372736</v>
      </c>
      <c r="AB579" s="41">
        <v>5.7397248148112432</v>
      </c>
      <c r="AC579" s="42">
        <v>5.2177011105740494</v>
      </c>
      <c r="AD579" s="42">
        <v>10.060359818691543</v>
      </c>
      <c r="AE579" s="42">
        <v>15.691156294688678</v>
      </c>
      <c r="AF579" s="42">
        <v>20.363782402856668</v>
      </c>
      <c r="AG579" s="42">
        <v>23.968154626016073</v>
      </c>
      <c r="AH579" s="42">
        <v>24.234920551675245</v>
      </c>
      <c r="AI579" s="42">
        <v>24.147767769617058</v>
      </c>
      <c r="AJ579" s="42">
        <v>22.429032043725307</v>
      </c>
      <c r="AK579" s="42">
        <v>15.378897609315938</v>
      </c>
      <c r="AL579" s="42">
        <v>12.418020191606706</v>
      </c>
      <c r="AM579" s="42">
        <v>8.6442672305145223</v>
      </c>
      <c r="AN579" s="43">
        <v>10.735503960529332</v>
      </c>
      <c r="AO579" s="42">
        <v>9.9610473086408877</v>
      </c>
      <c r="AP579" s="42">
        <v>14.982836460158126</v>
      </c>
      <c r="AQ579" s="42">
        <v>20.657259822102088</v>
      </c>
      <c r="AR579" s="42">
        <v>25.323605872961785</v>
      </c>
      <c r="AS579" s="42">
        <v>28.777181769759885</v>
      </c>
      <c r="AT579" s="42">
        <v>29.101274475595844</v>
      </c>
      <c r="AU579" s="42">
        <v>30.785553319963725</v>
      </c>
      <c r="AV579" s="42">
        <v>27.748858819707618</v>
      </c>
      <c r="AW579" s="42">
        <v>23.922265825720796</v>
      </c>
      <c r="AX579" s="42">
        <v>18.320418201526479</v>
      </c>
      <c r="AY579" s="42">
        <v>13.821659265000896</v>
      </c>
      <c r="AZ579" s="41">
        <v>6.1496963749162283</v>
      </c>
      <c r="BA579" s="42">
        <v>6.447184467559131</v>
      </c>
      <c r="BB579" s="42">
        <v>6.98119612422063</v>
      </c>
      <c r="BC579" s="42">
        <v>6.7362047893661394</v>
      </c>
      <c r="BD579" s="42">
        <v>6.5654332182889341</v>
      </c>
      <c r="BE579" s="42">
        <v>5.2987752391419303</v>
      </c>
      <c r="BF579" s="42">
        <v>4.7010465595235358</v>
      </c>
      <c r="BG579" s="42">
        <v>4.8654592808479231</v>
      </c>
      <c r="BH579" s="42">
        <v>4.280955537245136</v>
      </c>
      <c r="BI579" s="42">
        <v>4.9983461903089221</v>
      </c>
      <c r="BJ579" s="42">
        <v>6.8814106486371331</v>
      </c>
      <c r="BK579" s="42">
        <v>7.3725138289682297</v>
      </c>
      <c r="BL579" s="46"/>
      <c r="BM579" s="46"/>
      <c r="BN579" s="46"/>
    </row>
    <row r="580" spans="1:66" ht="15" x14ac:dyDescent="0.2">
      <c r="A580" s="45">
        <v>55063</v>
      </c>
      <c r="B580" s="39">
        <v>215</v>
      </c>
      <c r="C580" s="39">
        <v>0</v>
      </c>
      <c r="D580" s="40">
        <v>449964.21600000001</v>
      </c>
      <c r="E580" s="40">
        <v>701101.60800000001</v>
      </c>
      <c r="F580" s="40">
        <v>382200.1920000001</v>
      </c>
      <c r="G580" s="40">
        <v>175207.51199999999</v>
      </c>
      <c r="H580" s="40">
        <v>672902.34800000011</v>
      </c>
      <c r="I580" s="40">
        <v>859161.46800000011</v>
      </c>
      <c r="J580" s="40">
        <v>844603.87199999997</v>
      </c>
      <c r="K580" s="40">
        <v>590350.15600000019</v>
      </c>
      <c r="L580" s="40">
        <v>425885.34400000004</v>
      </c>
      <c r="M580" s="40">
        <v>133619.74400000001</v>
      </c>
      <c r="N580" s="40">
        <v>324062.8600000001</v>
      </c>
      <c r="O580" s="40">
        <v>504340.66000000015</v>
      </c>
      <c r="P580" s="41">
        <v>3.4438958630475844</v>
      </c>
      <c r="Q580" s="42">
        <v>3.6411332322621153</v>
      </c>
      <c r="R580" s="42">
        <v>11.46115286876957</v>
      </c>
      <c r="S580" s="42">
        <v>18.83650863703237</v>
      </c>
      <c r="T580" s="42">
        <v>23.518000492564035</v>
      </c>
      <c r="U580" s="42">
        <v>28.737266834887432</v>
      </c>
      <c r="V580" s="42">
        <v>28.96220419839975</v>
      </c>
      <c r="W580" s="42">
        <v>29.941357559733333</v>
      </c>
      <c r="X580" s="42">
        <v>25.045066733816213</v>
      </c>
      <c r="Y580" s="42">
        <v>18.422394156527055</v>
      </c>
      <c r="Z580" s="42">
        <v>12.355011877829705</v>
      </c>
      <c r="AA580" s="42">
        <v>5.1984410184655125</v>
      </c>
      <c r="AB580" s="41">
        <v>1.2611790872490956</v>
      </c>
      <c r="AC580" s="42">
        <v>1.4082911834882514</v>
      </c>
      <c r="AD580" s="42">
        <v>8.0689576713693612</v>
      </c>
      <c r="AE580" s="42">
        <v>14.065782367670327</v>
      </c>
      <c r="AF580" s="42">
        <v>19.722923123239898</v>
      </c>
      <c r="AG580" s="42">
        <v>24.095563750212598</v>
      </c>
      <c r="AH580" s="42">
        <v>24.259646280401469</v>
      </c>
      <c r="AI580" s="42">
        <v>24.514365026456062</v>
      </c>
      <c r="AJ580" s="42">
        <v>19.422677480960154</v>
      </c>
      <c r="AK580" s="42">
        <v>12.527395398848833</v>
      </c>
      <c r="AL580" s="42">
        <v>9.4626856756172018</v>
      </c>
      <c r="AM580" s="42">
        <v>2.7357340718324648</v>
      </c>
      <c r="AN580" s="43">
        <v>5.1305028267248316</v>
      </c>
      <c r="AO580" s="42">
        <v>6.0546032282691993</v>
      </c>
      <c r="AP580" s="42">
        <v>12.147520413578825</v>
      </c>
      <c r="AQ580" s="42">
        <v>18.926017986601234</v>
      </c>
      <c r="AR580" s="42">
        <v>22.847269827096895</v>
      </c>
      <c r="AS580" s="42">
        <v>26.576392763935559</v>
      </c>
      <c r="AT580" s="42">
        <v>28.323338577666107</v>
      </c>
      <c r="AU580" s="42">
        <v>28.616138253548726</v>
      </c>
      <c r="AV580" s="42">
        <v>24.75889841484414</v>
      </c>
      <c r="AW580" s="42">
        <v>21.1673908834297</v>
      </c>
      <c r="AX580" s="42">
        <v>15.449181185446045</v>
      </c>
      <c r="AY580" s="42">
        <v>8.8599883849296397</v>
      </c>
      <c r="AZ580" s="41">
        <v>7.0052119944418836</v>
      </c>
      <c r="BA580" s="42">
        <v>5.8769709973000497</v>
      </c>
      <c r="BB580" s="42">
        <v>7.4671718282515789</v>
      </c>
      <c r="BC580" s="42">
        <v>7.4232559823763609</v>
      </c>
      <c r="BD580" s="42">
        <v>6.4657504006311832</v>
      </c>
      <c r="BE580" s="42">
        <v>5.7251702347573072</v>
      </c>
      <c r="BF580" s="42">
        <v>5.2730095699960851</v>
      </c>
      <c r="BG580" s="42">
        <v>5.4129639885673377</v>
      </c>
      <c r="BH580" s="42">
        <v>5.4217395701543003</v>
      </c>
      <c r="BI580" s="42">
        <v>5.0389308311097425</v>
      </c>
      <c r="BJ580" s="42">
        <v>6.3082448188860072</v>
      </c>
      <c r="BK580" s="42">
        <v>7.8618269112676229</v>
      </c>
      <c r="BL580" s="46"/>
      <c r="BM580" s="46"/>
      <c r="BN580" s="46"/>
    </row>
    <row r="581" spans="1:66" ht="15" x14ac:dyDescent="0.2">
      <c r="A581" s="45">
        <v>55065</v>
      </c>
      <c r="B581" s="39">
        <v>3504</v>
      </c>
      <c r="C581" s="39">
        <v>0</v>
      </c>
      <c r="D581" s="40">
        <v>234569.45600000001</v>
      </c>
      <c r="E581" s="40">
        <v>147098.35999999999</v>
      </c>
      <c r="F581" s="40">
        <v>186555.54399999999</v>
      </c>
      <c r="G581" s="40">
        <v>196801.54000000004</v>
      </c>
      <c r="H581" s="40">
        <v>489020.46800000011</v>
      </c>
      <c r="I581" s="40">
        <v>609374.29599999997</v>
      </c>
      <c r="J581" s="40">
        <v>683452.26399999997</v>
      </c>
      <c r="K581" s="40">
        <v>704186.53200000001</v>
      </c>
      <c r="L581" s="40">
        <v>556295.53999999992</v>
      </c>
      <c r="M581" s="40">
        <v>348652.90000000008</v>
      </c>
      <c r="N581" s="40">
        <v>226278.7080000001</v>
      </c>
      <c r="O581" s="40">
        <v>456841.88799999992</v>
      </c>
      <c r="P581" s="41">
        <v>5.0674665625964996</v>
      </c>
      <c r="Q581" s="42">
        <v>5.680800074267446</v>
      </c>
      <c r="R581" s="42">
        <v>12.134006226540244</v>
      </c>
      <c r="S581" s="42">
        <v>17.198493962640296</v>
      </c>
      <c r="T581" s="42">
        <v>21.738190207700573</v>
      </c>
      <c r="U581" s="42">
        <v>28.525656591959446</v>
      </c>
      <c r="V581" s="42">
        <v>26.181577789356634</v>
      </c>
      <c r="W581" s="42">
        <v>28.208353041837551</v>
      </c>
      <c r="X581" s="42">
        <v>24.503756541585624</v>
      </c>
      <c r="Y581" s="42">
        <v>18.753640406361001</v>
      </c>
      <c r="Z581" s="42">
        <v>11.294802626044513</v>
      </c>
      <c r="AA581" s="42">
        <v>8.4260686652070085</v>
      </c>
      <c r="AB581" s="41">
        <v>1.0450274362521919</v>
      </c>
      <c r="AC581" s="42">
        <v>2.3356644088762359</v>
      </c>
      <c r="AD581" s="42">
        <v>5.8712631669185926</v>
      </c>
      <c r="AE581" s="42">
        <v>11.140108764151872</v>
      </c>
      <c r="AF581" s="42">
        <v>14.768306521262803</v>
      </c>
      <c r="AG581" s="42">
        <v>20.096008226552435</v>
      </c>
      <c r="AH581" s="42">
        <v>21.024831999620297</v>
      </c>
      <c r="AI581" s="42">
        <v>19.788284607928567</v>
      </c>
      <c r="AJ581" s="42">
        <v>18.207119337663542</v>
      </c>
      <c r="AK581" s="42">
        <v>11.387292950130025</v>
      </c>
      <c r="AL581" s="42">
        <v>5.0341114942665515</v>
      </c>
      <c r="AM581" s="42">
        <v>2.5187294620086655</v>
      </c>
      <c r="AN581" s="43">
        <v>4.2514895854727452</v>
      </c>
      <c r="AO581" s="42">
        <v>6.3254534585302906</v>
      </c>
      <c r="AP581" s="42">
        <v>11.796908824535219</v>
      </c>
      <c r="AQ581" s="42">
        <v>18.076437747904727</v>
      </c>
      <c r="AR581" s="42">
        <v>21.781005134560488</v>
      </c>
      <c r="AS581" s="42">
        <v>26.288085971865396</v>
      </c>
      <c r="AT581" s="42">
        <v>26.674924760253326</v>
      </c>
      <c r="AU581" s="42">
        <v>27.739217444522872</v>
      </c>
      <c r="AV581" s="42">
        <v>24.846172883313034</v>
      </c>
      <c r="AW581" s="42">
        <v>18.214079575882813</v>
      </c>
      <c r="AX581" s="42">
        <v>12.223413811384962</v>
      </c>
      <c r="AY581" s="42">
        <v>6.9456386634621685</v>
      </c>
      <c r="AZ581" s="41">
        <v>9.4905994708240602</v>
      </c>
      <c r="BA581" s="42">
        <v>9.9445019843470135</v>
      </c>
      <c r="BB581" s="42">
        <v>13.022828236229174</v>
      </c>
      <c r="BC581" s="42">
        <v>13.608150198409598</v>
      </c>
      <c r="BD581" s="42">
        <v>12.656775203288914</v>
      </c>
      <c r="BE581" s="42">
        <v>12.909634464620082</v>
      </c>
      <c r="BF581" s="42">
        <v>10.688279030996352</v>
      </c>
      <c r="BG581" s="42">
        <v>9.0607755242966252</v>
      </c>
      <c r="BH581" s="42">
        <v>9.1756874975603413</v>
      </c>
      <c r="BI581" s="42">
        <v>8.842599631327916</v>
      </c>
      <c r="BJ581" s="42">
        <v>10.225160139661927</v>
      </c>
      <c r="BK581" s="42">
        <v>9.4239941879455511</v>
      </c>
      <c r="BL581" s="46"/>
      <c r="BM581" s="46"/>
      <c r="BN581" s="46"/>
    </row>
    <row r="582" spans="1:66" ht="15" x14ac:dyDescent="0.2">
      <c r="A582" s="45">
        <v>55068</v>
      </c>
      <c r="B582" s="39">
        <v>55</v>
      </c>
      <c r="C582" s="39">
        <v>0</v>
      </c>
      <c r="D582" s="40">
        <v>536274.90000000014</v>
      </c>
      <c r="E582" s="40">
        <v>372701.06800000009</v>
      </c>
      <c r="F582" s="40">
        <v>379583.0639999999</v>
      </c>
      <c r="G582" s="40">
        <v>245826.92000000004</v>
      </c>
      <c r="H582" s="40">
        <v>444958.88400000008</v>
      </c>
      <c r="I582" s="40">
        <v>563364.33600000001</v>
      </c>
      <c r="J582" s="40">
        <v>607543.59600000002</v>
      </c>
      <c r="K582" s="40">
        <v>599427.13600000017</v>
      </c>
      <c r="L582" s="40">
        <v>580493.08800000011</v>
      </c>
      <c r="M582" s="40">
        <v>485950.93200000015</v>
      </c>
      <c r="N582" s="40">
        <v>511786.06000000006</v>
      </c>
      <c r="O582" s="40">
        <v>538730.89200000023</v>
      </c>
      <c r="P582" s="41">
        <v>-5.0892372900895584</v>
      </c>
      <c r="Q582" s="42">
        <v>-2.27025449328266</v>
      </c>
      <c r="R582" s="42">
        <v>3.3605721271149216</v>
      </c>
      <c r="S582" s="42">
        <v>8.9498267583665712</v>
      </c>
      <c r="T582" s="42">
        <v>14.256281591690639</v>
      </c>
      <c r="U582" s="42">
        <v>17.372053891604967</v>
      </c>
      <c r="V582" s="42">
        <v>22.353769967738721</v>
      </c>
      <c r="W582" s="42">
        <v>20.429395725157129</v>
      </c>
      <c r="X582" s="42">
        <v>16.600717441856787</v>
      </c>
      <c r="Y582" s="42">
        <v>9.0204304956351749</v>
      </c>
      <c r="Z582" s="42">
        <v>2.898192850184675</v>
      </c>
      <c r="AA582" s="42">
        <v>-3.2497994425666397</v>
      </c>
      <c r="AB582" s="41">
        <v>-6.0949809729325528</v>
      </c>
      <c r="AC582" s="42">
        <v>-3.9949846561946774</v>
      </c>
      <c r="AD582" s="42">
        <v>0.47884062775288389</v>
      </c>
      <c r="AE582" s="42">
        <v>5.6279511720167088</v>
      </c>
      <c r="AF582" s="42">
        <v>9.9086038606010849</v>
      </c>
      <c r="AG582" s="42">
        <v>14.42186576431752</v>
      </c>
      <c r="AH582" s="42">
        <v>18.508606316109162</v>
      </c>
      <c r="AI582" s="42">
        <v>16.578849222031181</v>
      </c>
      <c r="AJ582" s="42">
        <v>13.837272321869087</v>
      </c>
      <c r="AK582" s="42">
        <v>6.8017869681763798</v>
      </c>
      <c r="AL582" s="42">
        <v>1.3472984834323281</v>
      </c>
      <c r="AM582" s="42">
        <v>-3.9555418976555896</v>
      </c>
      <c r="AN582" s="43">
        <v>0.39493782816066031</v>
      </c>
      <c r="AO582" s="42">
        <v>0.48939640467866119</v>
      </c>
      <c r="AP582" s="42">
        <v>2.9934302988281711</v>
      </c>
      <c r="AQ582" s="42">
        <v>9.0530300346638537</v>
      </c>
      <c r="AR582" s="42">
        <v>16.344724534878694</v>
      </c>
      <c r="AS582" s="42">
        <v>20.940911635294462</v>
      </c>
      <c r="AT582" s="42">
        <v>25.502735269766866</v>
      </c>
      <c r="AU582" s="42">
        <v>23.97152668994962</v>
      </c>
      <c r="AV582" s="42">
        <v>19.84334779197809</v>
      </c>
      <c r="AW582" s="42">
        <v>14.217194061797136</v>
      </c>
      <c r="AX582" s="42">
        <v>16.310527201585771</v>
      </c>
      <c r="AY582" s="42">
        <v>13.742339503798775</v>
      </c>
      <c r="AZ582" s="41">
        <v>7.7444953712598359</v>
      </c>
      <c r="BA582" s="42">
        <v>9.2986798752131854</v>
      </c>
      <c r="BB582" s="42">
        <v>9.3934829361885441</v>
      </c>
      <c r="BC582" s="42">
        <v>6.9864028389768862</v>
      </c>
      <c r="BD582" s="42">
        <v>7.5141390624842428</v>
      </c>
      <c r="BE582" s="42">
        <v>5.4315688385996657</v>
      </c>
      <c r="BF582" s="42">
        <v>6.5083358585475626</v>
      </c>
      <c r="BG582" s="42">
        <v>5.6451227681109462</v>
      </c>
      <c r="BH582" s="42">
        <v>5.9683446983766677</v>
      </c>
      <c r="BI582" s="42">
        <v>7.0019163075461535</v>
      </c>
      <c r="BJ582" s="42">
        <v>6.8373720425363445</v>
      </c>
      <c r="BK582" s="42">
        <v>8.5922060429135652</v>
      </c>
      <c r="BL582" s="46"/>
      <c r="BM582" s="46"/>
      <c r="BN582" s="46"/>
    </row>
    <row r="583" spans="1:66" ht="15" x14ac:dyDescent="0.2">
      <c r="A583" s="45">
        <v>55075</v>
      </c>
      <c r="B583" s="39">
        <v>205</v>
      </c>
      <c r="C583" s="39">
        <v>0</v>
      </c>
      <c r="D583" s="40">
        <v>0</v>
      </c>
      <c r="E583" s="40">
        <v>0</v>
      </c>
      <c r="F583" s="40">
        <v>0</v>
      </c>
      <c r="G583" s="40">
        <v>0</v>
      </c>
      <c r="H583" s="40">
        <v>0</v>
      </c>
      <c r="I583" s="40">
        <v>0</v>
      </c>
      <c r="J583" s="40">
        <v>0</v>
      </c>
      <c r="K583" s="40">
        <v>0</v>
      </c>
      <c r="L583" s="40">
        <v>0</v>
      </c>
      <c r="M583" s="40">
        <v>0</v>
      </c>
      <c r="N583" s="40">
        <v>0</v>
      </c>
      <c r="O583" s="40">
        <v>0</v>
      </c>
      <c r="P583" s="41">
        <v>4.2366604107443671</v>
      </c>
      <c r="Q583" s="42">
        <v>3.9843955203182446</v>
      </c>
      <c r="R583" s="42">
        <v>11.770147409537953</v>
      </c>
      <c r="S583" s="42">
        <v>18.950903937687233</v>
      </c>
      <c r="T583" s="42">
        <v>23.620764773915848</v>
      </c>
      <c r="U583" s="42">
        <v>29.011268690238971</v>
      </c>
      <c r="V583" s="42">
        <v>28.928272778164505</v>
      </c>
      <c r="W583" s="42">
        <v>29.58538619126152</v>
      </c>
      <c r="X583" s="42">
        <v>25.339319419022718</v>
      </c>
      <c r="Y583" s="42">
        <v>18.249935167824347</v>
      </c>
      <c r="Z583" s="42">
        <v>12.265604171434681</v>
      </c>
      <c r="AA583" s="42">
        <v>5.6158844228007805</v>
      </c>
      <c r="AB583" s="41">
        <v>1.5910704327514855</v>
      </c>
      <c r="AC583" s="42">
        <v>1.5448606821050841</v>
      </c>
      <c r="AD583" s="42">
        <v>8.2815457641282215</v>
      </c>
      <c r="AE583" s="42">
        <v>14.173628822579067</v>
      </c>
      <c r="AF583" s="42">
        <v>19.306330499061314</v>
      </c>
      <c r="AG583" s="42">
        <v>23.72565309556088</v>
      </c>
      <c r="AH583" s="42">
        <v>24.266479832422604</v>
      </c>
      <c r="AI583" s="42">
        <v>24.346920532146335</v>
      </c>
      <c r="AJ583" s="42">
        <v>19.320958908520048</v>
      </c>
      <c r="AK583" s="42">
        <v>12.472896756492888</v>
      </c>
      <c r="AL583" s="42">
        <v>9.0598262045756144</v>
      </c>
      <c r="AM583" s="42">
        <v>3.3862977912316459</v>
      </c>
      <c r="AN583" s="43">
        <v>4.9899209109959912</v>
      </c>
      <c r="AO583" s="42">
        <v>5.8257894861501711</v>
      </c>
      <c r="AP583" s="42">
        <v>11.876818729345612</v>
      </c>
      <c r="AQ583" s="42">
        <v>19.129469979947213</v>
      </c>
      <c r="AR583" s="42">
        <v>23.721673965122179</v>
      </c>
      <c r="AS583" s="42">
        <v>27.9002963892586</v>
      </c>
      <c r="AT583" s="42">
        <v>29.253752212583496</v>
      </c>
      <c r="AU583" s="42">
        <v>29.997816663040652</v>
      </c>
      <c r="AV583" s="42">
        <v>26.105515318557721</v>
      </c>
      <c r="AW583" s="42">
        <v>20.366199144297624</v>
      </c>
      <c r="AX583" s="42">
        <v>14.433937678983966</v>
      </c>
      <c r="AY583" s="42">
        <v>8.7948993643059712</v>
      </c>
      <c r="AZ583" s="41">
        <v>7.4959050868380306</v>
      </c>
      <c r="BA583" s="42">
        <v>6.3541965995398488</v>
      </c>
      <c r="BB583" s="42">
        <v>8.0541790421973545</v>
      </c>
      <c r="BC583" s="42">
        <v>7.810466991674426</v>
      </c>
      <c r="BD583" s="42">
        <v>6.5740622295834372</v>
      </c>
      <c r="BE583" s="42">
        <v>5.3979262074052734</v>
      </c>
      <c r="BF583" s="42">
        <v>5.236316975378517</v>
      </c>
      <c r="BG583" s="42">
        <v>4.6436067064679616</v>
      </c>
      <c r="BH583" s="42">
        <v>5.3270500170780659</v>
      </c>
      <c r="BI583" s="42">
        <v>5.2979437647477683</v>
      </c>
      <c r="BJ583" s="42">
        <v>6.6687497257049992</v>
      </c>
      <c r="BK583" s="42">
        <v>7.6595091034182881</v>
      </c>
      <c r="BL583" s="46"/>
      <c r="BM583" s="46"/>
      <c r="BN583" s="46"/>
    </row>
    <row r="584" spans="1:66" ht="15" x14ac:dyDescent="0.2">
      <c r="A584" s="45">
        <v>55076</v>
      </c>
      <c r="B584" s="39">
        <v>580</v>
      </c>
      <c r="C584" s="39">
        <v>0</v>
      </c>
      <c r="D584" s="40">
        <v>1695229.3692800005</v>
      </c>
      <c r="E584" s="40">
        <v>1602887.3864000004</v>
      </c>
      <c r="F584" s="40">
        <v>1671019.6737200003</v>
      </c>
      <c r="G584" s="40">
        <v>613810.86088000028</v>
      </c>
      <c r="H584" s="40">
        <v>1733851.1603199998</v>
      </c>
      <c r="I584" s="40">
        <v>1713925.6430800005</v>
      </c>
      <c r="J584" s="40">
        <v>1832140.2789600005</v>
      </c>
      <c r="K584" s="40">
        <v>1811218.5360000003</v>
      </c>
      <c r="L584" s="40">
        <v>1732344.0482959999</v>
      </c>
      <c r="M584" s="40">
        <v>1002163.2994400001</v>
      </c>
      <c r="N584" s="40">
        <v>1699243.6548000006</v>
      </c>
      <c r="O584" s="40">
        <v>1750501.9240160007</v>
      </c>
      <c r="P584" s="41">
        <v>6.3257333200406727</v>
      </c>
      <c r="Q584" s="42">
        <v>4.8924513172158672</v>
      </c>
      <c r="R584" s="42">
        <v>12.040899633206473</v>
      </c>
      <c r="S584" s="42">
        <v>19.030402836547673</v>
      </c>
      <c r="T584" s="42">
        <v>24.241806009096855</v>
      </c>
      <c r="U584" s="42">
        <v>28.496517452682497</v>
      </c>
      <c r="V584" s="42">
        <v>28.614078206562965</v>
      </c>
      <c r="W584" s="42">
        <v>29.384580934591604</v>
      </c>
      <c r="X584" s="42">
        <v>25.596169811001037</v>
      </c>
      <c r="Y584" s="42">
        <v>18.700800553039592</v>
      </c>
      <c r="Z584" s="42">
        <v>13.309074968902776</v>
      </c>
      <c r="AA584" s="42">
        <v>6.4476907687072362</v>
      </c>
      <c r="AB584" s="41">
        <v>2.4776532499368562</v>
      </c>
      <c r="AC584" s="42">
        <v>2.6023893796657465</v>
      </c>
      <c r="AD584" s="42">
        <v>8.4618619654938598</v>
      </c>
      <c r="AE584" s="42">
        <v>14.503122073008919</v>
      </c>
      <c r="AF584" s="42">
        <v>20.263637307294353</v>
      </c>
      <c r="AG584" s="42">
        <v>24.160347424101229</v>
      </c>
      <c r="AH584" s="42">
        <v>24.232209715965425</v>
      </c>
      <c r="AI584" s="42">
        <v>24.647392834906164</v>
      </c>
      <c r="AJ584" s="42">
        <v>20.045052609946701</v>
      </c>
      <c r="AK584" s="42">
        <v>13.092786937584265</v>
      </c>
      <c r="AL584" s="42">
        <v>10.402923536521534</v>
      </c>
      <c r="AM584" s="42">
        <v>3.7691557202331438</v>
      </c>
      <c r="AN584" s="43">
        <v>6.1047599781469257</v>
      </c>
      <c r="AO584" s="42">
        <v>6.6491258634852999</v>
      </c>
      <c r="AP584" s="42">
        <v>11.835023777538897</v>
      </c>
      <c r="AQ584" s="42">
        <v>19.319389224681601</v>
      </c>
      <c r="AR584" s="42">
        <v>23.45126671143986</v>
      </c>
      <c r="AS584" s="42">
        <v>28.154075116050574</v>
      </c>
      <c r="AT584" s="42">
        <v>29.80175911811498</v>
      </c>
      <c r="AU584" s="42">
        <v>30.293684662046669</v>
      </c>
      <c r="AV584" s="42">
        <v>27.14558508797387</v>
      </c>
      <c r="AW584" s="42">
        <v>21.97777667582357</v>
      </c>
      <c r="AX584" s="42">
        <v>16.822657268711485</v>
      </c>
      <c r="AY584" s="42">
        <v>9.2982930881016674</v>
      </c>
      <c r="AZ584" s="41">
        <v>6.2545441580325774</v>
      </c>
      <c r="BA584" s="42">
        <v>5.5170029489865628</v>
      </c>
      <c r="BB584" s="42">
        <v>6.781620623191575</v>
      </c>
      <c r="BC584" s="42">
        <v>6.3948382227223162</v>
      </c>
      <c r="BD584" s="42">
        <v>5.6634132133880302</v>
      </c>
      <c r="BE584" s="42">
        <v>4.453730924930178</v>
      </c>
      <c r="BF584" s="42">
        <v>4.3974191113611569</v>
      </c>
      <c r="BG584" s="42">
        <v>4.3916941393640085</v>
      </c>
      <c r="BH584" s="42">
        <v>4.170733873916741</v>
      </c>
      <c r="BI584" s="42">
        <v>4.6899264838275663</v>
      </c>
      <c r="BJ584" s="42">
        <v>5.5424529479407632</v>
      </c>
      <c r="BK584" s="42">
        <v>7.3585014744932815</v>
      </c>
      <c r="BL584" s="46"/>
      <c r="BM584" s="46"/>
      <c r="BN584" s="46"/>
    </row>
    <row r="585" spans="1:66" ht="15" x14ac:dyDescent="0.2">
      <c r="A585" s="45">
        <v>55079</v>
      </c>
      <c r="B585" s="39">
        <v>610</v>
      </c>
      <c r="C585" s="39">
        <v>0</v>
      </c>
      <c r="D585" s="40">
        <v>507875.92000000016</v>
      </c>
      <c r="E585" s="40">
        <v>483422.43999999994</v>
      </c>
      <c r="F585" s="40">
        <v>454030.12800000003</v>
      </c>
      <c r="G585" s="40">
        <v>383624.90399999998</v>
      </c>
      <c r="H585" s="40">
        <v>327064.25600000005</v>
      </c>
      <c r="I585" s="40">
        <v>385157.66000000003</v>
      </c>
      <c r="J585" s="40">
        <v>501961.54799999995</v>
      </c>
      <c r="K585" s="40">
        <v>523583.20400000003</v>
      </c>
      <c r="L585" s="40">
        <v>228637.12000000011</v>
      </c>
      <c r="M585" s="40">
        <v>0</v>
      </c>
      <c r="N585" s="40">
        <v>234480.29599999997</v>
      </c>
      <c r="O585" s="40">
        <v>390829.13600000006</v>
      </c>
      <c r="P585" s="41">
        <v>-3.7112267752968284</v>
      </c>
      <c r="Q585" s="42">
        <v>-2.1187215530329695</v>
      </c>
      <c r="R585" s="42">
        <v>5.1203780708255779</v>
      </c>
      <c r="S585" s="42">
        <v>10.495194821502988</v>
      </c>
      <c r="T585" s="42">
        <v>16.087227183406441</v>
      </c>
      <c r="U585" s="42">
        <v>19.920560516739762</v>
      </c>
      <c r="V585" s="42">
        <v>23.517488660308647</v>
      </c>
      <c r="W585" s="42">
        <v>21.389470604523815</v>
      </c>
      <c r="X585" s="42">
        <v>17.973532467531992</v>
      </c>
      <c r="Y585" s="42">
        <v>10.081206830383596</v>
      </c>
      <c r="Z585" s="42">
        <v>4.5114683072858046</v>
      </c>
      <c r="AA585" s="42">
        <v>-2.7118804603500717</v>
      </c>
      <c r="AB585" s="41">
        <v>-5.3067476287157591</v>
      </c>
      <c r="AC585" s="42">
        <v>-3.9139289050446084</v>
      </c>
      <c r="AD585" s="42">
        <v>2.1845375841673111</v>
      </c>
      <c r="AE585" s="42">
        <v>6.3038408528352088</v>
      </c>
      <c r="AF585" s="42">
        <v>12.011850564477808</v>
      </c>
      <c r="AG585" s="42">
        <v>16.14368762571414</v>
      </c>
      <c r="AH585" s="42">
        <v>19.14731648959776</v>
      </c>
      <c r="AI585" s="42">
        <v>17.507699071034033</v>
      </c>
      <c r="AJ585" s="42">
        <v>14.810465121711559</v>
      </c>
      <c r="AK585" s="42">
        <v>7.6463820598082242</v>
      </c>
      <c r="AL585" s="42">
        <v>2.2712938812695742</v>
      </c>
      <c r="AM585" s="42">
        <v>-4.2817593558160105</v>
      </c>
      <c r="AN585" s="43">
        <v>1.5132812098718762</v>
      </c>
      <c r="AO585" s="42">
        <v>1.7672482001439849</v>
      </c>
      <c r="AP585" s="42">
        <v>3.0317658268158358</v>
      </c>
      <c r="AQ585" s="42">
        <v>9.3244203350719665</v>
      </c>
      <c r="AR585" s="42">
        <v>17.657696639067368</v>
      </c>
      <c r="AS585" s="42">
        <v>21.294500521909054</v>
      </c>
      <c r="AT585" s="42">
        <v>25.391506153263737</v>
      </c>
      <c r="AU585" s="42">
        <v>23.917718029054527</v>
      </c>
      <c r="AV585" s="42">
        <v>21.58702735008012</v>
      </c>
      <c r="AW585" s="42">
        <v>14.995905254972696</v>
      </c>
      <c r="AX585" s="42">
        <v>9.0616185133926201</v>
      </c>
      <c r="AY585" s="42">
        <v>4.4265233416471075</v>
      </c>
      <c r="AZ585" s="41">
        <v>9.3268498534487154</v>
      </c>
      <c r="BA585" s="42">
        <v>9.9752187486776869</v>
      </c>
      <c r="BB585" s="42">
        <v>9.2948481295791101</v>
      </c>
      <c r="BC585" s="42">
        <v>7.9186778538984095</v>
      </c>
      <c r="BD585" s="42">
        <v>7.867742802590552</v>
      </c>
      <c r="BE585" s="42">
        <v>6.7649398808548442</v>
      </c>
      <c r="BF585" s="42">
        <v>6.9925098104055774</v>
      </c>
      <c r="BG585" s="42">
        <v>7.0488184039037645</v>
      </c>
      <c r="BH585" s="42">
        <v>7.6967137678190936</v>
      </c>
      <c r="BI585" s="42">
        <v>8.4579276869497928</v>
      </c>
      <c r="BJ585" s="42">
        <v>7.773116344780882</v>
      </c>
      <c r="BK585" s="42">
        <v>10.673812398244053</v>
      </c>
      <c r="BL585" s="46"/>
      <c r="BM585" s="46"/>
      <c r="BN585" s="46"/>
    </row>
    <row r="586" spans="1:66" ht="15" x14ac:dyDescent="0.2">
      <c r="A586" s="45">
        <v>55086</v>
      </c>
      <c r="B586" s="39">
        <v>25</v>
      </c>
      <c r="C586" s="39">
        <v>0</v>
      </c>
      <c r="D586" s="40">
        <v>0</v>
      </c>
      <c r="E586" s="40">
        <v>0</v>
      </c>
      <c r="F586" s="40">
        <v>0</v>
      </c>
      <c r="G586" s="40">
        <v>0</v>
      </c>
      <c r="H586" s="40">
        <v>0</v>
      </c>
      <c r="I586" s="40">
        <v>0</v>
      </c>
      <c r="J586" s="40">
        <v>0</v>
      </c>
      <c r="K586" s="40">
        <v>0</v>
      </c>
      <c r="L586" s="40">
        <v>0</v>
      </c>
      <c r="M586" s="40">
        <v>0</v>
      </c>
      <c r="N586" s="40">
        <v>0</v>
      </c>
      <c r="O586" s="40">
        <v>0</v>
      </c>
      <c r="P586" s="41">
        <v>12.897627321750933</v>
      </c>
      <c r="Q586" s="42">
        <v>12.424443579649465</v>
      </c>
      <c r="R586" s="42">
        <v>17.587786140333161</v>
      </c>
      <c r="S586" s="42">
        <v>22.617785909606344</v>
      </c>
      <c r="T586" s="42">
        <v>26.695802438168723</v>
      </c>
      <c r="U586" s="42">
        <v>29.095601519692828</v>
      </c>
      <c r="V586" s="42">
        <v>29.36225016405627</v>
      </c>
      <c r="W586" s="42">
        <v>30.095382578913714</v>
      </c>
      <c r="X586" s="42">
        <v>27.175842981086948</v>
      </c>
      <c r="Y586" s="42">
        <v>22.363770984164759</v>
      </c>
      <c r="Z586" s="42">
        <v>18.158851287306998</v>
      </c>
      <c r="AA586" s="42">
        <v>15.179295916332896</v>
      </c>
      <c r="AB586" s="41">
        <v>10.046859943823781</v>
      </c>
      <c r="AC586" s="42">
        <v>10.034850578037322</v>
      </c>
      <c r="AD586" s="42">
        <v>13.881980328430611</v>
      </c>
      <c r="AE586" s="42">
        <v>18.976429501913646</v>
      </c>
      <c r="AF586" s="42">
        <v>22.777996718556899</v>
      </c>
      <c r="AG586" s="42">
        <v>25.441109986533164</v>
      </c>
      <c r="AH586" s="42">
        <v>25.712677433903238</v>
      </c>
      <c r="AI586" s="42">
        <v>25.476669146549366</v>
      </c>
      <c r="AJ586" s="42">
        <v>24.101337030084704</v>
      </c>
      <c r="AK586" s="42">
        <v>18.396417333226935</v>
      </c>
      <c r="AL586" s="42">
        <v>14.700860422366626</v>
      </c>
      <c r="AM586" s="42">
        <v>11.797956175638665</v>
      </c>
      <c r="AN586" s="43">
        <v>13.64764329924348</v>
      </c>
      <c r="AO586" s="42">
        <v>14.391164310608303</v>
      </c>
      <c r="AP586" s="42">
        <v>18.682760305635394</v>
      </c>
      <c r="AQ586" s="42">
        <v>23.052685327471242</v>
      </c>
      <c r="AR586" s="42">
        <v>27.702108540996857</v>
      </c>
      <c r="AS586" s="42">
        <v>29.687550389683938</v>
      </c>
      <c r="AT586" s="42">
        <v>30.104255278917083</v>
      </c>
      <c r="AU586" s="42">
        <v>31.718227718290063</v>
      </c>
      <c r="AV586" s="42">
        <v>28.688499277327395</v>
      </c>
      <c r="AW586" s="42">
        <v>24.620860290903728</v>
      </c>
      <c r="AX586" s="42">
        <v>19.52290125332015</v>
      </c>
      <c r="AY586" s="42">
        <v>15.806035033191661</v>
      </c>
      <c r="AZ586" s="41">
        <v>11.088450357694674</v>
      </c>
      <c r="BA586" s="42">
        <v>10.885827269717657</v>
      </c>
      <c r="BB586" s="42">
        <v>11.507911593348648</v>
      </c>
      <c r="BC586" s="42">
        <v>12.577224925910036</v>
      </c>
      <c r="BD586" s="42">
        <v>10.852037911193035</v>
      </c>
      <c r="BE586" s="42">
        <v>9.7779580057866031</v>
      </c>
      <c r="BF586" s="42">
        <v>7.8779580057866019</v>
      </c>
      <c r="BG586" s="42">
        <v>7.1792695497751113</v>
      </c>
      <c r="BH586" s="42">
        <v>8.1758568503361726</v>
      </c>
      <c r="BI586" s="42">
        <v>8.0295305160384061</v>
      </c>
      <c r="BJ586" s="42">
        <v>11.250359827266244</v>
      </c>
      <c r="BK586" s="42">
        <v>10.63089859161227</v>
      </c>
      <c r="BL586" s="46"/>
      <c r="BM586" s="46"/>
      <c r="BN586" s="46"/>
    </row>
    <row r="587" spans="1:66" ht="15" x14ac:dyDescent="0.2">
      <c r="A587" s="45">
        <v>55087</v>
      </c>
      <c r="B587" s="39">
        <v>670</v>
      </c>
      <c r="C587" s="39">
        <v>0</v>
      </c>
      <c r="D587" s="40">
        <v>61620.656000000017</v>
      </c>
      <c r="E587" s="40">
        <v>15285.900000000001</v>
      </c>
      <c r="F587" s="40">
        <v>9701.8399999999965</v>
      </c>
      <c r="G587" s="40">
        <v>151625.30800000002</v>
      </c>
      <c r="H587" s="40">
        <v>274507.36400000006</v>
      </c>
      <c r="I587" s="40">
        <v>393750.15599999996</v>
      </c>
      <c r="J587" s="40">
        <v>330716.86000000004</v>
      </c>
      <c r="K587" s="40">
        <v>351902.61600000004</v>
      </c>
      <c r="L587" s="40">
        <v>107943.492</v>
      </c>
      <c r="M587" s="40">
        <v>40046.528000000013</v>
      </c>
      <c r="N587" s="40">
        <v>13382.487999999999</v>
      </c>
      <c r="O587" s="40">
        <v>214369.712</v>
      </c>
      <c r="P587" s="41">
        <v>-3.4373184028384589</v>
      </c>
      <c r="Q587" s="42">
        <v>-2.6614496988301992</v>
      </c>
      <c r="R587" s="42">
        <v>5.0597399409378436</v>
      </c>
      <c r="S587" s="42">
        <v>12.078530621150682</v>
      </c>
      <c r="T587" s="42">
        <v>16.320804229635833</v>
      </c>
      <c r="U587" s="42">
        <v>20.551383196397939</v>
      </c>
      <c r="V587" s="42">
        <v>24.05770477914567</v>
      </c>
      <c r="W587" s="42">
        <v>23.985237614030609</v>
      </c>
      <c r="X587" s="42">
        <v>17.454680259637655</v>
      </c>
      <c r="Y587" s="42">
        <v>12.050266555262006</v>
      </c>
      <c r="Z587" s="42">
        <v>6.1254052236639662</v>
      </c>
      <c r="AA587" s="42">
        <v>-1.7656328888150439</v>
      </c>
      <c r="AB587" s="41">
        <v>-4.5767656122953184</v>
      </c>
      <c r="AC587" s="42">
        <v>-3.5578608702845238</v>
      </c>
      <c r="AD587" s="42">
        <v>1.9003133776751231</v>
      </c>
      <c r="AE587" s="42">
        <v>7.7180078337237354</v>
      </c>
      <c r="AF587" s="42">
        <v>12.671925663844016</v>
      </c>
      <c r="AG587" s="42">
        <v>17.364581084786593</v>
      </c>
      <c r="AH587" s="42">
        <v>20.54489349628669</v>
      </c>
      <c r="AI587" s="42">
        <v>20.011382459445347</v>
      </c>
      <c r="AJ587" s="42">
        <v>14.01978123332613</v>
      </c>
      <c r="AK587" s="42">
        <v>8.9002713483342433</v>
      </c>
      <c r="AL587" s="42">
        <v>3.3404593749393166</v>
      </c>
      <c r="AM587" s="42">
        <v>-3.1816271731157801</v>
      </c>
      <c r="AN587" s="43">
        <v>2.3871843023651889</v>
      </c>
      <c r="AO587" s="42">
        <v>1.9636882428988163</v>
      </c>
      <c r="AP587" s="42">
        <v>4.4516797035346292</v>
      </c>
      <c r="AQ587" s="42">
        <v>11.53835921813377</v>
      </c>
      <c r="AR587" s="42">
        <v>15.534180382372567</v>
      </c>
      <c r="AS587" s="42">
        <v>20.19173777192146</v>
      </c>
      <c r="AT587" s="42">
        <v>23.035688796688142</v>
      </c>
      <c r="AU587" s="42">
        <v>22.650191362235052</v>
      </c>
      <c r="AV587" s="42">
        <v>18.924072172133421</v>
      </c>
      <c r="AW587" s="42">
        <v>14.650910243569504</v>
      </c>
      <c r="AX587" s="42">
        <v>8.9000234377902068</v>
      </c>
      <c r="AY587" s="42">
        <v>3.075279694554867</v>
      </c>
      <c r="AZ587" s="41">
        <v>9.1966933256376038</v>
      </c>
      <c r="BA587" s="42">
        <v>7.0005619280998292</v>
      </c>
      <c r="BB587" s="42">
        <v>6.9005619280998305</v>
      </c>
      <c r="BC587" s="42">
        <v>9.7098011645783</v>
      </c>
      <c r="BD587" s="42">
        <v>7.9438297001977283</v>
      </c>
      <c r="BE587" s="42">
        <v>7.3249189575636962</v>
      </c>
      <c r="BF587" s="42">
        <v>6.247622649846365</v>
      </c>
      <c r="BG587" s="42">
        <v>6.2231899675689091</v>
      </c>
      <c r="BH587" s="42">
        <v>8.1645990912492881</v>
      </c>
      <c r="BI587" s="42">
        <v>8.0418953989666164</v>
      </c>
      <c r="BJ587" s="42">
        <v>9.3434730833342243</v>
      </c>
      <c r="BK587" s="42">
        <v>8.6873784363455435</v>
      </c>
      <c r="BL587" s="46"/>
      <c r="BM587" s="46"/>
      <c r="BN587" s="46"/>
    </row>
    <row r="588" spans="1:66" ht="15" x14ac:dyDescent="0.2">
      <c r="A588" s="45">
        <v>55090</v>
      </c>
      <c r="B588" s="39">
        <v>2725</v>
      </c>
      <c r="C588" s="39">
        <v>0</v>
      </c>
      <c r="D588" s="40">
        <v>0</v>
      </c>
      <c r="E588" s="40">
        <v>0</v>
      </c>
      <c r="F588" s="40">
        <v>0</v>
      </c>
      <c r="G588" s="40">
        <v>0</v>
      </c>
      <c r="H588" s="40">
        <v>0</v>
      </c>
      <c r="I588" s="40">
        <v>0</v>
      </c>
      <c r="J588" s="40">
        <v>0</v>
      </c>
      <c r="K588" s="40">
        <v>0</v>
      </c>
      <c r="L588" s="40">
        <v>0</v>
      </c>
      <c r="M588" s="40">
        <v>0</v>
      </c>
      <c r="N588" s="40">
        <v>0</v>
      </c>
      <c r="O588" s="40">
        <v>0</v>
      </c>
      <c r="P588" s="41">
        <v>1.9552322269970663</v>
      </c>
      <c r="Q588" s="42">
        <v>3.2773450879255726</v>
      </c>
      <c r="R588" s="42">
        <v>5.2939763761714271</v>
      </c>
      <c r="S588" s="42">
        <v>8.249595782558437</v>
      </c>
      <c r="T588" s="42">
        <v>10.457755479581628</v>
      </c>
      <c r="U588" s="42">
        <v>15.088260345167296</v>
      </c>
      <c r="V588" s="42">
        <v>19.835344082526376</v>
      </c>
      <c r="W588" s="42">
        <v>19.6853315728236</v>
      </c>
      <c r="X588" s="42">
        <v>15.135448915471244</v>
      </c>
      <c r="Y588" s="42">
        <v>9.5299423233830378</v>
      </c>
      <c r="Z588" s="42">
        <v>0.90490544543349138</v>
      </c>
      <c r="AA588" s="42">
        <v>-1.1172393409107388</v>
      </c>
      <c r="AB588" s="41">
        <v>0.56369476152203801</v>
      </c>
      <c r="AC588" s="42">
        <v>1.6997472013093271</v>
      </c>
      <c r="AD588" s="42">
        <v>2.3135523994688376</v>
      </c>
      <c r="AE588" s="42">
        <v>4.5525426682975088</v>
      </c>
      <c r="AF588" s="42">
        <v>6.8414155944785389</v>
      </c>
      <c r="AG588" s="42">
        <v>11.010890237836167</v>
      </c>
      <c r="AH588" s="42">
        <v>13.313563833827857</v>
      </c>
      <c r="AI588" s="42">
        <v>12.499624254969079</v>
      </c>
      <c r="AJ588" s="42">
        <v>10.602379815187598</v>
      </c>
      <c r="AK588" s="42">
        <v>6.9245041104751257</v>
      </c>
      <c r="AL588" s="42">
        <v>0.21884502429227126</v>
      </c>
      <c r="AM588" s="42">
        <v>-1.7199493906670069</v>
      </c>
      <c r="AN588" s="43">
        <v>2.6515788012767327</v>
      </c>
      <c r="AO588" s="42">
        <v>3.701421402596532</v>
      </c>
      <c r="AP588" s="42">
        <v>5.0462241475156375</v>
      </c>
      <c r="AQ588" s="42">
        <v>6.801647106963757</v>
      </c>
      <c r="AR588" s="42">
        <v>8.3730619133603312</v>
      </c>
      <c r="AS588" s="42">
        <v>10.796537710435578</v>
      </c>
      <c r="AT588" s="42">
        <v>14.745297219455471</v>
      </c>
      <c r="AU588" s="42">
        <v>15.911804286774657</v>
      </c>
      <c r="AV588" s="42">
        <v>13.55172433115108</v>
      </c>
      <c r="AW588" s="42">
        <v>11.726426379749267</v>
      </c>
      <c r="AX588" s="42">
        <v>5.5594298775974602</v>
      </c>
      <c r="AY588" s="42">
        <v>1.9768317552017534</v>
      </c>
      <c r="AZ588" s="41">
        <v>5.8449678917065206</v>
      </c>
      <c r="BA588" s="42">
        <v>4.1257486975589668</v>
      </c>
      <c r="BB588" s="42">
        <v>6.6057393436914813</v>
      </c>
      <c r="BC588" s="42">
        <v>8.8778265626351036</v>
      </c>
      <c r="BD588" s="42">
        <v>7.5901388849760796</v>
      </c>
      <c r="BE588" s="42">
        <v>6.400369316086687</v>
      </c>
      <c r="BF588" s="42">
        <v>5.6276983330855197</v>
      </c>
      <c r="BG588" s="42">
        <v>5.812097874370119</v>
      </c>
      <c r="BH588" s="42">
        <v>5.7756591850383421</v>
      </c>
      <c r="BI588" s="42">
        <v>5.3430923961385357</v>
      </c>
      <c r="BJ588" s="42">
        <v>6.0390608693816112</v>
      </c>
      <c r="BK588" s="42">
        <v>6.6458822548217977</v>
      </c>
      <c r="BL588" s="46"/>
      <c r="BM588" s="46"/>
      <c r="BN588" s="46"/>
    </row>
    <row r="589" spans="1:66" ht="15" x14ac:dyDescent="0.2">
      <c r="A589" s="45">
        <v>55097</v>
      </c>
      <c r="B589" s="39">
        <v>540</v>
      </c>
      <c r="C589" s="39">
        <v>0</v>
      </c>
      <c r="D589" s="40">
        <v>696429.02800000017</v>
      </c>
      <c r="E589" s="40">
        <v>731199.81199999992</v>
      </c>
      <c r="F589" s="40">
        <v>690431.18400000012</v>
      </c>
      <c r="G589" s="40">
        <v>1996969.068</v>
      </c>
      <c r="H589" s="40">
        <v>894851.6399999999</v>
      </c>
      <c r="I589" s="40">
        <v>748661.82799999998</v>
      </c>
      <c r="J589" s="40">
        <v>836232.91999999993</v>
      </c>
      <c r="K589" s="40">
        <v>1043625.8480000002</v>
      </c>
      <c r="L589" s="40">
        <v>701726.38000000012</v>
      </c>
      <c r="M589" s="40">
        <v>588119.22800000012</v>
      </c>
      <c r="N589" s="40">
        <v>282737.2</v>
      </c>
      <c r="O589" s="40">
        <v>502962.67999999993</v>
      </c>
      <c r="P589" s="41">
        <v>7.2073701974588635</v>
      </c>
      <c r="Q589" s="42">
        <v>6.2644737348076633</v>
      </c>
      <c r="R589" s="42">
        <v>13.34183922329934</v>
      </c>
      <c r="S589" s="42">
        <v>19.804625986700618</v>
      </c>
      <c r="T589" s="42">
        <v>25.545473270622679</v>
      </c>
      <c r="U589" s="42">
        <v>30.034088859838626</v>
      </c>
      <c r="V589" s="42">
        <v>30.177814622597054</v>
      </c>
      <c r="W589" s="42">
        <v>31.092508729625422</v>
      </c>
      <c r="X589" s="42">
        <v>26.495095992091404</v>
      </c>
      <c r="Y589" s="42">
        <v>19.879080873071693</v>
      </c>
      <c r="Z589" s="42">
        <v>14.401196228965006</v>
      </c>
      <c r="AA589" s="42">
        <v>9.5955735393703954</v>
      </c>
      <c r="AB589" s="41">
        <v>4.3473229232808048</v>
      </c>
      <c r="AC589" s="42">
        <v>3.7474108614878667</v>
      </c>
      <c r="AD589" s="42">
        <v>9.0901125196031014</v>
      </c>
      <c r="AE589" s="42">
        <v>14.913095031847348</v>
      </c>
      <c r="AF589" s="42">
        <v>19.635882739555623</v>
      </c>
      <c r="AG589" s="42">
        <v>23.886098348259598</v>
      </c>
      <c r="AH589" s="42">
        <v>24.285486532902489</v>
      </c>
      <c r="AI589" s="42">
        <v>23.566351800639413</v>
      </c>
      <c r="AJ589" s="42">
        <v>21.108052034325599</v>
      </c>
      <c r="AK589" s="42">
        <v>13.860209955429788</v>
      </c>
      <c r="AL589" s="42">
        <v>10.488420826661672</v>
      </c>
      <c r="AM589" s="42">
        <v>5.8522553443630247</v>
      </c>
      <c r="AN589" s="43">
        <v>6.4904535506009555</v>
      </c>
      <c r="AO589" s="42">
        <v>6.3357546566568637</v>
      </c>
      <c r="AP589" s="42">
        <v>12.608427549379375</v>
      </c>
      <c r="AQ589" s="42">
        <v>19.797112795460016</v>
      </c>
      <c r="AR589" s="42">
        <v>24.708344040947686</v>
      </c>
      <c r="AS589" s="42">
        <v>29.53401997185215</v>
      </c>
      <c r="AT589" s="42">
        <v>29.679091633973663</v>
      </c>
      <c r="AU589" s="42">
        <v>31.080909165126826</v>
      </c>
      <c r="AV589" s="42">
        <v>25.903470485192372</v>
      </c>
      <c r="AW589" s="42">
        <v>18.832722835524894</v>
      </c>
      <c r="AX589" s="42">
        <v>13.76898940856068</v>
      </c>
      <c r="AY589" s="42">
        <v>8.5057735232341933</v>
      </c>
      <c r="AZ589" s="41">
        <v>6.1224980733373942</v>
      </c>
      <c r="BA589" s="42">
        <v>6.0264626717421796</v>
      </c>
      <c r="BB589" s="42">
        <v>7.839649215038742</v>
      </c>
      <c r="BC589" s="42">
        <v>7.4178299664155665</v>
      </c>
      <c r="BD589" s="42">
        <v>5.8274628505000869</v>
      </c>
      <c r="BE589" s="42">
        <v>5.7210910563033126</v>
      </c>
      <c r="BF589" s="42">
        <v>5.2331311361798205</v>
      </c>
      <c r="BG589" s="42">
        <v>4.5175332961746992</v>
      </c>
      <c r="BH589" s="42">
        <v>5.2255232934139366</v>
      </c>
      <c r="BI589" s="42">
        <v>4.4232015818544337</v>
      </c>
      <c r="BJ589" s="42">
        <v>7.162086487946473</v>
      </c>
      <c r="BK589" s="42">
        <v>6.9204730320187577</v>
      </c>
      <c r="BL589" s="46"/>
      <c r="BM589" s="46"/>
      <c r="BN589" s="46"/>
    </row>
    <row r="590" spans="1:66" ht="15" x14ac:dyDescent="0.2">
      <c r="A590" s="45">
        <v>55098</v>
      </c>
      <c r="B590" s="39">
        <v>115</v>
      </c>
      <c r="C590" s="39">
        <v>0</v>
      </c>
      <c r="D590" s="40">
        <v>629474.152</v>
      </c>
      <c r="E590" s="40">
        <v>215254.11600000004</v>
      </c>
      <c r="F590" s="40">
        <v>355073.38800000004</v>
      </c>
      <c r="G590" s="40">
        <v>442553.34800000023</v>
      </c>
      <c r="H590" s="40">
        <v>442052.12800000003</v>
      </c>
      <c r="I590" s="40">
        <v>485208.90800000005</v>
      </c>
      <c r="J590" s="40">
        <v>568840.83599999989</v>
      </c>
      <c r="K590" s="40">
        <v>581756.88800000004</v>
      </c>
      <c r="L590" s="40">
        <v>478580.924</v>
      </c>
      <c r="M590" s="40">
        <v>269511.94400000008</v>
      </c>
      <c r="N590" s="40">
        <v>57304.820000000007</v>
      </c>
      <c r="O590" s="40">
        <v>296822.16000000003</v>
      </c>
      <c r="P590" s="41">
        <v>18.767912112797454</v>
      </c>
      <c r="Q590" s="42">
        <v>15.208578968497726</v>
      </c>
      <c r="R590" s="42">
        <v>20.153023412942169</v>
      </c>
      <c r="S590" s="42">
        <v>24.880669737983325</v>
      </c>
      <c r="T590" s="42">
        <v>27.838757436152278</v>
      </c>
      <c r="U590" s="42">
        <v>29.887574361522738</v>
      </c>
      <c r="V590" s="42">
        <v>29.676200344938383</v>
      </c>
      <c r="W590" s="42">
        <v>31.111111111111111</v>
      </c>
      <c r="X590" s="42">
        <v>28.688363077942427</v>
      </c>
      <c r="Y590" s="42">
        <v>25.223370756234086</v>
      </c>
      <c r="Z590" s="42">
        <v>21.135270583764893</v>
      </c>
      <c r="AA590" s="42">
        <v>18.056704089567418</v>
      </c>
      <c r="AB590" s="41">
        <v>11.613740165843431</v>
      </c>
      <c r="AC590" s="42">
        <v>11.769558626872222</v>
      </c>
      <c r="AD590" s="42">
        <v>14.728960852407328</v>
      </c>
      <c r="AE590" s="42">
        <v>19.940334868991677</v>
      </c>
      <c r="AF590" s="42">
        <v>22.955292650082324</v>
      </c>
      <c r="AG590" s="42">
        <v>25.149079830843693</v>
      </c>
      <c r="AH590" s="42">
        <v>25.487837266995967</v>
      </c>
      <c r="AI590" s="42">
        <v>25.260190941954807</v>
      </c>
      <c r="AJ590" s="42">
        <v>24.077251966831312</v>
      </c>
      <c r="AK590" s="42">
        <v>19.29125503814798</v>
      </c>
      <c r="AL590" s="42">
        <v>15.552760507468943</v>
      </c>
      <c r="AM590" s="42">
        <v>13.109630590390651</v>
      </c>
      <c r="AN590" s="43">
        <v>11.636558354300117</v>
      </c>
      <c r="AO590" s="42">
        <v>13.053771265883206</v>
      </c>
      <c r="AP590" s="42">
        <v>18.145369308212928</v>
      </c>
      <c r="AQ590" s="42">
        <v>22.546376596242542</v>
      </c>
      <c r="AR590" s="42">
        <v>27.702284785370487</v>
      </c>
      <c r="AS590" s="42">
        <v>29.212401521155023</v>
      </c>
      <c r="AT590" s="42">
        <v>29.251962678846947</v>
      </c>
      <c r="AU590" s="42">
        <v>30.621681062148184</v>
      </c>
      <c r="AV590" s="42">
        <v>27.761396849207053</v>
      </c>
      <c r="AW590" s="42">
        <v>23.427767064590789</v>
      </c>
      <c r="AX590" s="42">
        <v>18.890094567246607</v>
      </c>
      <c r="AY590" s="42">
        <v>15.209985406751912</v>
      </c>
      <c r="AZ590" s="41">
        <v>9.9635336596788839</v>
      </c>
      <c r="BA590" s="42">
        <v>9.2287110977580902</v>
      </c>
      <c r="BB590" s="42">
        <v>10.853018612211597</v>
      </c>
      <c r="BC590" s="42">
        <v>11.151384971092988</v>
      </c>
      <c r="BD590" s="42">
        <v>12.453569917438941</v>
      </c>
      <c r="BE590" s="42">
        <v>11.947468590557946</v>
      </c>
      <c r="BF590" s="42">
        <v>9.8430548699716542</v>
      </c>
      <c r="BG590" s="42">
        <v>9.1689960255437732</v>
      </c>
      <c r="BH590" s="42">
        <v>7.5795110730110595</v>
      </c>
      <c r="BI590" s="42">
        <v>8.6231610761044379</v>
      </c>
      <c r="BJ590" s="42">
        <v>10.762938526557159</v>
      </c>
      <c r="BK590" s="42">
        <v>9.9099637422399454</v>
      </c>
      <c r="BL590" s="46"/>
      <c r="BM590" s="46"/>
      <c r="BN590" s="46"/>
    </row>
    <row r="591" spans="1:66" ht="15" x14ac:dyDescent="0.2">
      <c r="A591" s="45">
        <v>55107</v>
      </c>
      <c r="B591" s="39">
        <v>360</v>
      </c>
      <c r="C591" s="39">
        <v>0</v>
      </c>
      <c r="D591" s="40">
        <v>580223.86800000002</v>
      </c>
      <c r="E591" s="40">
        <v>551129.01199999999</v>
      </c>
      <c r="F591" s="40">
        <v>556617.25600000005</v>
      </c>
      <c r="G591" s="40">
        <v>566304.23600000003</v>
      </c>
      <c r="H591" s="40">
        <v>151812.20400000003</v>
      </c>
      <c r="I591" s="40">
        <v>711589.81600000011</v>
      </c>
      <c r="J591" s="40">
        <v>759055.98800000013</v>
      </c>
      <c r="K591" s="40">
        <v>806957.74400000018</v>
      </c>
      <c r="L591" s="40">
        <v>679241.2</v>
      </c>
      <c r="M591" s="40">
        <v>702867.27200000011</v>
      </c>
      <c r="N591" s="40">
        <v>107487.42800000001</v>
      </c>
      <c r="O591" s="40">
        <v>634179.04400000011</v>
      </c>
      <c r="P591" s="41">
        <v>-1.6136557579480717</v>
      </c>
      <c r="Q591" s="42">
        <v>0.42333497213893245</v>
      </c>
      <c r="R591" s="42">
        <v>6.9598253065823261</v>
      </c>
      <c r="S591" s="42">
        <v>11.603411040324206</v>
      </c>
      <c r="T591" s="42">
        <v>16.591368087107583</v>
      </c>
      <c r="U591" s="42">
        <v>20.980276219195307</v>
      </c>
      <c r="V591" s="42">
        <v>24.708250477005198</v>
      </c>
      <c r="W591" s="42">
        <v>22.44454066043857</v>
      </c>
      <c r="X591" s="42">
        <v>19.40004232778999</v>
      </c>
      <c r="Y591" s="42">
        <v>12.687102518302042</v>
      </c>
      <c r="Z591" s="42">
        <v>6.7881228936169791</v>
      </c>
      <c r="AA591" s="42">
        <v>-0.66290115267585903</v>
      </c>
      <c r="AB591" s="41">
        <v>-3.2262722382112603</v>
      </c>
      <c r="AC591" s="42">
        <v>-1.8861283484065439</v>
      </c>
      <c r="AD591" s="42">
        <v>4.0010049735084587</v>
      </c>
      <c r="AE591" s="42">
        <v>7.7599484847970546</v>
      </c>
      <c r="AF591" s="42">
        <v>12.336382558035133</v>
      </c>
      <c r="AG591" s="42">
        <v>17.644571464051523</v>
      </c>
      <c r="AH591" s="42">
        <v>20.532921470899151</v>
      </c>
      <c r="AI591" s="42">
        <v>18.701093506717889</v>
      </c>
      <c r="AJ591" s="42">
        <v>16.323531281756615</v>
      </c>
      <c r="AK591" s="42">
        <v>9.9311120157211317</v>
      </c>
      <c r="AL591" s="42">
        <v>4.3627244270858831</v>
      </c>
      <c r="AM591" s="42">
        <v>-2.4640870339955274</v>
      </c>
      <c r="AN591" s="43">
        <v>1.7524724318885547</v>
      </c>
      <c r="AO591" s="42">
        <v>2.1672680071999415</v>
      </c>
      <c r="AP591" s="42">
        <v>3.8673301903084916</v>
      </c>
      <c r="AQ591" s="42">
        <v>9.3400083089660768</v>
      </c>
      <c r="AR591" s="42">
        <v>17.208714587795143</v>
      </c>
      <c r="AS591" s="42">
        <v>20.962351687376639</v>
      </c>
      <c r="AT591" s="42">
        <v>24.909492482981133</v>
      </c>
      <c r="AU591" s="42">
        <v>23.743522608066623</v>
      </c>
      <c r="AV591" s="42">
        <v>21.276732266869537</v>
      </c>
      <c r="AW591" s="42">
        <v>14.79807032924597</v>
      </c>
      <c r="AX591" s="42">
        <v>9.8834950266677399</v>
      </c>
      <c r="AY591" s="42">
        <v>4.8634992287665701</v>
      </c>
      <c r="AZ591" s="41">
        <v>8.4837149033978836</v>
      </c>
      <c r="BA591" s="42">
        <v>9.6100072212522107</v>
      </c>
      <c r="BB591" s="42">
        <v>9.8729455210186892</v>
      </c>
      <c r="BC591" s="42">
        <v>7.4141372294794836</v>
      </c>
      <c r="BD591" s="42">
        <v>7.5227512167378432</v>
      </c>
      <c r="BE591" s="42">
        <v>6.7227512167378416</v>
      </c>
      <c r="BF591" s="42">
        <v>6.663042213040125</v>
      </c>
      <c r="BG591" s="42">
        <v>6.9109772089264894</v>
      </c>
      <c r="BH591" s="42">
        <v>7.7136868734002295</v>
      </c>
      <c r="BI591" s="42">
        <v>8.5593971986499913</v>
      </c>
      <c r="BJ591" s="42">
        <v>8.3353295514322649</v>
      </c>
      <c r="BK591" s="42">
        <v>9.6923288906562401</v>
      </c>
      <c r="BL591" s="46"/>
      <c r="BM591" s="46"/>
      <c r="BN591" s="46"/>
    </row>
    <row r="592" spans="1:66" ht="15" x14ac:dyDescent="0.2">
      <c r="A592" s="45">
        <v>55120</v>
      </c>
      <c r="B592" s="39">
        <v>8</v>
      </c>
      <c r="C592" s="39">
        <v>0</v>
      </c>
      <c r="D592" s="40">
        <v>721775.67200000002</v>
      </c>
      <c r="E592" s="40">
        <v>475918.7080000001</v>
      </c>
      <c r="F592" s="40">
        <v>685586.4160000002</v>
      </c>
      <c r="G592" s="40">
        <v>643739.45200000016</v>
      </c>
      <c r="H592" s="40">
        <v>224919.71999999997</v>
      </c>
      <c r="I592" s="40">
        <v>209129.14399999997</v>
      </c>
      <c r="J592" s="40">
        <v>196437.516</v>
      </c>
      <c r="K592" s="40">
        <v>207922.39199999999</v>
      </c>
      <c r="L592" s="40">
        <v>630533.78799999994</v>
      </c>
      <c r="M592" s="40">
        <v>724249.728</v>
      </c>
      <c r="N592" s="40">
        <v>688387.48</v>
      </c>
      <c r="O592" s="40">
        <v>397226.97600000002</v>
      </c>
      <c r="P592" s="41">
        <v>9.5278595333152314</v>
      </c>
      <c r="Q592" s="42">
        <v>8.5684719157682245</v>
      </c>
      <c r="R592" s="42">
        <v>14.104876606998312</v>
      </c>
      <c r="S592" s="42">
        <v>20.595737883630779</v>
      </c>
      <c r="T592" s="42">
        <v>26.042966091921361</v>
      </c>
      <c r="U592" s="42">
        <v>28.929002403240823</v>
      </c>
      <c r="V592" s="42">
        <v>28.875305552255682</v>
      </c>
      <c r="W592" s="42">
        <v>29.871871984027013</v>
      </c>
      <c r="X592" s="42">
        <v>27.488412995383808</v>
      </c>
      <c r="Y592" s="42">
        <v>21.562844160371647</v>
      </c>
      <c r="Z592" s="42">
        <v>15.958363263675118</v>
      </c>
      <c r="AA592" s="42">
        <v>11.806411434087245</v>
      </c>
      <c r="AB592" s="41">
        <v>6.5004731100440694</v>
      </c>
      <c r="AC592" s="42">
        <v>6.2639489330828253</v>
      </c>
      <c r="AD592" s="42">
        <v>10.741433314251983</v>
      </c>
      <c r="AE592" s="42">
        <v>16.685808944973132</v>
      </c>
      <c r="AF592" s="42">
        <v>21.557612115276864</v>
      </c>
      <c r="AG592" s="42">
        <v>24.888161684764057</v>
      </c>
      <c r="AH592" s="42">
        <v>25.187530022096968</v>
      </c>
      <c r="AI592" s="42">
        <v>25.450937031412433</v>
      </c>
      <c r="AJ592" s="42">
        <v>23.129741212481637</v>
      </c>
      <c r="AK592" s="42">
        <v>16.656624044835851</v>
      </c>
      <c r="AL592" s="42">
        <v>13.579477929725167</v>
      </c>
      <c r="AM592" s="42">
        <v>9.0869729757111575</v>
      </c>
      <c r="AN592" s="43">
        <v>10.553350912875677</v>
      </c>
      <c r="AO592" s="42">
        <v>10.198712315395912</v>
      </c>
      <c r="AP592" s="42">
        <v>14.710587027607437</v>
      </c>
      <c r="AQ592" s="42">
        <v>21.64806239703606</v>
      </c>
      <c r="AR592" s="42">
        <v>26.880748551730132</v>
      </c>
      <c r="AS592" s="42">
        <v>30.257120317049843</v>
      </c>
      <c r="AT592" s="42">
        <v>30.283506827735291</v>
      </c>
      <c r="AU592" s="42">
        <v>31.414262271927097</v>
      </c>
      <c r="AV592" s="42">
        <v>29.208013756939245</v>
      </c>
      <c r="AW592" s="42">
        <v>23.859561981388438</v>
      </c>
      <c r="AX592" s="42">
        <v>18.684845323005934</v>
      </c>
      <c r="AY592" s="42">
        <v>13.440477281174813</v>
      </c>
      <c r="AZ592" s="41">
        <v>8.3719017308584505</v>
      </c>
      <c r="BA592" s="42">
        <v>8.6156516482787868</v>
      </c>
      <c r="BB592" s="42">
        <v>7.8266105714437604</v>
      </c>
      <c r="BC592" s="42">
        <v>9.3754951284890726</v>
      </c>
      <c r="BD592" s="42">
        <v>8.1577364590028392</v>
      </c>
      <c r="BE592" s="42">
        <v>6.2962278720962708</v>
      </c>
      <c r="BF592" s="42">
        <v>6.1572410001951141</v>
      </c>
      <c r="BG592" s="42">
        <v>5.0567455413873885</v>
      </c>
      <c r="BH592" s="42">
        <v>6.2540191966702858</v>
      </c>
      <c r="BI592" s="42">
        <v>6.3747519402774833</v>
      </c>
      <c r="BJ592" s="42">
        <v>8.2800104446043896</v>
      </c>
      <c r="BK592" s="42">
        <v>9.1589061068913971</v>
      </c>
      <c r="BL592" s="46"/>
      <c r="BM592" s="46"/>
      <c r="BN592" s="46"/>
    </row>
    <row r="593" spans="1:66" ht="15" x14ac:dyDescent="0.2">
      <c r="A593" s="45">
        <v>55123</v>
      </c>
      <c r="B593" s="39">
        <v>90</v>
      </c>
      <c r="C593" s="39">
        <v>0</v>
      </c>
      <c r="D593" s="40">
        <v>248307.65600000008</v>
      </c>
      <c r="E593" s="40">
        <v>626256.34400000016</v>
      </c>
      <c r="F593" s="40">
        <v>740152.652</v>
      </c>
      <c r="G593" s="40">
        <v>780529.74400000018</v>
      </c>
      <c r="H593" s="40">
        <v>981041.86800000002</v>
      </c>
      <c r="I593" s="40">
        <v>66433.084000000032</v>
      </c>
      <c r="J593" s="40">
        <v>588946.4040000001</v>
      </c>
      <c r="K593" s="40">
        <v>978644.73200000031</v>
      </c>
      <c r="L593" s="40">
        <v>860600.87199999997</v>
      </c>
      <c r="M593" s="40">
        <v>691010.41200000024</v>
      </c>
      <c r="N593" s="40">
        <v>16555.315999999999</v>
      </c>
      <c r="O593" s="40">
        <v>0</v>
      </c>
      <c r="P593" s="41">
        <v>18.631204429221597</v>
      </c>
      <c r="Q593" s="42">
        <v>15.175129216133421</v>
      </c>
      <c r="R593" s="42">
        <v>20.119573660577856</v>
      </c>
      <c r="S593" s="42">
        <v>24.848674322678342</v>
      </c>
      <c r="T593" s="42">
        <v>27.840211773211585</v>
      </c>
      <c r="U593" s="42">
        <v>29.902117732115912</v>
      </c>
      <c r="V593" s="42">
        <v>29.693652389650197</v>
      </c>
      <c r="W593" s="42">
        <v>31.111111111111118</v>
      </c>
      <c r="X593" s="42">
        <v>28.694180426179699</v>
      </c>
      <c r="Y593" s="42">
        <v>25.149199566208878</v>
      </c>
      <c r="Z593" s="42">
        <v>21.05237337138378</v>
      </c>
      <c r="AA593" s="42">
        <v>17.98253289954221</v>
      </c>
      <c r="AB593" s="41">
        <v>11.584653424657079</v>
      </c>
      <c r="AC593" s="42">
        <v>11.737563211567229</v>
      </c>
      <c r="AD593" s="42">
        <v>14.715871818873463</v>
      </c>
      <c r="AE593" s="42">
        <v>19.924337161339167</v>
      </c>
      <c r="AF593" s="42">
        <v>22.958201324200957</v>
      </c>
      <c r="AG593" s="42">
        <v>25.159260190258912</v>
      </c>
      <c r="AH593" s="42">
        <v>25.499471963470505</v>
      </c>
      <c r="AI593" s="42">
        <v>25.270371301370023</v>
      </c>
      <c r="AJ593" s="42">
        <v>24.083069315068585</v>
      </c>
      <c r="AK593" s="42">
        <v>19.265076971080266</v>
      </c>
      <c r="AL593" s="42">
        <v>15.522219429223266</v>
      </c>
      <c r="AM593" s="42">
        <v>13.064546141551808</v>
      </c>
      <c r="AN593" s="43">
        <v>12.611119995319966</v>
      </c>
      <c r="AO593" s="42">
        <v>13.494621930318667</v>
      </c>
      <c r="AP593" s="42">
        <v>18.209221606910969</v>
      </c>
      <c r="AQ593" s="42">
        <v>22.557519159832434</v>
      </c>
      <c r="AR593" s="42">
        <v>27.692851833949966</v>
      </c>
      <c r="AS593" s="42">
        <v>29.263343477821312</v>
      </c>
      <c r="AT593" s="42">
        <v>29.377626127910784</v>
      </c>
      <c r="AU593" s="42">
        <v>30.762472887620255</v>
      </c>
      <c r="AV593" s="42">
        <v>27.89602933767662</v>
      </c>
      <c r="AW593" s="42">
        <v>23.559336340819186</v>
      </c>
      <c r="AX593" s="42">
        <v>18.975286384224638</v>
      </c>
      <c r="AY593" s="42">
        <v>15.295780211908134</v>
      </c>
      <c r="AZ593" s="41">
        <v>10.207412950942357</v>
      </c>
      <c r="BA593" s="42">
        <v>9.4935499353178621</v>
      </c>
      <c r="BB593" s="42">
        <v>11.064709222357997</v>
      </c>
      <c r="BC593" s="42">
        <v>11.424037613413672</v>
      </c>
      <c r="BD593" s="42">
        <v>12.63863015624495</v>
      </c>
      <c r="BE593" s="42">
        <v>12.173191406680168</v>
      </c>
      <c r="BF593" s="42">
        <v>10.065241505783067</v>
      </c>
      <c r="BG593" s="42">
        <v>9.3186614486410164</v>
      </c>
      <c r="BH593" s="42">
        <v>7.7890912084743658</v>
      </c>
      <c r="BI593" s="42">
        <v>8.7634019633950793</v>
      </c>
      <c r="BJ593" s="42">
        <v>10.979494342441324</v>
      </c>
      <c r="BK593" s="42">
        <v>10.162865013440339</v>
      </c>
      <c r="BL593" s="46"/>
      <c r="BM593" s="46"/>
      <c r="BN593" s="46"/>
    </row>
    <row r="594" spans="1:66" ht="15" x14ac:dyDescent="0.2">
      <c r="A594" s="45">
        <v>55124</v>
      </c>
      <c r="B594" s="39">
        <v>2495</v>
      </c>
      <c r="C594" s="39">
        <v>0</v>
      </c>
      <c r="D594" s="40">
        <v>0</v>
      </c>
      <c r="E594" s="40">
        <v>0</v>
      </c>
      <c r="F594" s="40">
        <v>2790.46</v>
      </c>
      <c r="G594" s="40">
        <v>35335.732000000004</v>
      </c>
      <c r="H594" s="40">
        <v>34047.652000000002</v>
      </c>
      <c r="I594" s="40">
        <v>722327.02800000017</v>
      </c>
      <c r="J594" s="40">
        <v>857990.84800000023</v>
      </c>
      <c r="K594" s="40">
        <v>870203.73199999984</v>
      </c>
      <c r="L594" s="40">
        <v>752009.75200000009</v>
      </c>
      <c r="M594" s="40">
        <v>27105.368000000002</v>
      </c>
      <c r="N594" s="40">
        <v>0</v>
      </c>
      <c r="O594" s="40">
        <v>0</v>
      </c>
      <c r="P594" s="41">
        <v>8.8976057139945066</v>
      </c>
      <c r="Q594" s="42">
        <v>10.308657995063552</v>
      </c>
      <c r="R594" s="42">
        <v>13.664086400426953</v>
      </c>
      <c r="S594" s="42">
        <v>15.707507698353643</v>
      </c>
      <c r="T594" s="42">
        <v>20.308785320872843</v>
      </c>
      <c r="U594" s="42">
        <v>29.109716275746791</v>
      </c>
      <c r="V594" s="42">
        <v>33.028503138932564</v>
      </c>
      <c r="W594" s="42">
        <v>30.931337705556594</v>
      </c>
      <c r="X594" s="42">
        <v>27.925836897651457</v>
      </c>
      <c r="Y594" s="42">
        <v>19.904274649118015</v>
      </c>
      <c r="Z594" s="42">
        <v>11.942313150457981</v>
      </c>
      <c r="AA594" s="42">
        <v>10.339232096998659</v>
      </c>
      <c r="AB594" s="41">
        <v>3.9728530923180432</v>
      </c>
      <c r="AC594" s="42">
        <v>5.6620638032680208</v>
      </c>
      <c r="AD594" s="42">
        <v>5.715689927398893</v>
      </c>
      <c r="AE594" s="42">
        <v>7.1007199534384213</v>
      </c>
      <c r="AF594" s="42">
        <v>8.9214358968145948</v>
      </c>
      <c r="AG594" s="42">
        <v>13.434239618240259</v>
      </c>
      <c r="AH594" s="42">
        <v>17.818862821267739</v>
      </c>
      <c r="AI594" s="42">
        <v>16.814817626949875</v>
      </c>
      <c r="AJ594" s="42">
        <v>13.269662543557885</v>
      </c>
      <c r="AK594" s="42">
        <v>11.841313699816801</v>
      </c>
      <c r="AL594" s="42">
        <v>4.8824497597998153</v>
      </c>
      <c r="AM594" s="42">
        <v>5.3594318976790865</v>
      </c>
      <c r="AN594" s="43">
        <v>5.280948928098292</v>
      </c>
      <c r="AO594" s="42">
        <v>7.5607360386356239</v>
      </c>
      <c r="AP594" s="42">
        <v>10.502945388379375</v>
      </c>
      <c r="AQ594" s="42">
        <v>12.878491425077694</v>
      </c>
      <c r="AR594" s="42">
        <v>16.086277756130137</v>
      </c>
      <c r="AS594" s="42">
        <v>23.611629171289856</v>
      </c>
      <c r="AT594" s="42">
        <v>25.167141829977599</v>
      </c>
      <c r="AU594" s="42">
        <v>23.605183852784933</v>
      </c>
      <c r="AV594" s="42">
        <v>21.14673768025488</v>
      </c>
      <c r="AW594" s="42">
        <v>12.607940902048105</v>
      </c>
      <c r="AX594" s="42">
        <v>6.4677462042962777</v>
      </c>
      <c r="AY594" s="42">
        <v>3.7894247859384724</v>
      </c>
      <c r="AZ594" s="41">
        <v>6.7817174762772003</v>
      </c>
      <c r="BA594" s="42">
        <v>6.9026913494701478</v>
      </c>
      <c r="BB594" s="42">
        <v>9.6071018864575528</v>
      </c>
      <c r="BC594" s="42">
        <v>10.353871742272529</v>
      </c>
      <c r="BD594" s="42">
        <v>11.488018192123327</v>
      </c>
      <c r="BE594" s="42">
        <v>11.301362982436968</v>
      </c>
      <c r="BF594" s="42">
        <v>10.451488982395846</v>
      </c>
      <c r="BG594" s="42">
        <v>10.992874916956199</v>
      </c>
      <c r="BH594" s="42">
        <v>8.171431659331537</v>
      </c>
      <c r="BI594" s="42">
        <v>7.5558417073932134</v>
      </c>
      <c r="BJ594" s="42">
        <v>9.7078232708070171</v>
      </c>
      <c r="BK594" s="42">
        <v>7.655841707393213</v>
      </c>
      <c r="BL594" s="46"/>
      <c r="BM594" s="46"/>
      <c r="BN594" s="46"/>
    </row>
    <row r="595" spans="1:66" ht="15" x14ac:dyDescent="0.2">
      <c r="A595" s="45">
        <v>55126</v>
      </c>
      <c r="B595" s="39">
        <v>52</v>
      </c>
      <c r="C595" s="39">
        <v>0</v>
      </c>
      <c r="D595" s="40">
        <v>709664.38400000008</v>
      </c>
      <c r="E595" s="40">
        <v>538334.49599999993</v>
      </c>
      <c r="F595" s="40">
        <v>477709.13199999998</v>
      </c>
      <c r="G595" s="40">
        <v>525701.21200000006</v>
      </c>
      <c r="H595" s="40">
        <v>739668.40800000029</v>
      </c>
      <c r="I595" s="40">
        <v>674491.21199999994</v>
      </c>
      <c r="J595" s="40">
        <v>855881.52400000021</v>
      </c>
      <c r="K595" s="40">
        <v>822299.49200000009</v>
      </c>
      <c r="L595" s="40">
        <v>547041.70400000003</v>
      </c>
      <c r="M595" s="40">
        <v>511134.66000000015</v>
      </c>
      <c r="N595" s="40">
        <v>778809.91599999997</v>
      </c>
      <c r="O595" s="40">
        <v>788240.4160000002</v>
      </c>
      <c r="P595" s="41">
        <v>-1.2374627631945796</v>
      </c>
      <c r="Q595" s="42">
        <v>0.21703573459843048</v>
      </c>
      <c r="R595" s="42">
        <v>7.3582347873848288</v>
      </c>
      <c r="S595" s="42">
        <v>11.800603734857285</v>
      </c>
      <c r="T595" s="42">
        <v>16.524335294222716</v>
      </c>
      <c r="U595" s="42">
        <v>21.615102010505293</v>
      </c>
      <c r="V595" s="42">
        <v>25.148378403614572</v>
      </c>
      <c r="W595" s="42">
        <v>23.339956206930498</v>
      </c>
      <c r="X595" s="42">
        <v>20.066310057901152</v>
      </c>
      <c r="Y595" s="42">
        <v>12.875714162290741</v>
      </c>
      <c r="Z595" s="42">
        <v>6.9099434153122274</v>
      </c>
      <c r="AA595" s="42">
        <v>-0.55209208559905953</v>
      </c>
      <c r="AB595" s="41">
        <v>-3.046320072950945</v>
      </c>
      <c r="AC595" s="42">
        <v>-1.7917743175316521</v>
      </c>
      <c r="AD595" s="42">
        <v>4.2357106977339614</v>
      </c>
      <c r="AE595" s="42">
        <v>7.930985016726023</v>
      </c>
      <c r="AF595" s="42">
        <v>12.642341055041726</v>
      </c>
      <c r="AG595" s="42">
        <v>17.981862148899925</v>
      </c>
      <c r="AH595" s="42">
        <v>20.741492392979854</v>
      </c>
      <c r="AI595" s="42">
        <v>19.368148111379149</v>
      </c>
      <c r="AJ595" s="42">
        <v>16.606461735522778</v>
      </c>
      <c r="AK595" s="42">
        <v>10.081438917312576</v>
      </c>
      <c r="AL595" s="42">
        <v>4.3373435979230619</v>
      </c>
      <c r="AM595" s="42">
        <v>-2.5302286710295361</v>
      </c>
      <c r="AN595" s="43">
        <v>1.3177287866481184</v>
      </c>
      <c r="AO595" s="42">
        <v>2.187380595454981</v>
      </c>
      <c r="AP595" s="42">
        <v>5.2114055930860319</v>
      </c>
      <c r="AQ595" s="42">
        <v>10.469606721842165</v>
      </c>
      <c r="AR595" s="42">
        <v>16.133997393994253</v>
      </c>
      <c r="AS595" s="42">
        <v>20.587750409416564</v>
      </c>
      <c r="AT595" s="42">
        <v>23.989039198332122</v>
      </c>
      <c r="AU595" s="42">
        <v>23.290275824191799</v>
      </c>
      <c r="AV595" s="42">
        <v>20.44142700118406</v>
      </c>
      <c r="AW595" s="42">
        <v>14.566823693245357</v>
      </c>
      <c r="AX595" s="42">
        <v>9.4426775035637753</v>
      </c>
      <c r="AY595" s="42">
        <v>3.6849458237912476</v>
      </c>
      <c r="AZ595" s="41">
        <v>8.0199274938773026</v>
      </c>
      <c r="BA595" s="42">
        <v>8.9425238751849214</v>
      </c>
      <c r="BB595" s="42">
        <v>9.6083175267897438</v>
      </c>
      <c r="BC595" s="42">
        <v>6.9576047434715926</v>
      </c>
      <c r="BD595" s="42">
        <v>7.3441509313744113</v>
      </c>
      <c r="BE595" s="42">
        <v>5.9413150973687499</v>
      </c>
      <c r="BF595" s="42">
        <v>5.8172816350988841</v>
      </c>
      <c r="BG595" s="42">
        <v>7.0378441961696367</v>
      </c>
      <c r="BH595" s="42">
        <v>7.919303941009801</v>
      </c>
      <c r="BI595" s="42">
        <v>8.1484238463423218</v>
      </c>
      <c r="BJ595" s="42">
        <v>7.8490473992098249</v>
      </c>
      <c r="BK595" s="42">
        <v>9.630100380002613</v>
      </c>
      <c r="BL595" s="46"/>
      <c r="BM595" s="46"/>
      <c r="BN595" s="46"/>
    </row>
    <row r="596" spans="1:66" ht="15" x14ac:dyDescent="0.2">
      <c r="A596" s="45">
        <v>55129</v>
      </c>
      <c r="B596" s="39">
        <v>1370</v>
      </c>
      <c r="C596" s="39">
        <v>0</v>
      </c>
      <c r="D596" s="40">
        <v>46527.736000000004</v>
      </c>
      <c r="E596" s="40">
        <v>163492.35599999997</v>
      </c>
      <c r="F596" s="40">
        <v>102350.74800000002</v>
      </c>
      <c r="G596" s="40">
        <v>39143.188000000002</v>
      </c>
      <c r="H596" s="40">
        <v>165963.41600000003</v>
      </c>
      <c r="I596" s="40">
        <v>422484.93200000015</v>
      </c>
      <c r="J596" s="40">
        <v>479583.87600000005</v>
      </c>
      <c r="K596" s="40">
        <v>489813.55200000014</v>
      </c>
      <c r="L596" s="40">
        <v>509209.14000000013</v>
      </c>
      <c r="M596" s="40">
        <v>265150.94799999997</v>
      </c>
      <c r="N596" s="40">
        <v>66428.588000000003</v>
      </c>
      <c r="O596" s="40">
        <v>25858.656000000003</v>
      </c>
      <c r="P596" s="41">
        <v>13.683307067555752</v>
      </c>
      <c r="Q596" s="42">
        <v>14.053729398318724</v>
      </c>
      <c r="R596" s="42">
        <v>16.675918425136576</v>
      </c>
      <c r="S596" s="42">
        <v>20.32066888975465</v>
      </c>
      <c r="T596" s="42">
        <v>24.549938162721826</v>
      </c>
      <c r="U596" s="42">
        <v>31.659647202389774</v>
      </c>
      <c r="V596" s="42">
        <v>35.097210838395839</v>
      </c>
      <c r="W596" s="42">
        <v>33.55175521289754</v>
      </c>
      <c r="X596" s="42">
        <v>31.956712388697504</v>
      </c>
      <c r="Y596" s="42">
        <v>24.435571236462668</v>
      </c>
      <c r="Z596" s="42">
        <v>16.237912223929889</v>
      </c>
      <c r="AA596" s="42">
        <v>14.512065008417331</v>
      </c>
      <c r="AB596" s="41">
        <v>7.3897097392929156</v>
      </c>
      <c r="AC596" s="42">
        <v>8.7751765707271989</v>
      </c>
      <c r="AD596" s="42">
        <v>9.2562583403395298</v>
      </c>
      <c r="AE596" s="42">
        <v>10.196708613351346</v>
      </c>
      <c r="AF596" s="42">
        <v>11.65224008056364</v>
      </c>
      <c r="AG596" s="42">
        <v>15.77522237131747</v>
      </c>
      <c r="AH596" s="42">
        <v>21.255068311793213</v>
      </c>
      <c r="AI596" s="42">
        <v>21.224075965927117</v>
      </c>
      <c r="AJ596" s="42">
        <v>17.759726198384424</v>
      </c>
      <c r="AK596" s="42">
        <v>15.186036569316062</v>
      </c>
      <c r="AL596" s="42">
        <v>7.7937256229725635</v>
      </c>
      <c r="AM596" s="42">
        <v>8.1385151572160428</v>
      </c>
      <c r="AN596" s="43">
        <v>4.4913672755832996</v>
      </c>
      <c r="AO596" s="42">
        <v>6.6760517199582221</v>
      </c>
      <c r="AP596" s="42">
        <v>9.2088998401395212</v>
      </c>
      <c r="AQ596" s="42">
        <v>14.175330680654875</v>
      </c>
      <c r="AR596" s="42">
        <v>17.771674716655909</v>
      </c>
      <c r="AS596" s="42">
        <v>24.145766666823313</v>
      </c>
      <c r="AT596" s="42">
        <v>24.741065118003725</v>
      </c>
      <c r="AU596" s="42">
        <v>23.80330580718568</v>
      </c>
      <c r="AV596" s="42">
        <v>20.576884925034342</v>
      </c>
      <c r="AW596" s="42">
        <v>12.797854399891298</v>
      </c>
      <c r="AX596" s="42">
        <v>6.552303385716562</v>
      </c>
      <c r="AY596" s="42">
        <v>3.8608017431983765</v>
      </c>
      <c r="AZ596" s="41">
        <v>5.3523517531350038</v>
      </c>
      <c r="BA596" s="42">
        <v>5.1923053663185987</v>
      </c>
      <c r="BB596" s="42">
        <v>6.5336280139996932</v>
      </c>
      <c r="BC596" s="42">
        <v>7.3050725079701966</v>
      </c>
      <c r="BD596" s="42">
        <v>7.126559925925144</v>
      </c>
      <c r="BE596" s="42">
        <v>6.6462234597135152</v>
      </c>
      <c r="BF596" s="42">
        <v>7.5079220347587219</v>
      </c>
      <c r="BG596" s="42">
        <v>6.4594454510341901</v>
      </c>
      <c r="BH596" s="42">
        <v>5.3666852350465142</v>
      </c>
      <c r="BI596" s="42">
        <v>5.5921336703808233</v>
      </c>
      <c r="BJ596" s="42">
        <v>5.3237962471055083</v>
      </c>
      <c r="BK596" s="42">
        <v>4.5237103991366201</v>
      </c>
      <c r="BL596" s="46"/>
      <c r="BM596" s="46"/>
      <c r="BN596" s="46"/>
    </row>
    <row r="597" spans="1:66" ht="15" x14ac:dyDescent="0.2">
      <c r="A597" s="45">
        <v>55131</v>
      </c>
      <c r="B597" s="39">
        <v>633</v>
      </c>
      <c r="C597" s="39">
        <v>0</v>
      </c>
      <c r="D597" s="40">
        <v>311021.02000000008</v>
      </c>
      <c r="E597" s="40">
        <v>145012.98400000003</v>
      </c>
      <c r="F597" s="40">
        <v>94923.776000000013</v>
      </c>
      <c r="G597" s="40">
        <v>92025.407999999996</v>
      </c>
      <c r="H597" s="40">
        <v>373512.57199999999</v>
      </c>
      <c r="I597" s="40">
        <v>692949.54</v>
      </c>
      <c r="J597" s="40">
        <v>843356.2640000002</v>
      </c>
      <c r="K597" s="40">
        <v>977882.3600000001</v>
      </c>
      <c r="L597" s="40">
        <v>207414.24800000002</v>
      </c>
      <c r="M597" s="40">
        <v>14525.448000000004</v>
      </c>
      <c r="N597" s="40">
        <v>26458.356</v>
      </c>
      <c r="O597" s="40">
        <v>376367.97600000002</v>
      </c>
      <c r="P597" s="41">
        <v>-6.3872127903722129</v>
      </c>
      <c r="Q597" s="42">
        <v>-3.4502529316827948</v>
      </c>
      <c r="R597" s="42">
        <v>5.5010962383163626</v>
      </c>
      <c r="S597" s="42">
        <v>12.660256476804467</v>
      </c>
      <c r="T597" s="42">
        <v>16.571019262758124</v>
      </c>
      <c r="U597" s="42">
        <v>21.700885523103878</v>
      </c>
      <c r="V597" s="42">
        <v>24.81003862937866</v>
      </c>
      <c r="W597" s="42">
        <v>25.171614069281695</v>
      </c>
      <c r="X597" s="42">
        <v>18.157761274021738</v>
      </c>
      <c r="Y597" s="42">
        <v>12.672106900484389</v>
      </c>
      <c r="Z597" s="42">
        <v>5.1089804120728353</v>
      </c>
      <c r="AA597" s="42">
        <v>-6.1039510939296333</v>
      </c>
      <c r="AB597" s="41">
        <v>-7.1287273597754881</v>
      </c>
      <c r="AC597" s="42">
        <v>-4.4819984277608018</v>
      </c>
      <c r="AD597" s="42">
        <v>3.0080654685485126</v>
      </c>
      <c r="AE597" s="42">
        <v>8.6485569049029536</v>
      </c>
      <c r="AF597" s="42">
        <v>12.856411658238976</v>
      </c>
      <c r="AG597" s="42">
        <v>18.368951154236907</v>
      </c>
      <c r="AH597" s="42">
        <v>20.681679523023792</v>
      </c>
      <c r="AI597" s="42">
        <v>20.24162275892779</v>
      </c>
      <c r="AJ597" s="42">
        <v>14.312728368786887</v>
      </c>
      <c r="AK597" s="42">
        <v>8.5604585914268707</v>
      </c>
      <c r="AL597" s="42">
        <v>2.7701631600746999</v>
      </c>
      <c r="AM597" s="42">
        <v>-6.4633514680506785</v>
      </c>
      <c r="AN597" s="43">
        <v>4.5711633379715337</v>
      </c>
      <c r="AO597" s="42">
        <v>5.7970952043490929</v>
      </c>
      <c r="AP597" s="42">
        <v>9.5982183185664969</v>
      </c>
      <c r="AQ597" s="42">
        <v>16.105344481312862</v>
      </c>
      <c r="AR597" s="42">
        <v>19.006413239319869</v>
      </c>
      <c r="AS597" s="42">
        <v>24.603066628718949</v>
      </c>
      <c r="AT597" s="42">
        <v>27.889036023188019</v>
      </c>
      <c r="AU597" s="42">
        <v>27.120258264215273</v>
      </c>
      <c r="AV597" s="42">
        <v>23.689384715565172</v>
      </c>
      <c r="AW597" s="42">
        <v>21.234007458212666</v>
      </c>
      <c r="AX597" s="42">
        <v>14.990671678551527</v>
      </c>
      <c r="AY597" s="42">
        <v>6.6858207853335809</v>
      </c>
      <c r="AZ597" s="41">
        <v>9.8811896901691014</v>
      </c>
      <c r="BA597" s="42">
        <v>8.6437283575179791</v>
      </c>
      <c r="BB597" s="42">
        <v>9.0279259944933532</v>
      </c>
      <c r="BC597" s="42">
        <v>10.584341588386577</v>
      </c>
      <c r="BD597" s="42">
        <v>9.0593071256260647</v>
      </c>
      <c r="BE597" s="42">
        <v>7.4372806096718218</v>
      </c>
      <c r="BF597" s="42">
        <v>6.6872484557188887</v>
      </c>
      <c r="BG597" s="42">
        <v>5.796523427392021</v>
      </c>
      <c r="BH597" s="42">
        <v>8.1622354289269978</v>
      </c>
      <c r="BI597" s="42">
        <v>8.3780163559830036</v>
      </c>
      <c r="BJ597" s="42">
        <v>9.4749655372394859</v>
      </c>
      <c r="BK597" s="42">
        <v>9.5156002040767049</v>
      </c>
      <c r="BL597" s="46"/>
      <c r="BM597" s="46"/>
      <c r="BN597" s="46"/>
    </row>
    <row r="598" spans="1:66" ht="15" x14ac:dyDescent="0.2">
      <c r="A598" s="45">
        <v>55132</v>
      </c>
      <c r="B598" s="39">
        <v>370</v>
      </c>
      <c r="C598" s="39">
        <v>0</v>
      </c>
      <c r="D598" s="40">
        <v>452024.14000000013</v>
      </c>
      <c r="E598" s="40">
        <v>632895.20000000007</v>
      </c>
      <c r="F598" s="40">
        <v>115071.584</v>
      </c>
      <c r="G598" s="40">
        <v>660909.44400000013</v>
      </c>
      <c r="H598" s="40">
        <v>858906.72399999993</v>
      </c>
      <c r="I598" s="40">
        <v>970329.02400000021</v>
      </c>
      <c r="J598" s="40">
        <v>1081647.264</v>
      </c>
      <c r="K598" s="40">
        <v>1180519.1480000005</v>
      </c>
      <c r="L598" s="40">
        <v>861903.99600000028</v>
      </c>
      <c r="M598" s="40">
        <v>262273.60800000007</v>
      </c>
      <c r="N598" s="40">
        <v>138490.32400000002</v>
      </c>
      <c r="O598" s="40">
        <v>82844.407999999996</v>
      </c>
      <c r="P598" s="41">
        <v>7.0158825997324215</v>
      </c>
      <c r="Q598" s="42">
        <v>6.3716636504971627</v>
      </c>
      <c r="R598" s="42">
        <v>12.684808659018927</v>
      </c>
      <c r="S598" s="42">
        <v>19.460750826422778</v>
      </c>
      <c r="T598" s="42">
        <v>25.411760388566208</v>
      </c>
      <c r="U598" s="42">
        <v>28.972045451446832</v>
      </c>
      <c r="V598" s="42">
        <v>29.066956185046649</v>
      </c>
      <c r="W598" s="42">
        <v>30.930573700248122</v>
      </c>
      <c r="X598" s="42">
        <v>26.801707564032327</v>
      </c>
      <c r="Y598" s="42">
        <v>19.974551329923973</v>
      </c>
      <c r="Z598" s="42">
        <v>14.410348560438203</v>
      </c>
      <c r="AA598" s="42">
        <v>9.7385286042005603</v>
      </c>
      <c r="AB598" s="41">
        <v>4.2950019649430775</v>
      </c>
      <c r="AC598" s="42">
        <v>3.9033596604933032</v>
      </c>
      <c r="AD598" s="42">
        <v>9.0338483469225039</v>
      </c>
      <c r="AE598" s="42">
        <v>15.074261811543989</v>
      </c>
      <c r="AF598" s="42">
        <v>20.033000782430673</v>
      </c>
      <c r="AG598" s="42">
        <v>24.191444017413037</v>
      </c>
      <c r="AH598" s="42">
        <v>24.6795493649809</v>
      </c>
      <c r="AI598" s="42">
        <v>24.329662112585495</v>
      </c>
      <c r="AJ598" s="42">
        <v>21.660101548967685</v>
      </c>
      <c r="AK598" s="42">
        <v>14.352957394508726</v>
      </c>
      <c r="AL598" s="42">
        <v>11.549554701492749</v>
      </c>
      <c r="AM598" s="42">
        <v>6.767047416389909</v>
      </c>
      <c r="AN598" s="43">
        <v>8.039890458917629</v>
      </c>
      <c r="AO598" s="42">
        <v>7.2126672943902923</v>
      </c>
      <c r="AP598" s="42">
        <v>12.879667355908325</v>
      </c>
      <c r="AQ598" s="42">
        <v>20.034154189203917</v>
      </c>
      <c r="AR598" s="42">
        <v>25.099097061429831</v>
      </c>
      <c r="AS598" s="42">
        <v>29.501180636234324</v>
      </c>
      <c r="AT598" s="42">
        <v>29.894018796851693</v>
      </c>
      <c r="AU598" s="42">
        <v>31.409864488615419</v>
      </c>
      <c r="AV598" s="42">
        <v>27.408887413648291</v>
      </c>
      <c r="AW598" s="42">
        <v>22.116042658692454</v>
      </c>
      <c r="AX598" s="42">
        <v>17.130782380591562</v>
      </c>
      <c r="AY598" s="42">
        <v>12.134402003873227</v>
      </c>
      <c r="AZ598" s="41">
        <v>6.6901539709778515</v>
      </c>
      <c r="BA598" s="42">
        <v>6.7404721583735583</v>
      </c>
      <c r="BB598" s="42">
        <v>7.8754782271973482</v>
      </c>
      <c r="BC598" s="42">
        <v>8.0454283063831458</v>
      </c>
      <c r="BD598" s="42">
        <v>7.4174097346591745</v>
      </c>
      <c r="BE598" s="42">
        <v>5.9686171633487639</v>
      </c>
      <c r="BF598" s="42">
        <v>5.4428870157527349</v>
      </c>
      <c r="BG598" s="42">
        <v>5.2139792027348815</v>
      </c>
      <c r="BH598" s="42">
        <v>5.2670915472634681</v>
      </c>
      <c r="BI598" s="42">
        <v>5.4636610153391754</v>
      </c>
      <c r="BJ598" s="42">
        <v>7.6214766413748807</v>
      </c>
      <c r="BK598" s="42">
        <v>8.2000662669970268</v>
      </c>
      <c r="BL598" s="46"/>
      <c r="BM598" s="46"/>
      <c r="BN598" s="46"/>
    </row>
    <row r="599" spans="1:66" ht="15" x14ac:dyDescent="0.2">
      <c r="A599" s="45">
        <v>55137</v>
      </c>
      <c r="B599" s="39">
        <v>564</v>
      </c>
      <c r="C599" s="39">
        <v>0</v>
      </c>
      <c r="D599" s="40">
        <v>202723.05600000004</v>
      </c>
      <c r="E599" s="40">
        <v>361382.8600000001</v>
      </c>
      <c r="F599" s="40">
        <v>110162.25599999999</v>
      </c>
      <c r="G599" s="40">
        <v>113912.18799999999</v>
      </c>
      <c r="H599" s="40">
        <v>534465.62400000019</v>
      </c>
      <c r="I599" s="40">
        <v>537392.9800000001</v>
      </c>
      <c r="J599" s="40">
        <v>631461.19999999995</v>
      </c>
      <c r="K599" s="40">
        <v>683581.33199999994</v>
      </c>
      <c r="L599" s="40">
        <v>533502.44800000009</v>
      </c>
      <c r="M599" s="40">
        <v>382075.34000000008</v>
      </c>
      <c r="N599" s="40">
        <v>102360.74000000002</v>
      </c>
      <c r="O599" s="40">
        <v>97553.464000000007</v>
      </c>
      <c r="P599" s="41">
        <v>9.8578429131981657</v>
      </c>
      <c r="Q599" s="42">
        <v>8.9498995162272834</v>
      </c>
      <c r="R599" s="42">
        <v>14.763507398342767</v>
      </c>
      <c r="S599" s="42">
        <v>19.86754197694307</v>
      </c>
      <c r="T599" s="42">
        <v>25.089862501351028</v>
      </c>
      <c r="U599" s="42">
        <v>28.275239180207372</v>
      </c>
      <c r="V599" s="42">
        <v>28.863462610423881</v>
      </c>
      <c r="W599" s="42">
        <v>30.205135510823887</v>
      </c>
      <c r="X599" s="42">
        <v>26.058024587984342</v>
      </c>
      <c r="Y599" s="42">
        <v>20.975359175441987</v>
      </c>
      <c r="Z599" s="42">
        <v>16.351813360401852</v>
      </c>
      <c r="AA599" s="42">
        <v>11.76455621812063</v>
      </c>
      <c r="AB599" s="41">
        <v>6.668042371930313</v>
      </c>
      <c r="AC599" s="42">
        <v>6.4001273197614594</v>
      </c>
      <c r="AD599" s="42">
        <v>10.980683966110512</v>
      </c>
      <c r="AE599" s="42">
        <v>16.438153365840627</v>
      </c>
      <c r="AF599" s="42">
        <v>20.797961797416839</v>
      </c>
      <c r="AG599" s="42">
        <v>24.146941215448823</v>
      </c>
      <c r="AH599" s="42">
        <v>24.535830104337716</v>
      </c>
      <c r="AI599" s="42">
        <v>23.912284289297567</v>
      </c>
      <c r="AJ599" s="42">
        <v>22.453799450539279</v>
      </c>
      <c r="AK599" s="42">
        <v>15.533667543345949</v>
      </c>
      <c r="AL599" s="42">
        <v>12.049264476951743</v>
      </c>
      <c r="AM599" s="42">
        <v>8.1530356896811771</v>
      </c>
      <c r="AN599" s="43">
        <v>13.199724633959592</v>
      </c>
      <c r="AO599" s="42">
        <v>13.614440114804008</v>
      </c>
      <c r="AP599" s="42">
        <v>17.892921767788643</v>
      </c>
      <c r="AQ599" s="42">
        <v>21.441911345303684</v>
      </c>
      <c r="AR599" s="42">
        <v>25.333955800995838</v>
      </c>
      <c r="AS599" s="42">
        <v>28.969884873452401</v>
      </c>
      <c r="AT599" s="42">
        <v>29.46602139212871</v>
      </c>
      <c r="AU599" s="42">
        <v>30.699917943360692</v>
      </c>
      <c r="AV599" s="42">
        <v>27.388984317617496</v>
      </c>
      <c r="AW599" s="42">
        <v>22.754224060615893</v>
      </c>
      <c r="AX599" s="42">
        <v>18.420261776987054</v>
      </c>
      <c r="AY599" s="42">
        <v>14.253393290609015</v>
      </c>
      <c r="AZ599" s="41">
        <v>8.1284658316126777</v>
      </c>
      <c r="BA599" s="42">
        <v>8.3896306844725608</v>
      </c>
      <c r="BB599" s="42">
        <v>8.8616130403923439</v>
      </c>
      <c r="BC599" s="42">
        <v>9.0280437838906238</v>
      </c>
      <c r="BD599" s="42">
        <v>8.5305338683182708</v>
      </c>
      <c r="BE599" s="42">
        <v>8.0882151454622395</v>
      </c>
      <c r="BF599" s="42">
        <v>7.3635316812537814</v>
      </c>
      <c r="BG599" s="42">
        <v>7.066593209247638</v>
      </c>
      <c r="BH599" s="42">
        <v>6.5751932797577943</v>
      </c>
      <c r="BI599" s="42">
        <v>6.33110531188448</v>
      </c>
      <c r="BJ599" s="42">
        <v>8.9312547077286357</v>
      </c>
      <c r="BK599" s="42">
        <v>7.8289009492399382</v>
      </c>
      <c r="BL599" s="46"/>
      <c r="BM599" s="46"/>
      <c r="BN599" s="46"/>
    </row>
    <row r="600" spans="1:66" ht="15" x14ac:dyDescent="0.2">
      <c r="A600" s="45">
        <v>55146</v>
      </c>
      <c r="B600" s="39">
        <v>605</v>
      </c>
      <c r="C600" s="39">
        <v>0</v>
      </c>
      <c r="D600" s="40">
        <v>447747.69200000016</v>
      </c>
      <c r="E600" s="40">
        <v>408361.74399999995</v>
      </c>
      <c r="F600" s="40">
        <v>144457.81600000002</v>
      </c>
      <c r="G600" s="40">
        <v>315971.56400000001</v>
      </c>
      <c r="H600" s="40">
        <v>535874.6320000001</v>
      </c>
      <c r="I600" s="40">
        <v>748401.08800000022</v>
      </c>
      <c r="J600" s="40">
        <v>779346.01600000006</v>
      </c>
      <c r="K600" s="40">
        <v>811483.28399999999</v>
      </c>
      <c r="L600" s="40">
        <v>416587.61600000004</v>
      </c>
      <c r="M600" s="40">
        <v>445140.73600000015</v>
      </c>
      <c r="N600" s="40">
        <v>268997.66800000001</v>
      </c>
      <c r="O600" s="40">
        <v>377642.96400000004</v>
      </c>
      <c r="P600" s="41">
        <v>1.1279718383583652</v>
      </c>
      <c r="Q600" s="42">
        <v>2.5942503838638626</v>
      </c>
      <c r="R600" s="42">
        <v>10.271120929969998</v>
      </c>
      <c r="S600" s="42">
        <v>17.355038674786591</v>
      </c>
      <c r="T600" s="42">
        <v>21.186051341064292</v>
      </c>
      <c r="U600" s="42">
        <v>27.831375361246369</v>
      </c>
      <c r="V600" s="42">
        <v>28.870032929311201</v>
      </c>
      <c r="W600" s="42">
        <v>29.544199832026965</v>
      </c>
      <c r="X600" s="42">
        <v>23.898140901845295</v>
      </c>
      <c r="Y600" s="42">
        <v>16.632670714079172</v>
      </c>
      <c r="Z600" s="42">
        <v>11.082840421214406</v>
      </c>
      <c r="AA600" s="42">
        <v>3.9615424095412286</v>
      </c>
      <c r="AB600" s="41">
        <v>-0.53185498177185764</v>
      </c>
      <c r="AC600" s="42">
        <v>0.33668038735895561</v>
      </c>
      <c r="AD600" s="42">
        <v>6.5034012931464957</v>
      </c>
      <c r="AE600" s="42">
        <v>13.089605747263924</v>
      </c>
      <c r="AF600" s="42">
        <v>17.56234116297113</v>
      </c>
      <c r="AG600" s="42">
        <v>23.560200192155499</v>
      </c>
      <c r="AH600" s="42">
        <v>24.531892242015328</v>
      </c>
      <c r="AI600" s="42">
        <v>23.09759743788949</v>
      </c>
      <c r="AJ600" s="42">
        <v>19.862976126291294</v>
      </c>
      <c r="AK600" s="42">
        <v>12.246014295370255</v>
      </c>
      <c r="AL600" s="42">
        <v>7.4001733944192107</v>
      </c>
      <c r="AM600" s="42">
        <v>1.3379237308124123</v>
      </c>
      <c r="AN600" s="43">
        <v>4.0101178031381135</v>
      </c>
      <c r="AO600" s="42">
        <v>4.5704682612186174</v>
      </c>
      <c r="AP600" s="42">
        <v>9.4530460206516107</v>
      </c>
      <c r="AQ600" s="42">
        <v>17.060912894397767</v>
      </c>
      <c r="AR600" s="42">
        <v>20.800596097625547</v>
      </c>
      <c r="AS600" s="42">
        <v>25.355054210875018</v>
      </c>
      <c r="AT600" s="42">
        <v>28.349236865390235</v>
      </c>
      <c r="AU600" s="42">
        <v>29.435442093496995</v>
      </c>
      <c r="AV600" s="42">
        <v>25.326656118221386</v>
      </c>
      <c r="AW600" s="42">
        <v>18.249670278372825</v>
      </c>
      <c r="AX600" s="42">
        <v>11.787688782113277</v>
      </c>
      <c r="AY600" s="42">
        <v>5.7469076669557566</v>
      </c>
      <c r="AZ600" s="41">
        <v>6.140791608293922</v>
      </c>
      <c r="BA600" s="42">
        <v>5.1536538457891456</v>
      </c>
      <c r="BB600" s="42">
        <v>7.8662409841606964</v>
      </c>
      <c r="BC600" s="42">
        <v>8.087727785244736</v>
      </c>
      <c r="BD600" s="42">
        <v>5.8430994855157463</v>
      </c>
      <c r="BE600" s="42">
        <v>6.6851049844066246</v>
      </c>
      <c r="BF600" s="42">
        <v>5.7353569663490793</v>
      </c>
      <c r="BG600" s="42">
        <v>5.5113334232819788</v>
      </c>
      <c r="BH600" s="42">
        <v>5.9711318377280156</v>
      </c>
      <c r="BI600" s="42">
        <v>4.356883591925734</v>
      </c>
      <c r="BJ600" s="42">
        <v>7.3826080669161795</v>
      </c>
      <c r="BK600" s="42">
        <v>6.0010939866248671</v>
      </c>
      <c r="BL600" s="46"/>
      <c r="BM600" s="46"/>
      <c r="BN600" s="46"/>
    </row>
    <row r="601" spans="1:66" ht="15" x14ac:dyDescent="0.2">
      <c r="A601" s="45">
        <v>55151</v>
      </c>
      <c r="B601" s="39">
        <v>970</v>
      </c>
      <c r="C601" s="39">
        <v>0</v>
      </c>
      <c r="D601" s="40">
        <v>968083.86400000006</v>
      </c>
      <c r="E601" s="40">
        <v>1150068.108</v>
      </c>
      <c r="F601" s="40">
        <v>993821.86000000034</v>
      </c>
      <c r="G601" s="40">
        <v>1242875.2280000001</v>
      </c>
      <c r="H601" s="40">
        <v>386155.64399999997</v>
      </c>
      <c r="I601" s="40">
        <v>105022.948</v>
      </c>
      <c r="J601" s="40">
        <v>970443.92000000039</v>
      </c>
      <c r="K601" s="40">
        <v>965673.07600000012</v>
      </c>
      <c r="L601" s="40">
        <v>1215321.0480000002</v>
      </c>
      <c r="M601" s="40">
        <v>1314670.0680000002</v>
      </c>
      <c r="N601" s="40">
        <v>1217992.0200000003</v>
      </c>
      <c r="O601" s="40">
        <v>944047.88399999985</v>
      </c>
      <c r="P601" s="41">
        <v>10.850537937977057</v>
      </c>
      <c r="Q601" s="42">
        <v>11.893527743214641</v>
      </c>
      <c r="R601" s="42">
        <v>13.065304029062551</v>
      </c>
      <c r="S601" s="42">
        <v>13.810868683519802</v>
      </c>
      <c r="T601" s="42">
        <v>16.673038154425761</v>
      </c>
      <c r="U601" s="42">
        <v>20.139674706537171</v>
      </c>
      <c r="V601" s="42">
        <v>22.441833034145596</v>
      </c>
      <c r="W601" s="42">
        <v>21.694670553155788</v>
      </c>
      <c r="X601" s="42">
        <v>20.91323626664299</v>
      </c>
      <c r="Y601" s="42">
        <v>18.277833549782663</v>
      </c>
      <c r="Z601" s="42">
        <v>12.4501928074585</v>
      </c>
      <c r="AA601" s="42">
        <v>11.57370168991023</v>
      </c>
      <c r="AB601" s="41">
        <v>8.4138852511427</v>
      </c>
      <c r="AC601" s="42">
        <v>9.6465813694038545</v>
      </c>
      <c r="AD601" s="42">
        <v>9.2477935810194012</v>
      </c>
      <c r="AE601" s="42">
        <v>10.05140501907405</v>
      </c>
      <c r="AF601" s="42">
        <v>11.284380991803667</v>
      </c>
      <c r="AG601" s="42">
        <v>14.280070120148038</v>
      </c>
      <c r="AH601" s="42">
        <v>15.636099498080362</v>
      </c>
      <c r="AI601" s="42">
        <v>14.926913791031577</v>
      </c>
      <c r="AJ601" s="42">
        <v>14.765603757419395</v>
      </c>
      <c r="AK601" s="42">
        <v>13.768270608241796</v>
      </c>
      <c r="AL601" s="42">
        <v>8.9742705714110276</v>
      </c>
      <c r="AM601" s="42">
        <v>9.4766652115681893</v>
      </c>
      <c r="AN601" s="43">
        <v>8.2530954447168217</v>
      </c>
      <c r="AO601" s="42">
        <v>10.57962516851296</v>
      </c>
      <c r="AP601" s="42">
        <v>11.143702943858656</v>
      </c>
      <c r="AQ601" s="42">
        <v>13.316456677545006</v>
      </c>
      <c r="AR601" s="42">
        <v>18.426822385068768</v>
      </c>
      <c r="AS601" s="42">
        <v>24.345832211602435</v>
      </c>
      <c r="AT601" s="42">
        <v>24.585251565937103</v>
      </c>
      <c r="AU601" s="42">
        <v>21.775192390468682</v>
      </c>
      <c r="AV601" s="42">
        <v>19.683727500934843</v>
      </c>
      <c r="AW601" s="42">
        <v>12.545747157157724</v>
      </c>
      <c r="AX601" s="42">
        <v>7.8866420152455099</v>
      </c>
      <c r="AY601" s="42">
        <v>5.0941274291071359</v>
      </c>
      <c r="AZ601" s="41">
        <v>4.5667718685757732</v>
      </c>
      <c r="BA601" s="42">
        <v>4.745763802702867</v>
      </c>
      <c r="BB601" s="42">
        <v>5.7168518247935269</v>
      </c>
      <c r="BC601" s="42">
        <v>7.0922581099709161</v>
      </c>
      <c r="BD601" s="42">
        <v>8.2682652969404682</v>
      </c>
      <c r="BE601" s="42">
        <v>7.6329428353593878</v>
      </c>
      <c r="BF601" s="42">
        <v>6.2719784390913471</v>
      </c>
      <c r="BG601" s="42">
        <v>6.2993990982078394</v>
      </c>
      <c r="BH601" s="42">
        <v>5.2833080876419789</v>
      </c>
      <c r="BI601" s="42">
        <v>4.9475404175605542</v>
      </c>
      <c r="BJ601" s="42">
        <v>4.4937473191919208</v>
      </c>
      <c r="BK601" s="42">
        <v>4.6384629020304384</v>
      </c>
      <c r="BL601" s="46"/>
      <c r="BM601" s="46"/>
      <c r="BN601" s="46"/>
    </row>
    <row r="602" spans="1:66" ht="15" x14ac:dyDescent="0.2">
      <c r="A602" s="45">
        <v>55153</v>
      </c>
      <c r="B602" s="39">
        <v>685</v>
      </c>
      <c r="C602" s="39">
        <v>0</v>
      </c>
      <c r="D602" s="40">
        <v>993720.89599999995</v>
      </c>
      <c r="E602" s="40">
        <v>825984.19200000004</v>
      </c>
      <c r="F602" s="40">
        <v>615632.43599999999</v>
      </c>
      <c r="G602" s="40">
        <v>1014503.548</v>
      </c>
      <c r="H602" s="40">
        <v>957011.16399999987</v>
      </c>
      <c r="I602" s="40">
        <v>1067683.2280000001</v>
      </c>
      <c r="J602" s="40">
        <v>1089344.5280000004</v>
      </c>
      <c r="K602" s="40">
        <v>1247542.6640000001</v>
      </c>
      <c r="L602" s="40">
        <v>990600.72800000035</v>
      </c>
      <c r="M602" s="40">
        <v>938137.87999999989</v>
      </c>
      <c r="N602" s="40">
        <v>957498.8600000001</v>
      </c>
      <c r="O602" s="40">
        <v>808289.94400000013</v>
      </c>
      <c r="P602" s="41">
        <v>9.978932438278397</v>
      </c>
      <c r="Q602" s="42">
        <v>9.0007315864136661</v>
      </c>
      <c r="R602" s="42">
        <v>14.811916542248074</v>
      </c>
      <c r="S602" s="42">
        <v>19.899040018597088</v>
      </c>
      <c r="T602" s="42">
        <v>25.094723168428064</v>
      </c>
      <c r="U602" s="42">
        <v>28.287378502470901</v>
      </c>
      <c r="V602" s="42">
        <v>28.876801050398871</v>
      </c>
      <c r="W602" s="42">
        <v>30.226969007297548</v>
      </c>
      <c r="X602" s="42">
        <v>26.207974417971734</v>
      </c>
      <c r="Y602" s="42">
        <v>21.024984720659461</v>
      </c>
      <c r="Z602" s="42">
        <v>16.400234849736218</v>
      </c>
      <c r="AA602" s="42">
        <v>11.820241548126612</v>
      </c>
      <c r="AB602" s="41">
        <v>6.7007148404376728</v>
      </c>
      <c r="AC602" s="42">
        <v>6.4340112514093581</v>
      </c>
      <c r="AD602" s="42">
        <v>11.002470549953706</v>
      </c>
      <c r="AE602" s="42">
        <v>16.457529368831814</v>
      </c>
      <c r="AF602" s="42">
        <v>20.8112755465337</v>
      </c>
      <c r="AG602" s="42">
        <v>24.144518289167731</v>
      </c>
      <c r="AH602" s="42">
        <v>24.533407178056624</v>
      </c>
      <c r="AI602" s="42">
        <v>23.908657307133392</v>
      </c>
      <c r="AJ602" s="42">
        <v>22.457438778132527</v>
      </c>
      <c r="AK602" s="42">
        <v>15.555461534446588</v>
      </c>
      <c r="AL602" s="42">
        <v>12.068640479942932</v>
      </c>
      <c r="AM602" s="42">
        <v>8.184511509562876</v>
      </c>
      <c r="AN602" s="43">
        <v>13.223994523707393</v>
      </c>
      <c r="AO602" s="42">
        <v>13.60440345684694</v>
      </c>
      <c r="AP602" s="42">
        <v>17.829239540609393</v>
      </c>
      <c r="AQ602" s="42">
        <v>21.306666807629313</v>
      </c>
      <c r="AR602" s="42">
        <v>25.122135117312453</v>
      </c>
      <c r="AS602" s="42">
        <v>28.811127551690991</v>
      </c>
      <c r="AT602" s="42">
        <v>29.374569686189304</v>
      </c>
      <c r="AU602" s="42">
        <v>30.531134007630996</v>
      </c>
      <c r="AV602" s="42">
        <v>27.303695033864628</v>
      </c>
      <c r="AW602" s="42">
        <v>22.671249446293764</v>
      </c>
      <c r="AX602" s="42">
        <v>18.319160697579505</v>
      </c>
      <c r="AY602" s="42">
        <v>14.205305169232162</v>
      </c>
      <c r="AZ602" s="41">
        <v>8.0827781522718674</v>
      </c>
      <c r="BA602" s="42">
        <v>8.3355093343292275</v>
      </c>
      <c r="BB602" s="42">
        <v>8.8418554785186103</v>
      </c>
      <c r="BC602" s="42">
        <v>9.0354745496029913</v>
      </c>
      <c r="BD602" s="42">
        <v>8.5699989020775149</v>
      </c>
      <c r="BE602" s="42">
        <v>8.1972237608355183</v>
      </c>
      <c r="BF602" s="42">
        <v>7.4327014628371746</v>
      </c>
      <c r="BG602" s="42">
        <v>7.110904183467655</v>
      </c>
      <c r="BH602" s="42">
        <v>6.5809236303069492</v>
      </c>
      <c r="BI602" s="42">
        <v>6.3136772702334731</v>
      </c>
      <c r="BJ602" s="42">
        <v>8.9100520357205593</v>
      </c>
      <c r="BK602" s="42">
        <v>7.7509921018369301</v>
      </c>
      <c r="BL602" s="46"/>
      <c r="BM602" s="46"/>
      <c r="BN602" s="46"/>
    </row>
    <row r="603" spans="1:66" ht="15" x14ac:dyDescent="0.2">
      <c r="A603" s="45">
        <v>55168</v>
      </c>
      <c r="B603" s="39">
        <v>560</v>
      </c>
      <c r="C603" s="39">
        <v>0</v>
      </c>
      <c r="D603" s="40">
        <v>554812.78800000018</v>
      </c>
      <c r="E603" s="40">
        <v>448469.88</v>
      </c>
      <c r="F603" s="40">
        <v>1000.072</v>
      </c>
      <c r="G603" s="40">
        <v>383465.09200000006</v>
      </c>
      <c r="H603" s="40">
        <v>535529.88</v>
      </c>
      <c r="I603" s="40">
        <v>580408.87600000005</v>
      </c>
      <c r="J603" s="40">
        <v>319066.652</v>
      </c>
      <c r="K603" s="40">
        <v>287230.97200000007</v>
      </c>
      <c r="L603" s="40">
        <v>518266.18400000001</v>
      </c>
      <c r="M603" s="40">
        <v>175984.85200000001</v>
      </c>
      <c r="N603" s="40">
        <v>131425.128</v>
      </c>
      <c r="O603" s="40">
        <v>172159.50000000003</v>
      </c>
      <c r="P603" s="41">
        <v>8.524445431901789</v>
      </c>
      <c r="Q603" s="42">
        <v>8.1108314984590155</v>
      </c>
      <c r="R603" s="42">
        <v>14.131701167418917</v>
      </c>
      <c r="S603" s="42">
        <v>19.829903502675432</v>
      </c>
      <c r="T603" s="42">
        <v>25.191926886745396</v>
      </c>
      <c r="U603" s="42">
        <v>28.600007072794817</v>
      </c>
      <c r="V603" s="42">
        <v>28.990112245017389</v>
      </c>
      <c r="W603" s="42">
        <v>30.669937829455989</v>
      </c>
      <c r="X603" s="42">
        <v>21.86552699767384</v>
      </c>
      <c r="Y603" s="42">
        <v>20.552770289176909</v>
      </c>
      <c r="Z603" s="42">
        <v>15.877006605925239</v>
      </c>
      <c r="AA603" s="42">
        <v>11.245913459256005</v>
      </c>
      <c r="AB603" s="41">
        <v>6.0557745748987237</v>
      </c>
      <c r="AC603" s="42">
        <v>5.6998566572765421</v>
      </c>
      <c r="AD603" s="42">
        <v>10.58321179877208</v>
      </c>
      <c r="AE603" s="42">
        <v>16.154894014291774</v>
      </c>
      <c r="AF603" s="42">
        <v>20.454332199427053</v>
      </c>
      <c r="AG603" s="42">
        <v>24.119782582760035</v>
      </c>
      <c r="AH603" s="42">
        <v>24.493043443680033</v>
      </c>
      <c r="AI603" s="42">
        <v>23.95793201214828</v>
      </c>
      <c r="AJ603" s="42">
        <v>21.86552699767384</v>
      </c>
      <c r="AK603" s="42">
        <v>15.339791257658034</v>
      </c>
      <c r="AL603" s="42">
        <v>11.84414526524729</v>
      </c>
      <c r="AM603" s="42">
        <v>7.7859140739018518</v>
      </c>
      <c r="AN603" s="43">
        <v>11.612368698875711</v>
      </c>
      <c r="AO603" s="42">
        <v>11.9302841673614</v>
      </c>
      <c r="AP603" s="42">
        <v>16.271384950241877</v>
      </c>
      <c r="AQ603" s="42">
        <v>20.659387479060403</v>
      </c>
      <c r="AR603" s="42">
        <v>25.263888520469035</v>
      </c>
      <c r="AS603" s="42">
        <v>29.106701278812203</v>
      </c>
      <c r="AT603" s="42">
        <v>29.619085455426365</v>
      </c>
      <c r="AU603" s="42">
        <v>31.034035824063494</v>
      </c>
      <c r="AV603" s="42">
        <v>27.609387253295594</v>
      </c>
      <c r="AW603" s="42">
        <v>22.903531606893793</v>
      </c>
      <c r="AX603" s="42">
        <v>18.191803559184308</v>
      </c>
      <c r="AY603" s="42">
        <v>13.687873243841766</v>
      </c>
      <c r="AZ603" s="41">
        <v>6.752627896021103</v>
      </c>
      <c r="BA603" s="42">
        <v>7.1448564607137071</v>
      </c>
      <c r="BB603" s="42">
        <v>7.3729211327044357</v>
      </c>
      <c r="BC603" s="42">
        <v>7.9707976010570496</v>
      </c>
      <c r="BD603" s="42">
        <v>7.6639237033411227</v>
      </c>
      <c r="BE603" s="42">
        <v>7.165587221817554</v>
      </c>
      <c r="BF603" s="42">
        <v>6.0716293602952653</v>
      </c>
      <c r="BG603" s="42">
        <v>5.7348299370524147</v>
      </c>
      <c r="BH603" s="42">
        <v>5.3746504295341202</v>
      </c>
      <c r="BI603" s="42">
        <v>5.5591075589193286</v>
      </c>
      <c r="BJ603" s="42">
        <v>8.0661130133417647</v>
      </c>
      <c r="BK603" s="42">
        <v>7.8038099741760831</v>
      </c>
      <c r="BL603" s="46"/>
      <c r="BM603" s="46"/>
      <c r="BN603" s="46"/>
    </row>
    <row r="604" spans="1:66" ht="15" x14ac:dyDescent="0.2">
      <c r="A604" s="45">
        <v>55170</v>
      </c>
      <c r="B604" s="39">
        <v>300</v>
      </c>
      <c r="C604" s="39">
        <v>0</v>
      </c>
      <c r="D604" s="40">
        <v>632038.89600000007</v>
      </c>
      <c r="E604" s="40">
        <v>450403.48800000001</v>
      </c>
      <c r="F604" s="40">
        <v>457934.87599999993</v>
      </c>
      <c r="G604" s="40">
        <v>214987.05200000003</v>
      </c>
      <c r="H604" s="40">
        <v>246646.12</v>
      </c>
      <c r="I604" s="40">
        <v>620551.99199999985</v>
      </c>
      <c r="J604" s="40">
        <v>877864.25200000009</v>
      </c>
      <c r="K604" s="40">
        <v>818295.12000000034</v>
      </c>
      <c r="L604" s="40">
        <v>745755.9040000001</v>
      </c>
      <c r="M604" s="40">
        <v>786392.19200000004</v>
      </c>
      <c r="N604" s="40">
        <v>994688.47600000026</v>
      </c>
      <c r="O604" s="40">
        <v>763854.10800000001</v>
      </c>
      <c r="P604" s="41">
        <v>-2.9313303174015872</v>
      </c>
      <c r="Q604" s="42">
        <v>-0.65047051458613026</v>
      </c>
      <c r="R604" s="42">
        <v>5.6749612494299724</v>
      </c>
      <c r="S604" s="42">
        <v>11.116061659872688</v>
      </c>
      <c r="T604" s="42">
        <v>17.063212138255192</v>
      </c>
      <c r="U604" s="42">
        <v>20.79931749206597</v>
      </c>
      <c r="V604" s="42">
        <v>24.824907746088012</v>
      </c>
      <c r="W604" s="42">
        <v>22.479098285775503</v>
      </c>
      <c r="X604" s="42">
        <v>19.054587040859392</v>
      </c>
      <c r="Y604" s="42">
        <v>10.773334224597852</v>
      </c>
      <c r="Z604" s="42">
        <v>5.2816288073611553</v>
      </c>
      <c r="AA604" s="42">
        <v>-1.5252142629224095</v>
      </c>
      <c r="AB604" s="41">
        <v>-4.9055465600839421</v>
      </c>
      <c r="AC604" s="42">
        <v>-3.0889333967592432</v>
      </c>
      <c r="AD604" s="42">
        <v>2.4668841677603677</v>
      </c>
      <c r="AE604" s="42">
        <v>6.6824183219791307</v>
      </c>
      <c r="AF604" s="42">
        <v>11.82446324931994</v>
      </c>
      <c r="AG604" s="42">
        <v>16.487654877502852</v>
      </c>
      <c r="AH604" s="42">
        <v>19.361692120107005</v>
      </c>
      <c r="AI604" s="42">
        <v>17.693287934198466</v>
      </c>
      <c r="AJ604" s="42">
        <v>15.12017469842012</v>
      </c>
      <c r="AK604" s="42">
        <v>7.5570935646469639</v>
      </c>
      <c r="AL604" s="42">
        <v>2.4475889682957055</v>
      </c>
      <c r="AM604" s="42">
        <v>-3.6196052040248849</v>
      </c>
      <c r="AN604" s="43">
        <v>1.9418921375537248</v>
      </c>
      <c r="AO604" s="42">
        <v>1.8824560548756726</v>
      </c>
      <c r="AP604" s="42">
        <v>3.5841741965111451</v>
      </c>
      <c r="AQ604" s="42">
        <v>9.3484659187107333</v>
      </c>
      <c r="AR604" s="42">
        <v>17.975584446087858</v>
      </c>
      <c r="AS604" s="42">
        <v>21.438735605852646</v>
      </c>
      <c r="AT604" s="42">
        <v>26.233261522084295</v>
      </c>
      <c r="AU604" s="42">
        <v>24.829879011575045</v>
      </c>
      <c r="AV604" s="42">
        <v>22.427419422770953</v>
      </c>
      <c r="AW604" s="42">
        <v>14.388243858782438</v>
      </c>
      <c r="AX604" s="42">
        <v>10.228714307796615</v>
      </c>
      <c r="AY604" s="42">
        <v>6.3749440312188606</v>
      </c>
      <c r="AZ604" s="41">
        <v>7.3431782370731709</v>
      </c>
      <c r="BA604" s="42">
        <v>8.9427390451562783</v>
      </c>
      <c r="BB604" s="42">
        <v>8.2854956142471607</v>
      </c>
      <c r="BC604" s="42">
        <v>6.258139338677509</v>
      </c>
      <c r="BD604" s="42">
        <v>6.1750592799732633</v>
      </c>
      <c r="BE604" s="42">
        <v>5.5583589346359563</v>
      </c>
      <c r="BF604" s="42">
        <v>6.123640668210661</v>
      </c>
      <c r="BG604" s="42">
        <v>5.7674776931591722</v>
      </c>
      <c r="BH604" s="42">
        <v>6.1416585892986477</v>
      </c>
      <c r="BI604" s="42">
        <v>6.718896304921774</v>
      </c>
      <c r="BJ604" s="42">
        <v>6.0102167383154503</v>
      </c>
      <c r="BK604" s="42">
        <v>8.6488009841958444</v>
      </c>
      <c r="BL604" s="46"/>
      <c r="BM604" s="46"/>
      <c r="BN604" s="46"/>
    </row>
    <row r="605" spans="1:66" ht="15" x14ac:dyDescent="0.2">
      <c r="A605" s="45">
        <v>55172</v>
      </c>
      <c r="B605" s="39">
        <v>470</v>
      </c>
      <c r="C605" s="39">
        <v>0</v>
      </c>
      <c r="D605" s="40">
        <v>177773.05599999998</v>
      </c>
      <c r="E605" s="40">
        <v>127979.02</v>
      </c>
      <c r="F605" s="40">
        <v>0</v>
      </c>
      <c r="G605" s="40">
        <v>0</v>
      </c>
      <c r="H605" s="40">
        <v>151867.78000000006</v>
      </c>
      <c r="I605" s="40">
        <v>278236.74000000005</v>
      </c>
      <c r="J605" s="40">
        <v>296054.86400000006</v>
      </c>
      <c r="K605" s="40">
        <v>296476.79200000002</v>
      </c>
      <c r="L605" s="40">
        <v>104384.95600000001</v>
      </c>
      <c r="M605" s="40">
        <v>7939.692</v>
      </c>
      <c r="N605" s="40">
        <v>0</v>
      </c>
      <c r="O605" s="40">
        <v>936.47600000000011</v>
      </c>
      <c r="P605" s="41">
        <v>6.6529425657775256</v>
      </c>
      <c r="Q605" s="42">
        <v>5.3915155288382541</v>
      </c>
      <c r="R605" s="42">
        <v>13.095981517932525</v>
      </c>
      <c r="S605" s="42">
        <v>19.13458148571161</v>
      </c>
      <c r="T605" s="42">
        <v>24.489691730627719</v>
      </c>
      <c r="U605" s="42">
        <v>29.859234549469679</v>
      </c>
      <c r="V605" s="42">
        <v>29.654440230381738</v>
      </c>
      <c r="W605" s="42">
        <v>31.077874047242922</v>
      </c>
      <c r="X605" s="42">
        <v>26.356895880248601</v>
      </c>
      <c r="Y605" s="42">
        <v>20.117574084885774</v>
      </c>
      <c r="Z605" s="42">
        <v>14.394366872682534</v>
      </c>
      <c r="AA605" s="42">
        <v>9.5778565955455193</v>
      </c>
      <c r="AB605" s="41">
        <v>3.7264386990905667</v>
      </c>
      <c r="AC605" s="42">
        <v>3.0762149455771612</v>
      </c>
      <c r="AD605" s="42">
        <v>8.6142504256836787</v>
      </c>
      <c r="AE605" s="42">
        <v>14.484870406821415</v>
      </c>
      <c r="AF605" s="42">
        <v>19.003795974559903</v>
      </c>
      <c r="AG605" s="42">
        <v>23.299842660088832</v>
      </c>
      <c r="AH605" s="42">
        <v>23.854741555657043</v>
      </c>
      <c r="AI605" s="42">
        <v>23.281902082331353</v>
      </c>
      <c r="AJ605" s="42">
        <v>21.187182071324134</v>
      </c>
      <c r="AK605" s="42">
        <v>14.004400821497873</v>
      </c>
      <c r="AL605" s="42">
        <v>9.8218960886159028</v>
      </c>
      <c r="AM605" s="42">
        <v>5.2661561884308163</v>
      </c>
      <c r="AN605" s="43">
        <v>10.326756576567373</v>
      </c>
      <c r="AO605" s="42">
        <v>8.6523135040275996</v>
      </c>
      <c r="AP605" s="42">
        <v>13.326774200529737</v>
      </c>
      <c r="AQ605" s="42">
        <v>19.687587024345746</v>
      </c>
      <c r="AR605" s="42">
        <v>24.519322038850742</v>
      </c>
      <c r="AS605" s="42">
        <v>29.266641609219157</v>
      </c>
      <c r="AT605" s="42">
        <v>29.806455324136667</v>
      </c>
      <c r="AU605" s="42">
        <v>31.329991575196189</v>
      </c>
      <c r="AV605" s="42">
        <v>27.744379465119675</v>
      </c>
      <c r="AW605" s="42">
        <v>22.463446290879379</v>
      </c>
      <c r="AX605" s="42">
        <v>16.930618753471059</v>
      </c>
      <c r="AY605" s="42">
        <v>12.573700547221712</v>
      </c>
      <c r="AZ605" s="41">
        <v>8.4618749647230889</v>
      </c>
      <c r="BA605" s="42">
        <v>8.6417373190630684</v>
      </c>
      <c r="BB605" s="42">
        <v>10.680020047914603</v>
      </c>
      <c r="BC605" s="42">
        <v>10.561817510721479</v>
      </c>
      <c r="BD605" s="42">
        <v>9.24246833293458</v>
      </c>
      <c r="BE605" s="42">
        <v>9.7838902648483987</v>
      </c>
      <c r="BF605" s="42">
        <v>8.6072245675723131</v>
      </c>
      <c r="BG605" s="42">
        <v>7.9482308727638697</v>
      </c>
      <c r="BH605" s="42">
        <v>7.6622905914453536</v>
      </c>
      <c r="BI605" s="42">
        <v>7.3031966570638929</v>
      </c>
      <c r="BJ605" s="42">
        <v>10.824638636892315</v>
      </c>
      <c r="BK605" s="42">
        <v>10.501519481744635</v>
      </c>
      <c r="BL605" s="46"/>
      <c r="BM605" s="46"/>
      <c r="BN605" s="46"/>
    </row>
    <row r="606" spans="1:66" ht="15" x14ac:dyDescent="0.2">
      <c r="A606" s="45">
        <v>55173</v>
      </c>
      <c r="B606" s="39">
        <v>40</v>
      </c>
      <c r="C606" s="39">
        <v>0</v>
      </c>
      <c r="D606" s="40">
        <v>523941.94000000006</v>
      </c>
      <c r="E606" s="40">
        <v>270028.12800000003</v>
      </c>
      <c r="F606" s="40">
        <v>314893.58799999999</v>
      </c>
      <c r="G606" s="40">
        <v>495096.02000000014</v>
      </c>
      <c r="H606" s="40">
        <v>584277.14800000004</v>
      </c>
      <c r="I606" s="40">
        <v>960713.13600000017</v>
      </c>
      <c r="J606" s="40">
        <v>820289.26000000013</v>
      </c>
      <c r="K606" s="40">
        <v>1668253.5560000003</v>
      </c>
      <c r="L606" s="40">
        <v>942393.60000000009</v>
      </c>
      <c r="M606" s="40">
        <v>115260.32</v>
      </c>
      <c r="N606" s="40">
        <v>234190.80800000002</v>
      </c>
      <c r="O606" s="40">
        <v>697101.82400000002</v>
      </c>
      <c r="P606" s="41">
        <v>9.5571715460119737</v>
      </c>
      <c r="Q606" s="42">
        <v>8.6958779689254584</v>
      </c>
      <c r="R606" s="42">
        <v>14.147956351238077</v>
      </c>
      <c r="S606" s="42">
        <v>21.128260055662015</v>
      </c>
      <c r="T606" s="42">
        <v>26.471437055727236</v>
      </c>
      <c r="U606" s="42">
        <v>29.164456937802964</v>
      </c>
      <c r="V606" s="42">
        <v>29.026353215409056</v>
      </c>
      <c r="W606" s="42">
        <v>29.553975837000806</v>
      </c>
      <c r="X606" s="42">
        <v>26.441632438513675</v>
      </c>
      <c r="Y606" s="42">
        <v>21.102235500302122</v>
      </c>
      <c r="Z606" s="42">
        <v>16.230787520659138</v>
      </c>
      <c r="AA606" s="42">
        <v>10.634286118281061</v>
      </c>
      <c r="AB606" s="41">
        <v>6.5123820556447534</v>
      </c>
      <c r="AC606" s="42">
        <v>6.3739680208787739</v>
      </c>
      <c r="AD606" s="42">
        <v>10.860636256988206</v>
      </c>
      <c r="AE606" s="42">
        <v>17.03872630894152</v>
      </c>
      <c r="AF606" s="42">
        <v>21.979992968599358</v>
      </c>
      <c r="AG606" s="42">
        <v>25.170154763825355</v>
      </c>
      <c r="AH606" s="42">
        <v>25.280946176999588</v>
      </c>
      <c r="AI606" s="42">
        <v>25.478093552107737</v>
      </c>
      <c r="AJ606" s="42">
        <v>22.871739944337978</v>
      </c>
      <c r="AK606" s="42">
        <v>16.329205840300919</v>
      </c>
      <c r="AL606" s="42">
        <v>13.573325124850616</v>
      </c>
      <c r="AM606" s="42">
        <v>8.0307999829258367</v>
      </c>
      <c r="AN606" s="43">
        <v>7.780655623943626</v>
      </c>
      <c r="AO606" s="42">
        <v>7.9325553650580272</v>
      </c>
      <c r="AP606" s="42">
        <v>13.0453483344993</v>
      </c>
      <c r="AQ606" s="42">
        <v>20.067757940292541</v>
      </c>
      <c r="AR606" s="42">
        <v>24.700515046199836</v>
      </c>
      <c r="AS606" s="42">
        <v>29.297544676758264</v>
      </c>
      <c r="AT606" s="42">
        <v>29.829258848888038</v>
      </c>
      <c r="AU606" s="42">
        <v>30.565200793168984</v>
      </c>
      <c r="AV606" s="42">
        <v>28.788058806273131</v>
      </c>
      <c r="AW606" s="42">
        <v>23.178469848763651</v>
      </c>
      <c r="AX606" s="42">
        <v>17.817593522234265</v>
      </c>
      <c r="AY606" s="42">
        <v>11.100987048313309</v>
      </c>
      <c r="AZ606" s="41">
        <v>7.7045522060265306</v>
      </c>
      <c r="BA606" s="42">
        <v>7.6662715123931706</v>
      </c>
      <c r="BB606" s="42">
        <v>7.3011171245394779</v>
      </c>
      <c r="BC606" s="42">
        <v>7.8153998809553107</v>
      </c>
      <c r="BD606" s="42">
        <v>6.7039767497401668</v>
      </c>
      <c r="BE606" s="42">
        <v>4.5205613313014581</v>
      </c>
      <c r="BF606" s="42">
        <v>4.7582834626650792</v>
      </c>
      <c r="BG606" s="42">
        <v>4.7434252499628808</v>
      </c>
      <c r="BH606" s="42">
        <v>4.3851402628687879</v>
      </c>
      <c r="BI606" s="42">
        <v>5.5662884064097966</v>
      </c>
      <c r="BJ606" s="42">
        <v>6.7697065938802243</v>
      </c>
      <c r="BK606" s="42">
        <v>8.1079872875135841</v>
      </c>
      <c r="BL606" s="46"/>
      <c r="BM606" s="46"/>
      <c r="BN606" s="46"/>
    </row>
    <row r="607" spans="1:66" ht="15" x14ac:dyDescent="0.2">
      <c r="A607" s="45">
        <v>55174</v>
      </c>
      <c r="B607" s="39">
        <v>650</v>
      </c>
      <c r="C607" s="39">
        <v>0</v>
      </c>
      <c r="D607" s="40">
        <v>0</v>
      </c>
      <c r="E607" s="40">
        <v>22022.039935083609</v>
      </c>
      <c r="F607" s="40">
        <v>7740.6959608166153</v>
      </c>
      <c r="G607" s="40">
        <v>0</v>
      </c>
      <c r="H607" s="40">
        <v>1047.5565454980745</v>
      </c>
      <c r="I607" s="40">
        <v>29225.831299316447</v>
      </c>
      <c r="J607" s="40">
        <v>25457.364955643399</v>
      </c>
      <c r="K607" s="40">
        <v>25143.371802725189</v>
      </c>
      <c r="L607" s="40">
        <v>18873.184661703737</v>
      </c>
      <c r="M607" s="40">
        <v>26775.44030797392</v>
      </c>
      <c r="N607" s="40">
        <v>23383.912307973918</v>
      </c>
      <c r="O607" s="40">
        <v>33385.440630552548</v>
      </c>
      <c r="P607" s="41">
        <v>-5.43579016420522</v>
      </c>
      <c r="Q607" s="42">
        <v>-2.9128727925466888</v>
      </c>
      <c r="R607" s="42">
        <v>5.6064706281720573</v>
      </c>
      <c r="S607" s="42">
        <v>12.814729120999305</v>
      </c>
      <c r="T607" s="42">
        <v>16.744540869832083</v>
      </c>
      <c r="U607" s="42">
        <v>21.846129951595984</v>
      </c>
      <c r="V607" s="42">
        <v>25.111981235593905</v>
      </c>
      <c r="W607" s="42">
        <v>25.452239800689945</v>
      </c>
      <c r="X607" s="42">
        <v>18.527429313874322</v>
      </c>
      <c r="Y607" s="42">
        <v>13.264583593732548</v>
      </c>
      <c r="Z607" s="42">
        <v>5.5662167344448656</v>
      </c>
      <c r="AA607" s="42">
        <v>-4.8865123860464443</v>
      </c>
      <c r="AB607" s="41">
        <v>-6.3304586855752651</v>
      </c>
      <c r="AC607" s="42">
        <v>-4.098983459065149</v>
      </c>
      <c r="AD607" s="42">
        <v>2.96859916940332</v>
      </c>
      <c r="AE607" s="42">
        <v>8.6133167926524834</v>
      </c>
      <c r="AF607" s="42">
        <v>12.890126242189229</v>
      </c>
      <c r="AG607" s="42">
        <v>18.279314493102461</v>
      </c>
      <c r="AH607" s="42">
        <v>20.686309449409755</v>
      </c>
      <c r="AI607" s="42">
        <v>20.201241507045751</v>
      </c>
      <c r="AJ607" s="42">
        <v>14.424132695484666</v>
      </c>
      <c r="AK607" s="42">
        <v>9.1257438067227756</v>
      </c>
      <c r="AL607" s="42">
        <v>3.1156230533269005</v>
      </c>
      <c r="AM607" s="42">
        <v>-5.5723236905405713</v>
      </c>
      <c r="AN607" s="43">
        <v>4.4215357549984962</v>
      </c>
      <c r="AO607" s="42">
        <v>5.6770602958253162</v>
      </c>
      <c r="AP607" s="42">
        <v>9.7767748005270967</v>
      </c>
      <c r="AQ607" s="42">
        <v>15.467323963349255</v>
      </c>
      <c r="AR607" s="42">
        <v>18.091307209215813</v>
      </c>
      <c r="AS607" s="42">
        <v>23.969053509549187</v>
      </c>
      <c r="AT607" s="42">
        <v>26.919247218739216</v>
      </c>
      <c r="AU607" s="42">
        <v>25.926364103062664</v>
      </c>
      <c r="AV607" s="42">
        <v>22.958248765104123</v>
      </c>
      <c r="AW607" s="42">
        <v>21.258657861865636</v>
      </c>
      <c r="AX607" s="42">
        <v>15.9091645412406</v>
      </c>
      <c r="AY607" s="42">
        <v>8.3333093725162559</v>
      </c>
      <c r="AZ607" s="41">
        <v>9.9263388521010025</v>
      </c>
      <c r="BA607" s="42">
        <v>8.2064331116916129</v>
      </c>
      <c r="BB607" s="42">
        <v>8.908841390071716</v>
      </c>
      <c r="BC607" s="42">
        <v>10.276124032816142</v>
      </c>
      <c r="BD607" s="42">
        <v>8.7253157553504384</v>
      </c>
      <c r="BE607" s="42">
        <v>7.7504504682613877</v>
      </c>
      <c r="BF607" s="42">
        <v>7.1584455283473698</v>
      </c>
      <c r="BG607" s="42">
        <v>6.5350538062702732</v>
      </c>
      <c r="BH607" s="42">
        <v>8.5830413896145163</v>
      </c>
      <c r="BI607" s="42">
        <v>8.5303636854125138</v>
      </c>
      <c r="BJ607" s="42">
        <v>9.3977727640593844</v>
      </c>
      <c r="BK607" s="42">
        <v>9.3726380511484333</v>
      </c>
      <c r="BL607" s="46"/>
      <c r="BM607" s="46"/>
      <c r="BN607" s="46"/>
    </row>
    <row r="608" spans="1:66" ht="15" x14ac:dyDescent="0.2">
      <c r="A608" s="45">
        <v>55176</v>
      </c>
      <c r="B608" s="39">
        <v>300</v>
      </c>
      <c r="C608" s="39">
        <v>0</v>
      </c>
      <c r="D608" s="40">
        <v>145674.86920000007</v>
      </c>
      <c r="E608" s="40">
        <v>142562.16400000011</v>
      </c>
      <c r="F608" s="40">
        <v>217877.62228000013</v>
      </c>
      <c r="G608" s="40">
        <v>120902.69200000004</v>
      </c>
      <c r="H608" s="40">
        <v>131419.79600000009</v>
      </c>
      <c r="I608" s="40">
        <v>195773.96059999999</v>
      </c>
      <c r="J608" s="40">
        <v>183539.42895999993</v>
      </c>
      <c r="K608" s="40">
        <v>211032.64116000012</v>
      </c>
      <c r="L608" s="40">
        <v>121229.93663999997</v>
      </c>
      <c r="M608" s="40">
        <v>0</v>
      </c>
      <c r="N608" s="40">
        <v>32606.571000000054</v>
      </c>
      <c r="O608" s="40">
        <v>51518.746719999937</v>
      </c>
      <c r="P608" s="41">
        <v>6.7188898664576397</v>
      </c>
      <c r="Q608" s="42">
        <v>6.0033323557645781</v>
      </c>
      <c r="R608" s="42">
        <v>12.384297339406949</v>
      </c>
      <c r="S608" s="42">
        <v>19.160391812165528</v>
      </c>
      <c r="T608" s="42">
        <v>25.278619430287378</v>
      </c>
      <c r="U608" s="42">
        <v>29.052188945517141</v>
      </c>
      <c r="V608" s="42">
        <v>28.951143410247425</v>
      </c>
      <c r="W608" s="42">
        <v>30.746103270877356</v>
      </c>
      <c r="X608" s="42">
        <v>26.907199718457164</v>
      </c>
      <c r="Y608" s="42">
        <v>19.697568029605147</v>
      </c>
      <c r="Z608" s="42">
        <v>14.203035485870517</v>
      </c>
      <c r="AA608" s="42">
        <v>9.3713854575563875</v>
      </c>
      <c r="AB608" s="41">
        <v>3.9486527069924549</v>
      </c>
      <c r="AC608" s="42">
        <v>3.5530648523005777</v>
      </c>
      <c r="AD608" s="42">
        <v>8.8425230023912995</v>
      </c>
      <c r="AE608" s="42">
        <v>14.892221244653468</v>
      </c>
      <c r="AF608" s="42">
        <v>19.948584198444795</v>
      </c>
      <c r="AG608" s="42">
        <v>24.152461336824913</v>
      </c>
      <c r="AH608" s="42">
        <v>24.698827223322503</v>
      </c>
      <c r="AI608" s="42">
        <v>24.317444698472379</v>
      </c>
      <c r="AJ608" s="42">
        <v>21.430273368876517</v>
      </c>
      <c r="AK608" s="42">
        <v>14.145796625295755</v>
      </c>
      <c r="AL608" s="42">
        <v>11.450719298945589</v>
      </c>
      <c r="AM608" s="42">
        <v>6.4591015697677854</v>
      </c>
      <c r="AN608" s="43">
        <v>7.6653529876931668</v>
      </c>
      <c r="AO608" s="42">
        <v>6.980598220784751</v>
      </c>
      <c r="AP608" s="42">
        <v>12.846680021039713</v>
      </c>
      <c r="AQ608" s="42">
        <v>19.938389284400941</v>
      </c>
      <c r="AR608" s="42">
        <v>24.987572153637387</v>
      </c>
      <c r="AS608" s="42">
        <v>29.532735147276291</v>
      </c>
      <c r="AT608" s="42">
        <v>29.857985691746567</v>
      </c>
      <c r="AU608" s="42">
        <v>31.299780105897451</v>
      </c>
      <c r="AV608" s="42">
        <v>26.799614402262023</v>
      </c>
      <c r="AW608" s="42">
        <v>20.990913569512184</v>
      </c>
      <c r="AX608" s="42">
        <v>16.623482539530034</v>
      </c>
      <c r="AY608" s="42">
        <v>11.621020772393559</v>
      </c>
      <c r="AZ608" s="41">
        <v>6.8541691364648694</v>
      </c>
      <c r="BA608" s="42">
        <v>6.8128215387886968</v>
      </c>
      <c r="BB608" s="42">
        <v>8.3135731129626631</v>
      </c>
      <c r="BC608" s="42">
        <v>8.1248796772340768</v>
      </c>
      <c r="BD608" s="42">
        <v>7.5496858706059102</v>
      </c>
      <c r="BE608" s="42">
        <v>6.0752554643210592</v>
      </c>
      <c r="BF608" s="42">
        <v>5.4188814368578324</v>
      </c>
      <c r="BG608" s="42">
        <v>5.2443893728800903</v>
      </c>
      <c r="BH608" s="42">
        <v>5.588705261897938</v>
      </c>
      <c r="BI608" s="42">
        <v>5.5782237556627345</v>
      </c>
      <c r="BJ608" s="42">
        <v>7.7098532474470209</v>
      </c>
      <c r="BK608" s="42">
        <v>8.408338272929738</v>
      </c>
      <c r="BL608" s="46"/>
      <c r="BM608" s="46"/>
      <c r="BN608" s="46"/>
    </row>
    <row r="609" spans="1:66" ht="15" x14ac:dyDescent="0.2">
      <c r="A609" s="45">
        <v>55177</v>
      </c>
      <c r="B609" s="39">
        <v>458</v>
      </c>
      <c r="C609" s="39">
        <v>0</v>
      </c>
      <c r="D609" s="40">
        <v>133109.64800000004</v>
      </c>
      <c r="E609" s="40">
        <v>155719.11600000004</v>
      </c>
      <c r="F609" s="40">
        <v>396890.07600000012</v>
      </c>
      <c r="G609" s="40">
        <v>446103.33600000013</v>
      </c>
      <c r="H609" s="40">
        <v>249794.95199999999</v>
      </c>
      <c r="I609" s="40">
        <v>244669.39200000005</v>
      </c>
      <c r="J609" s="40">
        <v>464458.99600000016</v>
      </c>
      <c r="K609" s="40">
        <v>345996.04800000007</v>
      </c>
      <c r="L609" s="40">
        <v>454320.62800000003</v>
      </c>
      <c r="M609" s="40">
        <v>526153.63200000022</v>
      </c>
      <c r="N609" s="40">
        <v>399916.79200000013</v>
      </c>
      <c r="O609" s="40">
        <v>458838.58400000003</v>
      </c>
      <c r="P609" s="41">
        <v>11.99821281597216</v>
      </c>
      <c r="Q609" s="42">
        <v>13.557270576742084</v>
      </c>
      <c r="R609" s="42">
        <v>15.872718917700057</v>
      </c>
      <c r="S609" s="42">
        <v>19.461143007898773</v>
      </c>
      <c r="T609" s="42">
        <v>23.923282767363865</v>
      </c>
      <c r="U609" s="42">
        <v>33.454916984825616</v>
      </c>
      <c r="V609" s="42">
        <v>36.180770180119808</v>
      </c>
      <c r="W609" s="42">
        <v>34.031651650973572</v>
      </c>
      <c r="X609" s="42">
        <v>30.938122460481459</v>
      </c>
      <c r="Y609" s="42">
        <v>23.117042487020473</v>
      </c>
      <c r="Z609" s="42">
        <v>15.283255576080544</v>
      </c>
      <c r="AA609" s="42">
        <v>12.867617145756682</v>
      </c>
      <c r="AB609" s="41">
        <v>6.1082608776139544</v>
      </c>
      <c r="AC609" s="42">
        <v>7.9707829081273029</v>
      </c>
      <c r="AD609" s="42">
        <v>7.9113053528493573</v>
      </c>
      <c r="AE609" s="42">
        <v>9.1425851298359202</v>
      </c>
      <c r="AF609" s="42">
        <v>10.865113752164509</v>
      </c>
      <c r="AG609" s="42">
        <v>15.194638480177098</v>
      </c>
      <c r="AH609" s="42">
        <v>19.38379583370142</v>
      </c>
      <c r="AI609" s="42">
        <v>18.47336924137257</v>
      </c>
      <c r="AJ609" s="42">
        <v>14.849551192782538</v>
      </c>
      <c r="AK609" s="42">
        <v>13.639309713424844</v>
      </c>
      <c r="AL609" s="42">
        <v>6.9160211133832856</v>
      </c>
      <c r="AM609" s="42">
        <v>7.3606923466310228</v>
      </c>
      <c r="AN609" s="43">
        <v>5.4671840490347536</v>
      </c>
      <c r="AO609" s="42">
        <v>7.7512809155430462</v>
      </c>
      <c r="AP609" s="42">
        <v>10.408083723419866</v>
      </c>
      <c r="AQ609" s="42">
        <v>13.146375971507519</v>
      </c>
      <c r="AR609" s="42">
        <v>16.361616612081619</v>
      </c>
      <c r="AS609" s="42">
        <v>23.800738497041348</v>
      </c>
      <c r="AT609" s="42">
        <v>25.242507726024094</v>
      </c>
      <c r="AU609" s="42">
        <v>23.345731085427683</v>
      </c>
      <c r="AV609" s="42">
        <v>20.592396075666795</v>
      </c>
      <c r="AW609" s="42">
        <v>12.703198695807863</v>
      </c>
      <c r="AX609" s="42">
        <v>6.7554950734626198</v>
      </c>
      <c r="AY609" s="42">
        <v>4.0394631244602541</v>
      </c>
      <c r="AZ609" s="41">
        <v>6.2764984027006632</v>
      </c>
      <c r="BA609" s="42">
        <v>6.7397692456755323</v>
      </c>
      <c r="BB609" s="42">
        <v>9.0486338229145833</v>
      </c>
      <c r="BC609" s="42">
        <v>10.168981246493413</v>
      </c>
      <c r="BD609" s="42">
        <v>10.773654297512657</v>
      </c>
      <c r="BE609" s="42">
        <v>10.970614208862253</v>
      </c>
      <c r="BF609" s="42">
        <v>10.695480816220542</v>
      </c>
      <c r="BG609" s="42">
        <v>10.497709388458924</v>
      </c>
      <c r="BH609" s="42">
        <v>7.6980791622411866</v>
      </c>
      <c r="BI609" s="42">
        <v>7.4263556320321431</v>
      </c>
      <c r="BJ609" s="42">
        <v>9.1819531175070459</v>
      </c>
      <c r="BK609" s="42">
        <v>7.250338754130917</v>
      </c>
      <c r="BL609" s="46"/>
      <c r="BM609" s="46"/>
      <c r="BN609" s="46"/>
    </row>
    <row r="610" spans="1:66" ht="15" x14ac:dyDescent="0.2">
      <c r="A610" s="45">
        <v>55178</v>
      </c>
      <c r="B610" s="39">
        <v>950</v>
      </c>
      <c r="C610" s="39">
        <v>0</v>
      </c>
      <c r="D610" s="40">
        <v>223189.93199999997</v>
      </c>
      <c r="E610" s="40">
        <v>133694.99600000001</v>
      </c>
      <c r="F610" s="40">
        <v>0</v>
      </c>
      <c r="G610" s="40">
        <v>0</v>
      </c>
      <c r="H610" s="40">
        <v>45464.828000000009</v>
      </c>
      <c r="I610" s="40">
        <v>468641.64400000009</v>
      </c>
      <c r="J610" s="40">
        <v>621060.54</v>
      </c>
      <c r="K610" s="40">
        <v>689663.66000000015</v>
      </c>
      <c r="L610" s="40">
        <v>75857.59599999999</v>
      </c>
      <c r="M610" s="40">
        <v>2791.848</v>
      </c>
      <c r="N610" s="40">
        <v>0</v>
      </c>
      <c r="O610" s="40">
        <v>56328.384000000005</v>
      </c>
      <c r="P610" s="41">
        <v>-4.6574821604555758</v>
      </c>
      <c r="Q610" s="42">
        <v>-2.5213501602226764</v>
      </c>
      <c r="R610" s="42">
        <v>7.2784370198002044</v>
      </c>
      <c r="S610" s="42">
        <v>15.34668279373536</v>
      </c>
      <c r="T610" s="42">
        <v>17.693964976240732</v>
      </c>
      <c r="U610" s="42">
        <v>25.190728619381023</v>
      </c>
      <c r="V610" s="42">
        <v>26.713696958033559</v>
      </c>
      <c r="W610" s="42">
        <v>26.99213397783376</v>
      </c>
      <c r="X610" s="42">
        <v>20.714521216786576</v>
      </c>
      <c r="Y610" s="42">
        <v>15.017050528377334</v>
      </c>
      <c r="Z610" s="42">
        <v>7.3365696901930342</v>
      </c>
      <c r="AA610" s="42">
        <v>-0.93400130744092325</v>
      </c>
      <c r="AB610" s="41">
        <v>-5.5942255994643766</v>
      </c>
      <c r="AC610" s="42">
        <v>-3.8683326483430438</v>
      </c>
      <c r="AD610" s="42">
        <v>4.6363568702159181</v>
      </c>
      <c r="AE610" s="42">
        <v>11.199613431207117</v>
      </c>
      <c r="AF610" s="42">
        <v>14.45009289941083</v>
      </c>
      <c r="AG610" s="42">
        <v>21.407392578965478</v>
      </c>
      <c r="AH610" s="42">
        <v>23.140686841137448</v>
      </c>
      <c r="AI610" s="42">
        <v>21.873846425655014</v>
      </c>
      <c r="AJ610" s="42">
        <v>17.136356870215916</v>
      </c>
      <c r="AK610" s="42">
        <v>10.307518524534716</v>
      </c>
      <c r="AL610" s="42">
        <v>4.023792597405552</v>
      </c>
      <c r="AM610" s="42">
        <v>-2.8119528340344639</v>
      </c>
      <c r="AN610" s="43">
        <v>1.7574133789106459</v>
      </c>
      <c r="AO610" s="42">
        <v>2.2422554370747902</v>
      </c>
      <c r="AP610" s="42">
        <v>7.8590685746146427</v>
      </c>
      <c r="AQ610" s="42">
        <v>15.894945954030891</v>
      </c>
      <c r="AR610" s="42">
        <v>18.260989422902512</v>
      </c>
      <c r="AS610" s="42">
        <v>25.218626317261787</v>
      </c>
      <c r="AT610" s="42">
        <v>27.239671836935475</v>
      </c>
      <c r="AU610" s="42">
        <v>27.829043880486978</v>
      </c>
      <c r="AV610" s="42">
        <v>22.268377424405301</v>
      </c>
      <c r="AW610" s="42">
        <v>16.038813790948108</v>
      </c>
      <c r="AX610" s="42">
        <v>9.2249648941372371</v>
      </c>
      <c r="AY610" s="42">
        <v>2.9875205876800814</v>
      </c>
      <c r="AZ610" s="41">
        <v>7.8981358453503345</v>
      </c>
      <c r="BA610" s="42">
        <v>7.5269510556204473</v>
      </c>
      <c r="BB610" s="42">
        <v>9.4602381364609158</v>
      </c>
      <c r="BC610" s="42">
        <v>9.7502543938117068</v>
      </c>
      <c r="BD610" s="42">
        <v>7.7663393880333222</v>
      </c>
      <c r="BE610" s="42">
        <v>8.020988561526643</v>
      </c>
      <c r="BF610" s="42">
        <v>7.2866614791776767</v>
      </c>
      <c r="BG610" s="42">
        <v>7.3017064718907898</v>
      </c>
      <c r="BH610" s="42">
        <v>7.7006664703822896</v>
      </c>
      <c r="BI610" s="42">
        <v>7.1612781379694148</v>
      </c>
      <c r="BJ610" s="42">
        <v>9.5941145967949328</v>
      </c>
      <c r="BK610" s="42">
        <v>8.4627687614928675</v>
      </c>
      <c r="BL610" s="46"/>
      <c r="BM610" s="46"/>
      <c r="BN610" s="46"/>
    </row>
    <row r="611" spans="1:66" ht="15" x14ac:dyDescent="0.2">
      <c r="A611" s="45">
        <v>55179</v>
      </c>
      <c r="B611" s="39">
        <v>2184</v>
      </c>
      <c r="C611" s="39">
        <v>0</v>
      </c>
      <c r="D611" s="40">
        <v>234090.15600000008</v>
      </c>
      <c r="E611" s="40">
        <v>330817.076</v>
      </c>
      <c r="F611" s="40">
        <v>354275.43200000003</v>
      </c>
      <c r="G611" s="40">
        <v>311877.1320000001</v>
      </c>
      <c r="H611" s="40">
        <v>46494.327999999994</v>
      </c>
      <c r="I611" s="40">
        <v>0</v>
      </c>
      <c r="J611" s="40">
        <v>178976.576</v>
      </c>
      <c r="K611" s="40">
        <v>308473.9360000001</v>
      </c>
      <c r="L611" s="40">
        <v>357645.076</v>
      </c>
      <c r="M611" s="40">
        <v>351260.56400000013</v>
      </c>
      <c r="N611" s="40">
        <v>213225.62800000003</v>
      </c>
      <c r="O611" s="40">
        <v>211495.19200000004</v>
      </c>
      <c r="P611" s="41">
        <v>1.9523573967959171</v>
      </c>
      <c r="Q611" s="42">
        <v>3.229764435755528</v>
      </c>
      <c r="R611" s="42">
        <v>5.1903730747723271</v>
      </c>
      <c r="S611" s="42">
        <v>8.2090365610574239</v>
      </c>
      <c r="T611" s="42">
        <v>10.40393807799915</v>
      </c>
      <c r="U611" s="42">
        <v>15.016030287593999</v>
      </c>
      <c r="V611" s="42">
        <v>19.658015759102387</v>
      </c>
      <c r="W611" s="42">
        <v>19.516742838705106</v>
      </c>
      <c r="X611" s="42">
        <v>15.019446513308898</v>
      </c>
      <c r="Y611" s="42">
        <v>9.4201022725715049</v>
      </c>
      <c r="Z611" s="42">
        <v>0.87465517575117879</v>
      </c>
      <c r="AA611" s="42">
        <v>-1.1343058285732077</v>
      </c>
      <c r="AB611" s="41">
        <v>0.55129566075879188</v>
      </c>
      <c r="AC611" s="42">
        <v>1.661054934568007</v>
      </c>
      <c r="AD611" s="42">
        <v>2.2660461453604106</v>
      </c>
      <c r="AE611" s="42">
        <v>4.5418617261707164</v>
      </c>
      <c r="AF611" s="42">
        <v>6.8149736323772219</v>
      </c>
      <c r="AG611" s="42">
        <v>11.003720011043889</v>
      </c>
      <c r="AH611" s="42">
        <v>13.298438698986704</v>
      </c>
      <c r="AI611" s="42">
        <v>12.466086464137105</v>
      </c>
      <c r="AJ611" s="42">
        <v>10.557450799033855</v>
      </c>
      <c r="AK611" s="42">
        <v>6.8672503916197529</v>
      </c>
      <c r="AL611" s="42">
        <v>0.20700741060077613</v>
      </c>
      <c r="AM611" s="42">
        <v>-1.7439629109368877</v>
      </c>
      <c r="AN611" s="43">
        <v>2.7279447465401954</v>
      </c>
      <c r="AO611" s="42">
        <v>3.8409065820570749</v>
      </c>
      <c r="AP611" s="42">
        <v>5.161456874585391</v>
      </c>
      <c r="AQ611" s="42">
        <v>6.8642694483102984</v>
      </c>
      <c r="AR611" s="42">
        <v>8.590728917199165</v>
      </c>
      <c r="AS611" s="42">
        <v>11.012977434847627</v>
      </c>
      <c r="AT611" s="42">
        <v>15.172028867230116</v>
      </c>
      <c r="AU611" s="42">
        <v>16.441350083643211</v>
      </c>
      <c r="AV611" s="42">
        <v>13.969654210040826</v>
      </c>
      <c r="AW611" s="42">
        <v>11.703760262443778</v>
      </c>
      <c r="AX611" s="42">
        <v>5.6484752926141564</v>
      </c>
      <c r="AY611" s="42">
        <v>2.5122398783627693</v>
      </c>
      <c r="AZ611" s="41">
        <v>4.5323217237405649</v>
      </c>
      <c r="BA611" s="42">
        <v>3.2803432578883402</v>
      </c>
      <c r="BB611" s="42">
        <v>5.5525302996580841</v>
      </c>
      <c r="BC611" s="42">
        <v>7.9729799081366473</v>
      </c>
      <c r="BD611" s="42">
        <v>6.7906917485893121</v>
      </c>
      <c r="BE611" s="42">
        <v>5.9838752124297923</v>
      </c>
      <c r="BF611" s="42">
        <v>5.277058676270272</v>
      </c>
      <c r="BG611" s="42">
        <v>5.8405997762883377</v>
      </c>
      <c r="BH611" s="42">
        <v>5.6118721152620017</v>
      </c>
      <c r="BI611" s="42">
        <v>4.4763279180761462</v>
      </c>
      <c r="BJ611" s="42">
        <v>4.6729799081366465</v>
      </c>
      <c r="BK611" s="42">
        <v>5.452771332219128</v>
      </c>
      <c r="BL611" s="46"/>
      <c r="BM611" s="46"/>
      <c r="BN611" s="46"/>
    </row>
    <row r="612" spans="1:66" ht="15" x14ac:dyDescent="0.2">
      <c r="A612" s="45">
        <v>55182</v>
      </c>
      <c r="B612" s="39">
        <v>1420</v>
      </c>
      <c r="C612" s="39">
        <v>0</v>
      </c>
      <c r="D612" s="40">
        <v>717953.50000000012</v>
      </c>
      <c r="E612" s="40">
        <v>645306.78399999999</v>
      </c>
      <c r="F612" s="40">
        <v>800994.59600000014</v>
      </c>
      <c r="G612" s="40">
        <v>670439.68000000017</v>
      </c>
      <c r="H612" s="40">
        <v>573716.61599999992</v>
      </c>
      <c r="I612" s="40">
        <v>311463.78000000009</v>
      </c>
      <c r="J612" s="40">
        <v>473510.44800000009</v>
      </c>
      <c r="K612" s="40">
        <v>521116.83600000013</v>
      </c>
      <c r="L612" s="40">
        <v>782593.11600000015</v>
      </c>
      <c r="M612" s="40">
        <v>772954.54800000018</v>
      </c>
      <c r="N612" s="40">
        <v>714528.58800000022</v>
      </c>
      <c r="O612" s="40">
        <v>714376.31200000015</v>
      </c>
      <c r="P612" s="41">
        <v>10.917798357999063</v>
      </c>
      <c r="Q612" s="42">
        <v>11.903580385350333</v>
      </c>
      <c r="R612" s="42">
        <v>13.05788677043153</v>
      </c>
      <c r="S612" s="42">
        <v>13.754126396852209</v>
      </c>
      <c r="T612" s="42">
        <v>16.56604885753962</v>
      </c>
      <c r="U612" s="42">
        <v>19.842193901518062</v>
      </c>
      <c r="V612" s="42">
        <v>22.070754096463155</v>
      </c>
      <c r="W612" s="42">
        <v>21.36224274639892</v>
      </c>
      <c r="X612" s="42">
        <v>20.661825651231577</v>
      </c>
      <c r="Y612" s="42">
        <v>18.162490611674755</v>
      </c>
      <c r="Z612" s="42">
        <v>12.455297010404642</v>
      </c>
      <c r="AA612" s="42">
        <v>11.585917024127474</v>
      </c>
      <c r="AB612" s="41">
        <v>8.4579539125787147</v>
      </c>
      <c r="AC612" s="42">
        <v>9.6617364144345856</v>
      </c>
      <c r="AD612" s="42">
        <v>9.263414117268864</v>
      </c>
      <c r="AE612" s="42">
        <v>10.056974713238922</v>
      </c>
      <c r="AF612" s="42">
        <v>11.278510570432157</v>
      </c>
      <c r="AG612" s="42">
        <v>14.197975182863997</v>
      </c>
      <c r="AH612" s="42">
        <v>15.513802992509069</v>
      </c>
      <c r="AI612" s="42">
        <v>14.834302520444222</v>
      </c>
      <c r="AJ612" s="42">
        <v>14.693246334655628</v>
      </c>
      <c r="AK612" s="42">
        <v>13.753586454583081</v>
      </c>
      <c r="AL612" s="42">
        <v>8.9833958312114532</v>
      </c>
      <c r="AM612" s="42">
        <v>9.4942926761425994</v>
      </c>
      <c r="AN612" s="43">
        <v>8.2547088668611757</v>
      </c>
      <c r="AO612" s="42">
        <v>10.539732151835214</v>
      </c>
      <c r="AP612" s="42">
        <v>11.072926274665239</v>
      </c>
      <c r="AQ612" s="42">
        <v>13.290871169138168</v>
      </c>
      <c r="AR612" s="42">
        <v>18.426932208459391</v>
      </c>
      <c r="AS612" s="42">
        <v>24.354449036820245</v>
      </c>
      <c r="AT612" s="42">
        <v>24.53668969582251</v>
      </c>
      <c r="AU612" s="42">
        <v>21.72200411188043</v>
      </c>
      <c r="AV612" s="42">
        <v>19.630667787120828</v>
      </c>
      <c r="AW612" s="42">
        <v>12.520475038945278</v>
      </c>
      <c r="AX612" s="42">
        <v>7.8405910993580861</v>
      </c>
      <c r="AY612" s="42">
        <v>5.047870870577527</v>
      </c>
      <c r="AZ612" s="41">
        <v>6.6945407140103041</v>
      </c>
      <c r="BA612" s="42">
        <v>6.5591938306250244</v>
      </c>
      <c r="BB612" s="42">
        <v>7.8135772567090473</v>
      </c>
      <c r="BC612" s="42">
        <v>8.6173123152625077</v>
      </c>
      <c r="BD612" s="42">
        <v>9.9240517757024058</v>
      </c>
      <c r="BE612" s="42">
        <v>9.4365536864239115</v>
      </c>
      <c r="BF612" s="42">
        <v>7.4987435151286093</v>
      </c>
      <c r="BG612" s="42">
        <v>7.3726312264762184</v>
      </c>
      <c r="BH612" s="42">
        <v>6.5974302194565695</v>
      </c>
      <c r="BI612" s="42">
        <v>6.7994576111847156</v>
      </c>
      <c r="BJ612" s="42">
        <v>7.3018628134552168</v>
      </c>
      <c r="BK612" s="42">
        <v>7.2269247205377489</v>
      </c>
      <c r="BL612" s="46"/>
      <c r="BM612" s="46"/>
      <c r="BN612" s="46"/>
    </row>
    <row r="613" spans="1:66" ht="15" x14ac:dyDescent="0.2">
      <c r="A613" s="45">
        <v>55187</v>
      </c>
      <c r="B613" s="39">
        <v>40</v>
      </c>
      <c r="C613" s="39">
        <v>0</v>
      </c>
      <c r="D613" s="40">
        <v>0</v>
      </c>
      <c r="E613" s="40">
        <v>0</v>
      </c>
      <c r="F613" s="40">
        <v>0</v>
      </c>
      <c r="G613" s="40">
        <v>0</v>
      </c>
      <c r="H613" s="40">
        <v>0</v>
      </c>
      <c r="I613" s="40">
        <v>0</v>
      </c>
      <c r="J613" s="40">
        <v>0</v>
      </c>
      <c r="K613" s="40">
        <v>0</v>
      </c>
      <c r="L613" s="40">
        <v>0</v>
      </c>
      <c r="M613" s="40">
        <v>0</v>
      </c>
      <c r="N613" s="40">
        <v>0</v>
      </c>
      <c r="O613" s="40">
        <v>0</v>
      </c>
      <c r="P613" s="41">
        <v>11.398399191531732</v>
      </c>
      <c r="Q613" s="42">
        <v>9.6640844608946761</v>
      </c>
      <c r="R613" s="42">
        <v>15.222134238183259</v>
      </c>
      <c r="S613" s="42">
        <v>20.830577677692506</v>
      </c>
      <c r="T613" s="42">
        <v>26.34291754696612</v>
      </c>
      <c r="U613" s="42">
        <v>29.090135747501012</v>
      </c>
      <c r="V613" s="42">
        <v>28.891644544529722</v>
      </c>
      <c r="W613" s="42">
        <v>29.884815986537788</v>
      </c>
      <c r="X613" s="42">
        <v>27.4381603819444</v>
      </c>
      <c r="Y613" s="42">
        <v>22.670511313291303</v>
      </c>
      <c r="Z613" s="42">
        <v>16.756169934636816</v>
      </c>
      <c r="AA613" s="42">
        <v>13.410320763951932</v>
      </c>
      <c r="AB613" s="41">
        <v>7.5075465033526871</v>
      </c>
      <c r="AC613" s="42">
        <v>6.9336832557889023</v>
      </c>
      <c r="AD613" s="42">
        <v>11.56482352942291</v>
      </c>
      <c r="AE613" s="42">
        <v>16.935404726303567</v>
      </c>
      <c r="AF613" s="42">
        <v>21.611427350876543</v>
      </c>
      <c r="AG613" s="42">
        <v>24.790978382308733</v>
      </c>
      <c r="AH613" s="42">
        <v>25.096419810001048</v>
      </c>
      <c r="AI613" s="42">
        <v>25.114727502009284</v>
      </c>
      <c r="AJ613" s="42">
        <v>23.348885369700739</v>
      </c>
      <c r="AK613" s="42">
        <v>17.132402714486645</v>
      </c>
      <c r="AL613" s="42">
        <v>13.965191552328086</v>
      </c>
      <c r="AM613" s="42">
        <v>10.415832075233608</v>
      </c>
      <c r="AN613" s="43">
        <v>10.849799473525801</v>
      </c>
      <c r="AO613" s="42">
        <v>10.554406346490213</v>
      </c>
      <c r="AP613" s="42">
        <v>15.131783069896416</v>
      </c>
      <c r="AQ613" s="42">
        <v>21.492903436162489</v>
      </c>
      <c r="AR613" s="42">
        <v>26.674709131116654</v>
      </c>
      <c r="AS613" s="42">
        <v>30.037268666586126</v>
      </c>
      <c r="AT613" s="42">
        <v>30.320660963514516</v>
      </c>
      <c r="AU613" s="42">
        <v>32.037355240558881</v>
      </c>
      <c r="AV613" s="42">
        <v>29.25982153784188</v>
      </c>
      <c r="AW613" s="42">
        <v>24.231966258156323</v>
      </c>
      <c r="AX613" s="42">
        <v>18.58571433606291</v>
      </c>
      <c r="AY613" s="42">
        <v>13.934552508687798</v>
      </c>
      <c r="AZ613" s="41">
        <v>7.1242354357945574</v>
      </c>
      <c r="BA613" s="42">
        <v>7.981649190910785</v>
      </c>
      <c r="BB613" s="42">
        <v>7.2120102229030261</v>
      </c>
      <c r="BC613" s="42">
        <v>8.3842514882517083</v>
      </c>
      <c r="BD613" s="42">
        <v>7.3355430265601935</v>
      </c>
      <c r="BE613" s="42">
        <v>6.0106015792383083</v>
      </c>
      <c r="BF613" s="42">
        <v>4.9028365080533867</v>
      </c>
      <c r="BG613" s="42">
        <v>4.3421370441828016</v>
      </c>
      <c r="BH613" s="42">
        <v>5.1428396763201887</v>
      </c>
      <c r="BI613" s="42">
        <v>5.2204813056152739</v>
      </c>
      <c r="BJ613" s="42">
        <v>7.2033049294783131</v>
      </c>
      <c r="BK613" s="42">
        <v>7.5209497270402004</v>
      </c>
      <c r="BL613" s="46"/>
      <c r="BM613" s="46"/>
      <c r="BN613" s="46"/>
    </row>
    <row r="614" spans="1:66" ht="15" x14ac:dyDescent="0.2">
      <c r="A614" s="45">
        <v>55188</v>
      </c>
      <c r="B614" s="39">
        <v>602</v>
      </c>
      <c r="C614" s="39">
        <v>0</v>
      </c>
      <c r="D614" s="40">
        <v>0</v>
      </c>
      <c r="E614" s="40">
        <v>0</v>
      </c>
      <c r="F614" s="40">
        <v>0</v>
      </c>
      <c r="G614" s="40">
        <v>0</v>
      </c>
      <c r="H614" s="40">
        <v>0</v>
      </c>
      <c r="I614" s="40">
        <v>35065.240000000005</v>
      </c>
      <c r="J614" s="40">
        <v>94143.708000000013</v>
      </c>
      <c r="K614" s="40">
        <v>264434.59999999998</v>
      </c>
      <c r="L614" s="40">
        <v>0</v>
      </c>
      <c r="M614" s="40">
        <v>0</v>
      </c>
      <c r="N614" s="40">
        <v>0</v>
      </c>
      <c r="O614" s="40">
        <v>0</v>
      </c>
      <c r="P614" s="41">
        <v>-9.134336291885802</v>
      </c>
      <c r="Q614" s="42">
        <v>-6.3543164195745696</v>
      </c>
      <c r="R614" s="42">
        <v>5.0722377831348613</v>
      </c>
      <c r="S614" s="42">
        <v>12.574833967754564</v>
      </c>
      <c r="T614" s="42">
        <v>15.93707735522457</v>
      </c>
      <c r="U614" s="42">
        <v>21.241500634421229</v>
      </c>
      <c r="V614" s="42">
        <v>23.535973701335635</v>
      </c>
      <c r="W614" s="42">
        <v>23.123380189106822</v>
      </c>
      <c r="X614" s="42">
        <v>17.182311148937909</v>
      </c>
      <c r="Y614" s="42">
        <v>12.01971293839558</v>
      </c>
      <c r="Z614" s="42">
        <v>4.019735396579919</v>
      </c>
      <c r="AA614" s="42">
        <v>-7.7943195245544024</v>
      </c>
      <c r="AB614" s="41">
        <v>-9.4658526602552513</v>
      </c>
      <c r="AC614" s="42">
        <v>-6.9598998646140258</v>
      </c>
      <c r="AD614" s="42">
        <v>2.5340799651917498</v>
      </c>
      <c r="AE614" s="42">
        <v>8.6118454143982675</v>
      </c>
      <c r="AF614" s="42">
        <v>12.407043387972831</v>
      </c>
      <c r="AG614" s="42">
        <v>18.412213299027908</v>
      </c>
      <c r="AH614" s="42">
        <v>20.437032438855912</v>
      </c>
      <c r="AI614" s="42">
        <v>20.165919301822171</v>
      </c>
      <c r="AJ614" s="42">
        <v>13.872605667764503</v>
      </c>
      <c r="AK614" s="42">
        <v>7.8781782502048179</v>
      </c>
      <c r="AL614" s="42">
        <v>1.6959981854425896</v>
      </c>
      <c r="AM614" s="42">
        <v>-8.0150919334563202</v>
      </c>
      <c r="AN614" s="43">
        <v>0.82472900964202467</v>
      </c>
      <c r="AO614" s="42">
        <v>1.0442818350895784</v>
      </c>
      <c r="AP614" s="42">
        <v>5.8746432071115713</v>
      </c>
      <c r="AQ614" s="42">
        <v>15.178909317507228</v>
      </c>
      <c r="AR614" s="42">
        <v>18.444981380964141</v>
      </c>
      <c r="AS614" s="42">
        <v>24.674332818999378</v>
      </c>
      <c r="AT614" s="42">
        <v>26.755395182245824</v>
      </c>
      <c r="AU614" s="42">
        <v>26.403386458474817</v>
      </c>
      <c r="AV614" s="42">
        <v>21.02453354829791</v>
      </c>
      <c r="AW614" s="42">
        <v>15.107791386115567</v>
      </c>
      <c r="AX614" s="42">
        <v>6.7713193894668722</v>
      </c>
      <c r="AY614" s="42">
        <v>1.3455675245667782</v>
      </c>
      <c r="AZ614" s="41">
        <v>9.7115361552394948</v>
      </c>
      <c r="BA614" s="42">
        <v>8.7271239168448478</v>
      </c>
      <c r="BB614" s="42">
        <v>8.7005137310732081</v>
      </c>
      <c r="BC614" s="42">
        <v>10.603059901933362</v>
      </c>
      <c r="BD614" s="42">
        <v>9.1918967872682824</v>
      </c>
      <c r="BE614" s="42">
        <v>7.1817580643170027</v>
      </c>
      <c r="BF614" s="42">
        <v>6.3816337174588647</v>
      </c>
      <c r="BG614" s="42">
        <v>5.9816337174588652</v>
      </c>
      <c r="BH614" s="42">
        <v>8.650706887964434</v>
      </c>
      <c r="BI614" s="42">
        <v>8.4650379077803635</v>
      </c>
      <c r="BJ614" s="42">
        <v>10.686074708039792</v>
      </c>
      <c r="BK614" s="42">
        <v>9.2622430432039291</v>
      </c>
      <c r="BL614" s="46"/>
      <c r="BM614" s="46"/>
      <c r="BN614" s="46"/>
    </row>
    <row r="615" spans="1:66" ht="15" x14ac:dyDescent="0.2">
      <c r="A615" s="45">
        <v>55193</v>
      </c>
      <c r="B615" s="39">
        <v>345</v>
      </c>
      <c r="C615" s="39">
        <v>0</v>
      </c>
      <c r="D615" s="40">
        <v>318358.92800000007</v>
      </c>
      <c r="E615" s="40">
        <v>314323.66000000009</v>
      </c>
      <c r="F615" s="40">
        <v>143350.65200000003</v>
      </c>
      <c r="G615" s="40">
        <v>412388.8600000001</v>
      </c>
      <c r="H615" s="40">
        <v>288448.89199999999</v>
      </c>
      <c r="I615" s="40">
        <v>429033.46000000008</v>
      </c>
      <c r="J615" s="40">
        <v>499006.58400000003</v>
      </c>
      <c r="K615" s="40">
        <v>475527.90800000005</v>
      </c>
      <c r="L615" s="40">
        <v>551288.80800000019</v>
      </c>
      <c r="M615" s="40">
        <v>445409.67600000009</v>
      </c>
      <c r="N615" s="40">
        <v>579430.94400000002</v>
      </c>
      <c r="O615" s="40">
        <v>642716.03200000012</v>
      </c>
      <c r="P615" s="41">
        <v>-0.64805454018158948</v>
      </c>
      <c r="Q615" s="42">
        <v>-0.90237206583461171</v>
      </c>
      <c r="R615" s="42">
        <v>8.489011671733758</v>
      </c>
      <c r="S615" s="42">
        <v>13.359702477504504</v>
      </c>
      <c r="T615" s="42">
        <v>18.523518551262882</v>
      </c>
      <c r="U615" s="42">
        <v>23.600561799654841</v>
      </c>
      <c r="V615" s="42">
        <v>25.981337926628829</v>
      </c>
      <c r="W615" s="42">
        <v>24.24190390093263</v>
      </c>
      <c r="X615" s="42">
        <v>20.670561838357251</v>
      </c>
      <c r="Y615" s="42">
        <v>13.054544302468345</v>
      </c>
      <c r="Z615" s="42">
        <v>7.0228880158475233</v>
      </c>
      <c r="AA615" s="42">
        <v>-0.76023520351802609</v>
      </c>
      <c r="AB615" s="41">
        <v>-2.7888493786251858</v>
      </c>
      <c r="AC615" s="42">
        <v>-2.6911964710167506</v>
      </c>
      <c r="AD615" s="42">
        <v>5.0043591619436096</v>
      </c>
      <c r="AE615" s="42">
        <v>9.3401873439564227</v>
      </c>
      <c r="AF615" s="42">
        <v>14.402347092391572</v>
      </c>
      <c r="AG615" s="42">
        <v>19.10067004567906</v>
      </c>
      <c r="AH615" s="42">
        <v>20.730774000947108</v>
      </c>
      <c r="AI615" s="42">
        <v>19.436140163924172</v>
      </c>
      <c r="AJ615" s="42">
        <v>16.073645392649492</v>
      </c>
      <c r="AK615" s="42">
        <v>9.9295359710445776</v>
      </c>
      <c r="AL615" s="42">
        <v>4.2192633832897206</v>
      </c>
      <c r="AM615" s="42">
        <v>-3.0240907875401053</v>
      </c>
      <c r="AN615" s="43">
        <v>3.2631598485347868</v>
      </c>
      <c r="AO615" s="42">
        <v>3.0681549426168475</v>
      </c>
      <c r="AP615" s="42">
        <v>7.8574697167634655</v>
      </c>
      <c r="AQ615" s="42">
        <v>12.463497889577189</v>
      </c>
      <c r="AR615" s="42">
        <v>16.26682088561282</v>
      </c>
      <c r="AS615" s="42">
        <v>21.445880473790183</v>
      </c>
      <c r="AT615" s="42">
        <v>26.524920200460812</v>
      </c>
      <c r="AU615" s="42">
        <v>24.176060918156601</v>
      </c>
      <c r="AV615" s="42">
        <v>21.197062853813456</v>
      </c>
      <c r="AW615" s="42">
        <v>13.823774028626151</v>
      </c>
      <c r="AX615" s="42">
        <v>8.8582721995090328</v>
      </c>
      <c r="AY615" s="42">
        <v>3.8426077050814866</v>
      </c>
      <c r="AZ615" s="41">
        <v>8.2326803766355159</v>
      </c>
      <c r="BA615" s="42">
        <v>8.9068048378568072</v>
      </c>
      <c r="BB615" s="42">
        <v>7.8886119165658135</v>
      </c>
      <c r="BC615" s="42">
        <v>6.0346264448613978</v>
      </c>
      <c r="BD615" s="42">
        <v>5.5887135719816303</v>
      </c>
      <c r="BE615" s="42">
        <v>5.1747011130635174</v>
      </c>
      <c r="BF615" s="42">
        <v>4.2705206506906368</v>
      </c>
      <c r="BG615" s="42">
        <v>4.106516511935693</v>
      </c>
      <c r="BH615" s="42">
        <v>5.5667301696546874</v>
      </c>
      <c r="BI615" s="42">
        <v>5.9466928355536277</v>
      </c>
      <c r="BJ615" s="42">
        <v>5.5226617095849848</v>
      </c>
      <c r="BK615" s="42">
        <v>9.7350164261983281</v>
      </c>
      <c r="BL615" s="46"/>
      <c r="BM615" s="46"/>
      <c r="BN615" s="46"/>
    </row>
    <row r="616" spans="1:66" ht="15" x14ac:dyDescent="0.2">
      <c r="A616" s="45">
        <v>55197</v>
      </c>
      <c r="B616" s="39">
        <v>340</v>
      </c>
      <c r="C616" s="39">
        <v>0</v>
      </c>
      <c r="D616" s="40">
        <v>973800.31200000038</v>
      </c>
      <c r="E616" s="40">
        <v>684733.86</v>
      </c>
      <c r="F616" s="40">
        <v>953126.16400000011</v>
      </c>
      <c r="G616" s="40">
        <v>779347.20000000019</v>
      </c>
      <c r="H616" s="40">
        <v>851702.01600000029</v>
      </c>
      <c r="I616" s="40">
        <v>821279.804</v>
      </c>
      <c r="J616" s="40">
        <v>176976.28800000018</v>
      </c>
      <c r="K616" s="40">
        <v>969590.42400000012</v>
      </c>
      <c r="L616" s="40">
        <v>725424.96799999999</v>
      </c>
      <c r="M616" s="40">
        <v>555159.00000000012</v>
      </c>
      <c r="N616" s="40">
        <v>657086.91999999993</v>
      </c>
      <c r="O616" s="40">
        <v>878129.5680000002</v>
      </c>
      <c r="P616" s="41">
        <v>3.0462048275779412</v>
      </c>
      <c r="Q616" s="42">
        <v>3.7985425095723397</v>
      </c>
      <c r="R616" s="42">
        <v>10.358105519975453</v>
      </c>
      <c r="S616" s="42">
        <v>18.190770944167522</v>
      </c>
      <c r="T616" s="42">
        <v>22.746994408864346</v>
      </c>
      <c r="U616" s="42">
        <v>27.386217252323853</v>
      </c>
      <c r="V616" s="42">
        <v>28.799878327854863</v>
      </c>
      <c r="W616" s="42">
        <v>28.996660454293711</v>
      </c>
      <c r="X616" s="42">
        <v>24.936429534749347</v>
      </c>
      <c r="Y616" s="42">
        <v>17.797874600431086</v>
      </c>
      <c r="Z616" s="42">
        <v>12.23897949916924</v>
      </c>
      <c r="AA616" s="42">
        <v>4.1626592118191157</v>
      </c>
      <c r="AB616" s="41">
        <v>0.71754685823341346</v>
      </c>
      <c r="AC616" s="42">
        <v>1.2168789490921563</v>
      </c>
      <c r="AD616" s="42">
        <v>7.1097752928285969</v>
      </c>
      <c r="AE616" s="42">
        <v>12.997996272576229</v>
      </c>
      <c r="AF616" s="42">
        <v>18.775774050353998</v>
      </c>
      <c r="AG616" s="42">
        <v>23.085003106186484</v>
      </c>
      <c r="AH616" s="42">
        <v>23.556223464696814</v>
      </c>
      <c r="AI616" s="42">
        <v>23.694110489873815</v>
      </c>
      <c r="AJ616" s="42">
        <v>18.660655484395349</v>
      </c>
      <c r="AK616" s="42">
        <v>12.13321166118819</v>
      </c>
      <c r="AL616" s="42">
        <v>9.0495443732842293</v>
      </c>
      <c r="AM616" s="42">
        <v>1.3032178735611508</v>
      </c>
      <c r="AN616" s="43">
        <v>6.2690367194348626</v>
      </c>
      <c r="AO616" s="42">
        <v>6.9552262641083544</v>
      </c>
      <c r="AP616" s="42">
        <v>11.765465314230823</v>
      </c>
      <c r="AQ616" s="42">
        <v>18.801420642541927</v>
      </c>
      <c r="AR616" s="42">
        <v>22.72988341956837</v>
      </c>
      <c r="AS616" s="42">
        <v>27.439166252819916</v>
      </c>
      <c r="AT616" s="42">
        <v>29.585787580068921</v>
      </c>
      <c r="AU616" s="42">
        <v>30.197709726656477</v>
      </c>
      <c r="AV616" s="42">
        <v>27.111116322864131</v>
      </c>
      <c r="AW616" s="42">
        <v>22.591731522170452</v>
      </c>
      <c r="AX616" s="42">
        <v>18.048475478332261</v>
      </c>
      <c r="AY616" s="42">
        <v>10.071599736471361</v>
      </c>
      <c r="AZ616" s="41">
        <v>6.498039332903625</v>
      </c>
      <c r="BA616" s="42">
        <v>6.0886013881401846</v>
      </c>
      <c r="BB616" s="42">
        <v>6.8362614630215495</v>
      </c>
      <c r="BC616" s="42">
        <v>6.0113680777540432</v>
      </c>
      <c r="BD616" s="42">
        <v>5.371185280539744</v>
      </c>
      <c r="BE616" s="42">
        <v>4.1094379447634397</v>
      </c>
      <c r="BF616" s="42">
        <v>4.186701789255352</v>
      </c>
      <c r="BG616" s="42">
        <v>4.0362919971273215</v>
      </c>
      <c r="BH616" s="42">
        <v>3.9651067165875773</v>
      </c>
      <c r="BI616" s="42">
        <v>4.7436776724770713</v>
      </c>
      <c r="BJ616" s="42">
        <v>5.3456383395734477</v>
      </c>
      <c r="BK616" s="42">
        <v>7.2362614630215498</v>
      </c>
      <c r="BL616" s="46"/>
      <c r="BM616" s="46"/>
      <c r="BN616" s="46"/>
    </row>
    <row r="617" spans="1:66" ht="15" x14ac:dyDescent="0.2">
      <c r="A617" s="45">
        <v>55200</v>
      </c>
      <c r="B617" s="39">
        <v>5270</v>
      </c>
      <c r="C617" s="39">
        <v>0</v>
      </c>
      <c r="D617" s="40">
        <v>117564.708</v>
      </c>
      <c r="E617" s="40">
        <v>99302.784</v>
      </c>
      <c r="F617" s="40">
        <v>41057.687999999995</v>
      </c>
      <c r="G617" s="40">
        <v>70879.884000000005</v>
      </c>
      <c r="H617" s="40">
        <v>57101.135999999999</v>
      </c>
      <c r="I617" s="40">
        <v>82470.864000000001</v>
      </c>
      <c r="J617" s="40">
        <v>63721.176000000007</v>
      </c>
      <c r="K617" s="40">
        <v>34991.700000000012</v>
      </c>
      <c r="L617" s="40">
        <v>31158.888000000003</v>
      </c>
      <c r="M617" s="40">
        <v>27162.852000000003</v>
      </c>
      <c r="N617" s="40">
        <v>10626.648000000003</v>
      </c>
      <c r="O617" s="40">
        <v>16568.928</v>
      </c>
      <c r="P617" s="41">
        <v>-0.48270797918111125</v>
      </c>
      <c r="Q617" s="42">
        <v>-2.0854484093771237</v>
      </c>
      <c r="R617" s="42">
        <v>4.649674151799748</v>
      </c>
      <c r="S617" s="42">
        <v>8.4561467595912028</v>
      </c>
      <c r="T617" s="42">
        <v>12.269256851241318</v>
      </c>
      <c r="U617" s="42">
        <v>20.040509336731088</v>
      </c>
      <c r="V617" s="42">
        <v>22.825086128144171</v>
      </c>
      <c r="W617" s="42">
        <v>22.489506992816423</v>
      </c>
      <c r="X617" s="42">
        <v>19.344511759386833</v>
      </c>
      <c r="Y617" s="42">
        <v>12.286335773074203</v>
      </c>
      <c r="Z617" s="42">
        <v>3.6550765430905505</v>
      </c>
      <c r="AA617" s="42">
        <v>1.4224992898600657</v>
      </c>
      <c r="AB617" s="41">
        <v>-3.8745168047790437</v>
      </c>
      <c r="AC617" s="42">
        <v>-4.6352649989299426</v>
      </c>
      <c r="AD617" s="42">
        <v>0.18659040239792071</v>
      </c>
      <c r="AE617" s="42">
        <v>3.6374850163196886</v>
      </c>
      <c r="AF617" s="42">
        <v>6.8266958494746808</v>
      </c>
      <c r="AG617" s="42">
        <v>13.002295140200427</v>
      </c>
      <c r="AH617" s="42">
        <v>14.960762824596735</v>
      </c>
      <c r="AI617" s="42">
        <v>14.200089753256517</v>
      </c>
      <c r="AJ617" s="42">
        <v>9.773872916246841</v>
      </c>
      <c r="AK617" s="42">
        <v>5.8595950469712657</v>
      </c>
      <c r="AL617" s="42">
        <v>-1.0126008330026792</v>
      </c>
      <c r="AM617" s="42">
        <v>-2.5829401701906956</v>
      </c>
      <c r="AN617" s="43">
        <v>1.6120621178484544</v>
      </c>
      <c r="AO617" s="42">
        <v>2.682636917740616</v>
      </c>
      <c r="AP617" s="42">
        <v>6.2347960168678078</v>
      </c>
      <c r="AQ617" s="42">
        <v>7.108417139986912</v>
      </c>
      <c r="AR617" s="42">
        <v>9.6157858923303472</v>
      </c>
      <c r="AS617" s="42">
        <v>13.384849890288365</v>
      </c>
      <c r="AT617" s="42">
        <v>17.953532181070408</v>
      </c>
      <c r="AU617" s="42">
        <v>17.938152222999982</v>
      </c>
      <c r="AV617" s="42">
        <v>16.044546334472116</v>
      </c>
      <c r="AW617" s="42">
        <v>11.514694448752344</v>
      </c>
      <c r="AX617" s="42">
        <v>4.9814168403297394</v>
      </c>
      <c r="AY617" s="42">
        <v>3.1962920043071006</v>
      </c>
      <c r="AZ617" s="41">
        <v>6.7773852243631101</v>
      </c>
      <c r="BA617" s="42">
        <v>6.419446835123515</v>
      </c>
      <c r="BB617" s="42">
        <v>8.6498981408247353</v>
      </c>
      <c r="BC617" s="42">
        <v>11.384527111175133</v>
      </c>
      <c r="BD617" s="42">
        <v>10.809655807032142</v>
      </c>
      <c r="BE617" s="42">
        <v>9.0948572499800591</v>
      </c>
      <c r="BF617" s="42">
        <v>8.0496961959975764</v>
      </c>
      <c r="BG617" s="42">
        <v>8.4753640025681349</v>
      </c>
      <c r="BH617" s="42">
        <v>8.3799455568716343</v>
      </c>
      <c r="BI617" s="42">
        <v>7.900807779308642</v>
      </c>
      <c r="BJ617" s="42">
        <v>8.6806866124123445</v>
      </c>
      <c r="BK617" s="42">
        <v>7.4781262799038197</v>
      </c>
      <c r="BL617" s="46"/>
      <c r="BM617" s="46"/>
      <c r="BN617" s="46"/>
    </row>
    <row r="618" spans="1:66" ht="15" x14ac:dyDescent="0.2">
      <c r="A618" s="45">
        <v>55206</v>
      </c>
      <c r="B618" s="39">
        <v>20</v>
      </c>
      <c r="C618" s="39">
        <v>0</v>
      </c>
      <c r="D618" s="40">
        <v>829307.24</v>
      </c>
      <c r="E618" s="40">
        <v>680917.33199999994</v>
      </c>
      <c r="F618" s="40">
        <v>631767.13600000006</v>
      </c>
      <c r="G618" s="40">
        <v>845544.88000000012</v>
      </c>
      <c r="H618" s="40">
        <v>858858.3</v>
      </c>
      <c r="I618" s="40">
        <v>857387.82</v>
      </c>
      <c r="J618" s="40">
        <v>969437.89600000018</v>
      </c>
      <c r="K618" s="40">
        <v>947426.46400000004</v>
      </c>
      <c r="L618" s="40">
        <v>858862.98800000001</v>
      </c>
      <c r="M618" s="40">
        <v>823105.304</v>
      </c>
      <c r="N618" s="40">
        <v>593208.348</v>
      </c>
      <c r="O618" s="40">
        <v>644118.83200000005</v>
      </c>
      <c r="P618" s="41">
        <v>12.579722935539799</v>
      </c>
      <c r="Q618" s="42">
        <v>12.423736566593229</v>
      </c>
      <c r="R618" s="42">
        <v>17.547219015113871</v>
      </c>
      <c r="S618" s="42">
        <v>22.578926310962586</v>
      </c>
      <c r="T618" s="42">
        <v>26.584370224390014</v>
      </c>
      <c r="U618" s="42">
        <v>28.890471366094786</v>
      </c>
      <c r="V618" s="42">
        <v>29.237193741312435</v>
      </c>
      <c r="W618" s="42">
        <v>29.876628216350543</v>
      </c>
      <c r="X618" s="42">
        <v>26.885187012806039</v>
      </c>
      <c r="Y618" s="42">
        <v>22.392726928670509</v>
      </c>
      <c r="Z618" s="42">
        <v>18.323414315685756</v>
      </c>
      <c r="AA618" s="42">
        <v>15.342492923451235</v>
      </c>
      <c r="AB618" s="41">
        <v>10.172233869456678</v>
      </c>
      <c r="AC618" s="42">
        <v>10.201109131778582</v>
      </c>
      <c r="AD618" s="42">
        <v>13.967152636585361</v>
      </c>
      <c r="AE618" s="42">
        <v>19.040817990699107</v>
      </c>
      <c r="AF618" s="42">
        <v>22.791620927522018</v>
      </c>
      <c r="AG618" s="42">
        <v>25.44587905973161</v>
      </c>
      <c r="AH618" s="42">
        <v>25.664974700705816</v>
      </c>
      <c r="AI618" s="42">
        <v>25.465423473576973</v>
      </c>
      <c r="AJ618" s="42">
        <v>24.084639273283653</v>
      </c>
      <c r="AK618" s="42">
        <v>18.515326660298896</v>
      </c>
      <c r="AL618" s="42">
        <v>14.826246349212546</v>
      </c>
      <c r="AM618" s="42">
        <v>11.990804139105981</v>
      </c>
      <c r="AN618" s="43">
        <v>13.704999417195864</v>
      </c>
      <c r="AO618" s="42">
        <v>14.530004117751641</v>
      </c>
      <c r="AP618" s="42">
        <v>18.884597154755063</v>
      </c>
      <c r="AQ618" s="42">
        <v>23.155973378140526</v>
      </c>
      <c r="AR618" s="42">
        <v>27.761726644669842</v>
      </c>
      <c r="AS618" s="42">
        <v>29.670211782371158</v>
      </c>
      <c r="AT618" s="42">
        <v>30.204301647217022</v>
      </c>
      <c r="AU618" s="42">
        <v>31.643406040195153</v>
      </c>
      <c r="AV618" s="42">
        <v>28.570864450294586</v>
      </c>
      <c r="AW618" s="42">
        <v>24.696868020823906</v>
      </c>
      <c r="AX618" s="42">
        <v>19.579840709494722</v>
      </c>
      <c r="AY618" s="42">
        <v>15.918639385189561</v>
      </c>
      <c r="AZ618" s="41">
        <v>11.641899137174613</v>
      </c>
      <c r="BA618" s="42">
        <v>11.343723297141839</v>
      </c>
      <c r="BB618" s="42">
        <v>12.013110757773548</v>
      </c>
      <c r="BC618" s="42">
        <v>13.22654195013051</v>
      </c>
      <c r="BD618" s="42">
        <v>11.233302441361745</v>
      </c>
      <c r="BE618" s="42">
        <v>9.94919577704351</v>
      </c>
      <c r="BF618" s="42">
        <v>8.0491957770435096</v>
      </c>
      <c r="BG618" s="42">
        <v>7.3982836970598989</v>
      </c>
      <c r="BH618" s="42">
        <v>8.5952793827902312</v>
      </c>
      <c r="BI618" s="42">
        <v>8.4204134199496483</v>
      </c>
      <c r="BJ618" s="42">
        <v>11.822887607888857</v>
      </c>
      <c r="BK618" s="42">
        <v>11.251675987289925</v>
      </c>
      <c r="BL618" s="46"/>
      <c r="BM618" s="46"/>
      <c r="BN618" s="46"/>
    </row>
    <row r="619" spans="1:66" ht="15" x14ac:dyDescent="0.2">
      <c r="A619" s="45">
        <v>55215</v>
      </c>
      <c r="B619" s="39">
        <v>2872</v>
      </c>
      <c r="C619" s="39">
        <v>0</v>
      </c>
      <c r="D619" s="40">
        <v>664571.50399999996</v>
      </c>
      <c r="E619" s="40">
        <v>556308.96800000011</v>
      </c>
      <c r="F619" s="40">
        <v>299364.60000000003</v>
      </c>
      <c r="G619" s="40">
        <v>452243.52400000009</v>
      </c>
      <c r="H619" s="40">
        <v>750369.70400000014</v>
      </c>
      <c r="I619" s="40">
        <v>762956.87600000016</v>
      </c>
      <c r="J619" s="40">
        <v>784792.41200000001</v>
      </c>
      <c r="K619" s="40">
        <v>1049256.4400000002</v>
      </c>
      <c r="L619" s="40">
        <v>652409.84000000008</v>
      </c>
      <c r="M619" s="40">
        <v>482683.90000000014</v>
      </c>
      <c r="N619" s="40">
        <v>265021.288</v>
      </c>
      <c r="O619" s="40">
        <v>747234.22800000012</v>
      </c>
      <c r="P619" s="41">
        <v>5.7367839504471148</v>
      </c>
      <c r="Q619" s="42">
        <v>6.6893491303998136</v>
      </c>
      <c r="R619" s="42">
        <v>13.010545504243819</v>
      </c>
      <c r="S619" s="42">
        <v>17.899853673040038</v>
      </c>
      <c r="T619" s="42">
        <v>22.37720033942486</v>
      </c>
      <c r="U619" s="42">
        <v>29.247091996200464</v>
      </c>
      <c r="V619" s="42">
        <v>26.724378642172084</v>
      </c>
      <c r="W619" s="42">
        <v>28.954661579489368</v>
      </c>
      <c r="X619" s="42">
        <v>24.891045308838745</v>
      </c>
      <c r="Y619" s="42">
        <v>19.489509269844763</v>
      </c>
      <c r="Z619" s="42">
        <v>11.873455087391797</v>
      </c>
      <c r="AA619" s="42">
        <v>9.1621376289075354</v>
      </c>
      <c r="AB619" s="41">
        <v>1.6809600461058476</v>
      </c>
      <c r="AC619" s="42">
        <v>3.1120697117521661</v>
      </c>
      <c r="AD619" s="42">
        <v>6.267289670784848</v>
      </c>
      <c r="AE619" s="42">
        <v>11.691388132685583</v>
      </c>
      <c r="AF619" s="42">
        <v>15.323954758103087</v>
      </c>
      <c r="AG619" s="42">
        <v>20.356736939217065</v>
      </c>
      <c r="AH619" s="42">
        <v>21.223331753984905</v>
      </c>
      <c r="AI619" s="42">
        <v>19.93833182092672</v>
      </c>
      <c r="AJ619" s="42">
        <v>18.482081409354155</v>
      </c>
      <c r="AK619" s="42">
        <v>11.828119290043469</v>
      </c>
      <c r="AL619" s="42">
        <v>5.5374260133748976</v>
      </c>
      <c r="AM619" s="42">
        <v>3.0225624229067609</v>
      </c>
      <c r="AN619" s="43">
        <v>5.516801006146312</v>
      </c>
      <c r="AO619" s="42">
        <v>7.3873610588199288</v>
      </c>
      <c r="AP619" s="42">
        <v>12.985582979128726</v>
      </c>
      <c r="AQ619" s="42">
        <v>19.225745716237718</v>
      </c>
      <c r="AR619" s="42">
        <v>22.881729208621852</v>
      </c>
      <c r="AS619" s="42">
        <v>26.918976813572808</v>
      </c>
      <c r="AT619" s="42">
        <v>27.32501172594618</v>
      </c>
      <c r="AU619" s="42">
        <v>28.280796521389373</v>
      </c>
      <c r="AV619" s="42">
        <v>25.099257440987795</v>
      </c>
      <c r="AW619" s="42">
        <v>19.150098650853856</v>
      </c>
      <c r="AX619" s="42">
        <v>13.207503166967472</v>
      </c>
      <c r="AY619" s="42">
        <v>8.0538912321016465</v>
      </c>
      <c r="AZ619" s="41">
        <v>8.9949840274943984</v>
      </c>
      <c r="BA619" s="42">
        <v>9.6737332866637846</v>
      </c>
      <c r="BB619" s="42">
        <v>12.318611638260506</v>
      </c>
      <c r="BC619" s="42">
        <v>12.585870425591562</v>
      </c>
      <c r="BD619" s="42">
        <v>12.175242694330175</v>
      </c>
      <c r="BE619" s="42">
        <v>12.833762870828911</v>
      </c>
      <c r="BF619" s="42">
        <v>11.212887121068819</v>
      </c>
      <c r="BG619" s="42">
        <v>9.1181238887540808</v>
      </c>
      <c r="BH619" s="42">
        <v>8.9232478980034333</v>
      </c>
      <c r="BI619" s="42">
        <v>8.5984905923336115</v>
      </c>
      <c r="BJ619" s="42">
        <v>9.5457410921736727</v>
      </c>
      <c r="BK619" s="42">
        <v>8.734738369841768</v>
      </c>
      <c r="BL619" s="46"/>
      <c r="BM619" s="46"/>
      <c r="BN619" s="46"/>
    </row>
    <row r="620" spans="1:66" ht="15" x14ac:dyDescent="0.2">
      <c r="A620" s="45">
        <v>55216</v>
      </c>
      <c r="B620" s="39">
        <v>530</v>
      </c>
      <c r="C620" s="39">
        <v>0</v>
      </c>
      <c r="D620" s="40">
        <v>0</v>
      </c>
      <c r="E620" s="40">
        <v>0</v>
      </c>
      <c r="F620" s="40">
        <v>0</v>
      </c>
      <c r="G620" s="40">
        <v>0</v>
      </c>
      <c r="H620" s="40">
        <v>0</v>
      </c>
      <c r="I620" s="40">
        <v>1389.9239999999991</v>
      </c>
      <c r="J620" s="40">
        <v>0</v>
      </c>
      <c r="K620" s="40">
        <v>0</v>
      </c>
      <c r="L620" s="40">
        <v>0</v>
      </c>
      <c r="M620" s="40">
        <v>0</v>
      </c>
      <c r="N620" s="40">
        <v>0</v>
      </c>
      <c r="O620" s="40">
        <v>0</v>
      </c>
      <c r="P620" s="41">
        <v>-6.4115979594021297</v>
      </c>
      <c r="Q620" s="42">
        <v>-3.4690844962979206</v>
      </c>
      <c r="R620" s="42">
        <v>5.4943105424836842</v>
      </c>
      <c r="S620" s="42">
        <v>12.652460428964716</v>
      </c>
      <c r="T620" s="42">
        <v>16.564161874871235</v>
      </c>
      <c r="U620" s="42">
        <v>21.693272037023739</v>
      </c>
      <c r="V620" s="42">
        <v>24.789583998671617</v>
      </c>
      <c r="W620" s="42">
        <v>25.149172050801546</v>
      </c>
      <c r="X620" s="42">
        <v>18.143798907682342</v>
      </c>
      <c r="Y620" s="42">
        <v>12.651508885668944</v>
      </c>
      <c r="Z620" s="42">
        <v>5.091732735898419</v>
      </c>
      <c r="AA620" s="42">
        <v>-6.1358063649312795</v>
      </c>
      <c r="AB620" s="41">
        <v>-7.1456816044848841</v>
      </c>
      <c r="AC620" s="42">
        <v>-4.4936141442180224</v>
      </c>
      <c r="AD620" s="42">
        <v>3.0089649508501797</v>
      </c>
      <c r="AE620" s="42">
        <v>8.6514053991645543</v>
      </c>
      <c r="AF620" s="42">
        <v>12.859331844554786</v>
      </c>
      <c r="AG620" s="42">
        <v>18.374289682489085</v>
      </c>
      <c r="AH620" s="42">
        <v>20.683700227037946</v>
      </c>
      <c r="AI620" s="42">
        <v>20.242959056802892</v>
      </c>
      <c r="AJ620" s="42">
        <v>14.309410544548857</v>
      </c>
      <c r="AK620" s="42">
        <v>8.5465354027386944</v>
      </c>
      <c r="AL620" s="42">
        <v>2.7603855858720099</v>
      </c>
      <c r="AM620" s="42">
        <v>-6.4844905048967645</v>
      </c>
      <c r="AN620" s="43">
        <v>3.8629095690990174</v>
      </c>
      <c r="AO620" s="42">
        <v>5.0654608735543976</v>
      </c>
      <c r="AP620" s="42">
        <v>9.4191768680684032</v>
      </c>
      <c r="AQ620" s="42">
        <v>16.112729190794767</v>
      </c>
      <c r="AR620" s="42">
        <v>18.97213592824798</v>
      </c>
      <c r="AS620" s="42">
        <v>24.582511858279027</v>
      </c>
      <c r="AT620" s="42">
        <v>27.896186817652634</v>
      </c>
      <c r="AU620" s="42">
        <v>27.126529763915091</v>
      </c>
      <c r="AV620" s="42">
        <v>23.554934198405192</v>
      </c>
      <c r="AW620" s="42">
        <v>20.87398166985701</v>
      </c>
      <c r="AX620" s="42">
        <v>14.530349896703083</v>
      </c>
      <c r="AY620" s="42">
        <v>6.2045643850403307</v>
      </c>
      <c r="AZ620" s="41">
        <v>9.8839526687408608</v>
      </c>
      <c r="BA620" s="42">
        <v>8.6507667932264649</v>
      </c>
      <c r="BB620" s="42">
        <v>9.023437461854698</v>
      </c>
      <c r="BC620" s="42">
        <v>10.587384008793444</v>
      </c>
      <c r="BD620" s="42">
        <v>9.0639283909310784</v>
      </c>
      <c r="BE620" s="42">
        <v>7.4291907729560842</v>
      </c>
      <c r="BF620" s="42">
        <v>6.6715612996244502</v>
      </c>
      <c r="BG620" s="42">
        <v>5.7778602172238935</v>
      </c>
      <c r="BH620" s="42">
        <v>8.1531919973165063</v>
      </c>
      <c r="BI620" s="42">
        <v>8.3754350131338526</v>
      </c>
      <c r="BJ620" s="42">
        <v>9.4765443821376341</v>
      </c>
      <c r="BK620" s="42">
        <v>9.5182479132590352</v>
      </c>
      <c r="BL620" s="46"/>
      <c r="BM620" s="46"/>
      <c r="BN620" s="46"/>
    </row>
    <row r="621" spans="1:66" ht="15" x14ac:dyDescent="0.2">
      <c r="A621" s="45">
        <v>55217</v>
      </c>
      <c r="B621" s="39">
        <v>15</v>
      </c>
      <c r="C621" s="39">
        <v>0</v>
      </c>
      <c r="D621" s="40">
        <v>547652.73316000006</v>
      </c>
      <c r="E621" s="40">
        <v>441114.76624000026</v>
      </c>
      <c r="F621" s="40">
        <v>511601.30252000014</v>
      </c>
      <c r="G621" s="40">
        <v>456726.97628000006</v>
      </c>
      <c r="H621" s="40">
        <v>257884.30008000007</v>
      </c>
      <c r="I621" s="40">
        <v>377501.41952000023</v>
      </c>
      <c r="J621" s="40">
        <v>464756.98328000004</v>
      </c>
      <c r="K621" s="40">
        <v>514952.61924000015</v>
      </c>
      <c r="L621" s="40">
        <v>479380.03280000004</v>
      </c>
      <c r="M621" s="40">
        <v>472647.93188000005</v>
      </c>
      <c r="N621" s="40">
        <v>416743.88995999983</v>
      </c>
      <c r="O621" s="40">
        <v>499724.95200000005</v>
      </c>
      <c r="P621" s="41">
        <v>9.130927835114969</v>
      </c>
      <c r="Q621" s="42">
        <v>11.472533921869628</v>
      </c>
      <c r="R621" s="42">
        <v>12.209684291960382</v>
      </c>
      <c r="S621" s="42">
        <v>12.994368197326926</v>
      </c>
      <c r="T621" s="42">
        <v>15.801137111292324</v>
      </c>
      <c r="U621" s="42">
        <v>21.234390948816603</v>
      </c>
      <c r="V621" s="42">
        <v>22.00807917870068</v>
      </c>
      <c r="W621" s="42">
        <v>21.307736704035662</v>
      </c>
      <c r="X621" s="42">
        <v>21.934016366552907</v>
      </c>
      <c r="Y621" s="42">
        <v>17.792705925646302</v>
      </c>
      <c r="Z621" s="42">
        <v>12.111018810194246</v>
      </c>
      <c r="AA621" s="42">
        <v>10.282768984433924</v>
      </c>
      <c r="AB621" s="41">
        <v>7.909058976555122</v>
      </c>
      <c r="AC621" s="42">
        <v>9.4768652300179692</v>
      </c>
      <c r="AD621" s="42">
        <v>8.5873722443251506</v>
      </c>
      <c r="AE621" s="42">
        <v>9.2047853862210935</v>
      </c>
      <c r="AF621" s="42">
        <v>10.742141576746901</v>
      </c>
      <c r="AG621" s="42">
        <v>14.407098583522595</v>
      </c>
      <c r="AH621" s="42">
        <v>14.68956103311109</v>
      </c>
      <c r="AI621" s="42">
        <v>14.380626465071522</v>
      </c>
      <c r="AJ621" s="42">
        <v>14.576432370546545</v>
      </c>
      <c r="AK621" s="42">
        <v>12.553139168339824</v>
      </c>
      <c r="AL621" s="42">
        <v>8.4163184678062688</v>
      </c>
      <c r="AM621" s="42">
        <v>8.7141079010255886</v>
      </c>
      <c r="AN621" s="43">
        <v>8.7431208196010353</v>
      </c>
      <c r="AO621" s="42">
        <v>11.075289354304882</v>
      </c>
      <c r="AP621" s="42">
        <v>13.036667598713867</v>
      </c>
      <c r="AQ621" s="42">
        <v>15.147350119621414</v>
      </c>
      <c r="AR621" s="42">
        <v>16.825986288787554</v>
      </c>
      <c r="AS621" s="42">
        <v>20.348277567146617</v>
      </c>
      <c r="AT621" s="42">
        <v>20.964674958490747</v>
      </c>
      <c r="AU621" s="42">
        <v>19.942200236537335</v>
      </c>
      <c r="AV621" s="42">
        <v>20.280147267858005</v>
      </c>
      <c r="AW621" s="42">
        <v>18.126405233551306</v>
      </c>
      <c r="AX621" s="42">
        <v>13.849110098683585</v>
      </c>
      <c r="AY621" s="42">
        <v>10.595285358767214</v>
      </c>
      <c r="AZ621" s="41">
        <v>4.4659690337618967</v>
      </c>
      <c r="BA621" s="42">
        <v>3.9068094234869148</v>
      </c>
      <c r="BB621" s="42">
        <v>5.4063581038321136</v>
      </c>
      <c r="BC621" s="42">
        <v>6.3765104929319705</v>
      </c>
      <c r="BD621" s="42">
        <v>7.3153422758131832</v>
      </c>
      <c r="BE621" s="42">
        <v>9.151463698674938</v>
      </c>
      <c r="BF621" s="42">
        <v>8.8861121262181904</v>
      </c>
      <c r="BG621" s="42">
        <v>8.4575366245026018</v>
      </c>
      <c r="BH621" s="42">
        <v>5.7845734323163125</v>
      </c>
      <c r="BI621" s="42">
        <v>4.9288606797200378</v>
      </c>
      <c r="BJ621" s="42">
        <v>4.7220512562331241</v>
      </c>
      <c r="BK621" s="42">
        <v>4.365969033761897</v>
      </c>
      <c r="BL621" s="46"/>
      <c r="BM621" s="46"/>
      <c r="BN621" s="46"/>
    </row>
    <row r="622" spans="1:66" ht="15" x14ac:dyDescent="0.2">
      <c r="A622" s="45">
        <v>55218</v>
      </c>
      <c r="B622" s="39">
        <v>340</v>
      </c>
      <c r="C622" s="39">
        <v>0</v>
      </c>
      <c r="D622" s="40">
        <v>0</v>
      </c>
      <c r="E622" s="40">
        <v>322405.68000000005</v>
      </c>
      <c r="F622" s="40">
        <v>127610.67200000002</v>
      </c>
      <c r="G622" s="40">
        <v>25029.912000000004</v>
      </c>
      <c r="H622" s="40">
        <v>447992.56799999997</v>
      </c>
      <c r="I622" s="40">
        <v>447630.50800000003</v>
      </c>
      <c r="J622" s="40">
        <v>492608.8600000001</v>
      </c>
      <c r="K622" s="40">
        <v>537368.74799999991</v>
      </c>
      <c r="L622" s="40">
        <v>318195.076</v>
      </c>
      <c r="M622" s="40">
        <v>427546.4</v>
      </c>
      <c r="N622" s="40">
        <v>0</v>
      </c>
      <c r="O622" s="40">
        <v>254084.79200000002</v>
      </c>
      <c r="P622" s="41">
        <v>9.6555785513880821</v>
      </c>
      <c r="Q622" s="42">
        <v>5.9218217737750143</v>
      </c>
      <c r="R622" s="42">
        <v>12.861564963951841</v>
      </c>
      <c r="S622" s="42">
        <v>19.698530923789264</v>
      </c>
      <c r="T622" s="42">
        <v>25.053034558169017</v>
      </c>
      <c r="U622" s="42">
        <v>28.884497370074087</v>
      </c>
      <c r="V622" s="42">
        <v>28.663502093361721</v>
      </c>
      <c r="W622" s="42">
        <v>29.390872122373725</v>
      </c>
      <c r="X622" s="42">
        <v>26.255981105785839</v>
      </c>
      <c r="Y622" s="42">
        <v>19.598294500145037</v>
      </c>
      <c r="Z622" s="42">
        <v>13.908452798270092</v>
      </c>
      <c r="AA622" s="42">
        <v>7.2153338110336387</v>
      </c>
      <c r="AB622" s="41">
        <v>3.3430240766443871</v>
      </c>
      <c r="AC622" s="42">
        <v>3.5219024840086357</v>
      </c>
      <c r="AD622" s="42">
        <v>8.9471168595374557</v>
      </c>
      <c r="AE622" s="42">
        <v>14.9620922267076</v>
      </c>
      <c r="AF622" s="42">
        <v>20.646898833849356</v>
      </c>
      <c r="AG622" s="42">
        <v>24.2502112237547</v>
      </c>
      <c r="AH622" s="42">
        <v>24.264785644092466</v>
      </c>
      <c r="AI622" s="42">
        <v>24.655256819633816</v>
      </c>
      <c r="AJ622" s="42">
        <v>20.44988048601002</v>
      </c>
      <c r="AK622" s="42">
        <v>13.791012540549117</v>
      </c>
      <c r="AL622" s="42">
        <v>10.926592738745171</v>
      </c>
      <c r="AM622" s="42">
        <v>4.3391032153644815</v>
      </c>
      <c r="AN622" s="43">
        <v>5.951169125928736</v>
      </c>
      <c r="AO622" s="42">
        <v>6.4658154834144232</v>
      </c>
      <c r="AP622" s="42">
        <v>11.188642236173679</v>
      </c>
      <c r="AQ622" s="42">
        <v>18.568835763315541</v>
      </c>
      <c r="AR622" s="42">
        <v>23.074358442232732</v>
      </c>
      <c r="AS622" s="42">
        <v>28.519252289230838</v>
      </c>
      <c r="AT622" s="42">
        <v>30.054621531790684</v>
      </c>
      <c r="AU622" s="42">
        <v>30.753663185780702</v>
      </c>
      <c r="AV622" s="42">
        <v>27.918622154278392</v>
      </c>
      <c r="AW622" s="42">
        <v>21.659635564619336</v>
      </c>
      <c r="AX622" s="42">
        <v>17.366728947273469</v>
      </c>
      <c r="AY622" s="42">
        <v>8.4749603213084814</v>
      </c>
      <c r="AZ622" s="41">
        <v>6.3291632716089143</v>
      </c>
      <c r="BA622" s="42">
        <v>5.3443625220818198</v>
      </c>
      <c r="BB622" s="42">
        <v>6.8291632716089152</v>
      </c>
      <c r="BC622" s="42">
        <v>7.0045974249848877</v>
      </c>
      <c r="BD622" s="42">
        <v>5.8895699206933303</v>
      </c>
      <c r="BE622" s="42">
        <v>4.7627053615768586</v>
      </c>
      <c r="BF622" s="42">
        <v>4.5766693827128675</v>
      </c>
      <c r="BG622" s="42">
        <v>4.5906334038488774</v>
      </c>
      <c r="BH622" s="42">
        <v>4.210601825488018</v>
      </c>
      <c r="BI622" s="42">
        <v>4.357263060062281</v>
      </c>
      <c r="BJ622" s="42">
        <v>5.4574348062436284</v>
      </c>
      <c r="BK622" s="42">
        <v>6.9957929278223183</v>
      </c>
      <c r="BL622" s="46"/>
      <c r="BM622" s="46"/>
      <c r="BN622" s="46"/>
    </row>
    <row r="623" spans="1:66" ht="15" x14ac:dyDescent="0.2">
      <c r="A623" s="45">
        <v>55220</v>
      </c>
      <c r="B623" s="39">
        <v>330</v>
      </c>
      <c r="C623" s="39">
        <v>0</v>
      </c>
      <c r="D623" s="40">
        <v>278421.98800000001</v>
      </c>
      <c r="E623" s="40">
        <v>422356.79599999997</v>
      </c>
      <c r="F623" s="40">
        <v>225899.37600000005</v>
      </c>
      <c r="G623" s="40">
        <v>373080.38000000012</v>
      </c>
      <c r="H623" s="40">
        <v>492239.24</v>
      </c>
      <c r="I623" s="40">
        <v>587129.83600000001</v>
      </c>
      <c r="J623" s="40">
        <v>427848.24800000002</v>
      </c>
      <c r="K623" s="40">
        <v>427029.0360000002</v>
      </c>
      <c r="L623" s="40">
        <v>189228.17200000008</v>
      </c>
      <c r="M623" s="40">
        <v>301563.85200000001</v>
      </c>
      <c r="N623" s="40">
        <v>274278.28800000006</v>
      </c>
      <c r="O623" s="40">
        <v>354201.75199999998</v>
      </c>
      <c r="P623" s="41">
        <v>6.6033062668943447</v>
      </c>
      <c r="Q623" s="42">
        <v>4.9943411912039792</v>
      </c>
      <c r="R623" s="42">
        <v>12.126238478442353</v>
      </c>
      <c r="S623" s="42">
        <v>19.060598229893074</v>
      </c>
      <c r="T623" s="42">
        <v>24.339901341150707</v>
      </c>
      <c r="U623" s="42">
        <v>28.532068554007619</v>
      </c>
      <c r="V623" s="42">
        <v>28.621936605739602</v>
      </c>
      <c r="W623" s="42">
        <v>29.376076610046287</v>
      </c>
      <c r="X623" s="42">
        <v>25.674942107797641</v>
      </c>
      <c r="Y623" s="42">
        <v>18.831621332537331</v>
      </c>
      <c r="Z623" s="42">
        <v>13.394871434477047</v>
      </c>
      <c r="AA623" s="42">
        <v>6.5673698748087066</v>
      </c>
      <c r="AB623" s="41">
        <v>2.577228737758352</v>
      </c>
      <c r="AC623" s="42">
        <v>2.7034450232548854</v>
      </c>
      <c r="AD623" s="42">
        <v>8.5152559463085833</v>
      </c>
      <c r="AE623" s="42">
        <v>14.554712935371652</v>
      </c>
      <c r="AF623" s="42">
        <v>20.30556665202846</v>
      </c>
      <c r="AG623" s="42">
        <v>24.150874211502906</v>
      </c>
      <c r="AH623" s="42">
        <v>24.225508509872103</v>
      </c>
      <c r="AI623" s="42">
        <v>24.636762429224525</v>
      </c>
      <c r="AJ623" s="42">
        <v>20.095163316541786</v>
      </c>
      <c r="AK623" s="42">
        <v>13.194300201511801</v>
      </c>
      <c r="AL623" s="42">
        <v>10.479058484467187</v>
      </c>
      <c r="AM623" s="42">
        <v>3.8574012296280853</v>
      </c>
      <c r="AN623" s="43">
        <v>6.0317031887774295</v>
      </c>
      <c r="AO623" s="42">
        <v>6.5714350063932017</v>
      </c>
      <c r="AP623" s="42">
        <v>11.794558517482386</v>
      </c>
      <c r="AQ623" s="42">
        <v>19.422873048070265</v>
      </c>
      <c r="AR623" s="42">
        <v>23.641623083865678</v>
      </c>
      <c r="AS623" s="42">
        <v>28.615247931548495</v>
      </c>
      <c r="AT623" s="42">
        <v>30.077107481612991</v>
      </c>
      <c r="AU623" s="42">
        <v>30.597274658053642</v>
      </c>
      <c r="AV623" s="42">
        <v>27.55926571787921</v>
      </c>
      <c r="AW623" s="42">
        <v>21.885501916666918</v>
      </c>
      <c r="AX623" s="42">
        <v>16.985250107179937</v>
      </c>
      <c r="AY623" s="42">
        <v>9.350585113005895</v>
      </c>
      <c r="AZ623" s="41">
        <v>6.2000988164619484</v>
      </c>
      <c r="BA623" s="42">
        <v>5.4185497274878403</v>
      </c>
      <c r="BB623" s="42">
        <v>6.7250741123464604</v>
      </c>
      <c r="BC623" s="42">
        <v>6.6629993614862659</v>
      </c>
      <c r="BD623" s="42">
        <v>5.8373959043615296</v>
      </c>
      <c r="BE623" s="42">
        <v>4.5439202892201509</v>
      </c>
      <c r="BF623" s="42">
        <v>4.5000988164619482</v>
      </c>
      <c r="BG623" s="42">
        <v>4.4314996807431326</v>
      </c>
      <c r="BH623" s="42">
        <v>4.1310691524268073</v>
      </c>
      <c r="BI623" s="42">
        <v>4.5307727030409604</v>
      </c>
      <c r="BJ623" s="42">
        <v>5.5741636474828375</v>
      </c>
      <c r="BK623" s="42">
        <v>7.1993718387597765</v>
      </c>
      <c r="BL623" s="46"/>
      <c r="BM623" s="46"/>
      <c r="BN623" s="46"/>
    </row>
    <row r="624" spans="1:66" ht="15" x14ac:dyDescent="0.2">
      <c r="A624" s="45">
        <v>55221</v>
      </c>
      <c r="B624" s="39">
        <v>250</v>
      </c>
      <c r="C624" s="39">
        <v>0</v>
      </c>
      <c r="D624" s="40">
        <v>90711.768000000011</v>
      </c>
      <c r="E624" s="40">
        <v>0</v>
      </c>
      <c r="F624" s="40">
        <v>0</v>
      </c>
      <c r="G624" s="40">
        <v>0</v>
      </c>
      <c r="H624" s="40">
        <v>40913.056000000004</v>
      </c>
      <c r="I624" s="40">
        <v>283169.88400000002</v>
      </c>
      <c r="J624" s="40">
        <v>316498.91200000007</v>
      </c>
      <c r="K624" s="40">
        <v>496151.37600000011</v>
      </c>
      <c r="L624" s="40">
        <v>115237.49600000001</v>
      </c>
      <c r="M624" s="40">
        <v>0</v>
      </c>
      <c r="N624" s="40">
        <v>86109.716000000015</v>
      </c>
      <c r="O624" s="40">
        <v>85428.02800000002</v>
      </c>
      <c r="P624" s="41">
        <v>5.0837752681772566</v>
      </c>
      <c r="Q624" s="42">
        <v>3.6027493746925958</v>
      </c>
      <c r="R624" s="42">
        <v>11.913402943266018</v>
      </c>
      <c r="S624" s="42">
        <v>18.845009264003565</v>
      </c>
      <c r="T624" s="42">
        <v>23.498943367143184</v>
      </c>
      <c r="U624" s="42">
        <v>29.218103560213688</v>
      </c>
      <c r="V624" s="42">
        <v>29.612186596189513</v>
      </c>
      <c r="W624" s="42">
        <v>30.088981339769184</v>
      </c>
      <c r="X624" s="42">
        <v>25.095506477331607</v>
      </c>
      <c r="Y624" s="42">
        <v>18.515054640361527</v>
      </c>
      <c r="Z624" s="42">
        <v>11.936990426723753</v>
      </c>
      <c r="AA624" s="42">
        <v>5.2553746798754215</v>
      </c>
      <c r="AB624" s="41">
        <v>1.3367530877649061</v>
      </c>
      <c r="AC624" s="42">
        <v>1.1738040038477966</v>
      </c>
      <c r="AD624" s="42">
        <v>8.101397222756658</v>
      </c>
      <c r="AE624" s="42">
        <v>13.9775535481185</v>
      </c>
      <c r="AF624" s="42">
        <v>19.24808842853529</v>
      </c>
      <c r="AG624" s="42">
        <v>23.778685496475603</v>
      </c>
      <c r="AH624" s="42">
        <v>24.28774383123223</v>
      </c>
      <c r="AI624" s="42">
        <v>24.18795092551149</v>
      </c>
      <c r="AJ624" s="42">
        <v>19.596625316389147</v>
      </c>
      <c r="AK624" s="42">
        <v>12.716794762256885</v>
      </c>
      <c r="AL624" s="42">
        <v>8.7894970624271505</v>
      </c>
      <c r="AM624" s="42">
        <v>3.0099038472537307</v>
      </c>
      <c r="AN624" s="43">
        <v>4.7840093934590113</v>
      </c>
      <c r="AO624" s="42">
        <v>5.5540178819291812</v>
      </c>
      <c r="AP624" s="42">
        <v>11.365716870151909</v>
      </c>
      <c r="AQ624" s="42">
        <v>18.582103712143375</v>
      </c>
      <c r="AR624" s="42">
        <v>23.319471018394363</v>
      </c>
      <c r="AS624" s="42">
        <v>27.786032097897412</v>
      </c>
      <c r="AT624" s="42">
        <v>29.122675332980783</v>
      </c>
      <c r="AU624" s="42">
        <v>30.139128521025967</v>
      </c>
      <c r="AV624" s="42">
        <v>26.016867227684262</v>
      </c>
      <c r="AW624" s="42">
        <v>20.072620412790144</v>
      </c>
      <c r="AX624" s="42">
        <v>13.956790603623617</v>
      </c>
      <c r="AY624" s="42">
        <v>8.7674485005829119</v>
      </c>
      <c r="AZ624" s="41">
        <v>7.1798911191535417</v>
      </c>
      <c r="BA624" s="42">
        <v>6.2718336220344488</v>
      </c>
      <c r="BB624" s="42">
        <v>8.0316200169714875</v>
      </c>
      <c r="BC624" s="42">
        <v>7.6652200102476939</v>
      </c>
      <c r="BD624" s="42">
        <v>6.1692877773884653</v>
      </c>
      <c r="BE624" s="42">
        <v>5.4342438987799238</v>
      </c>
      <c r="BF624" s="42">
        <v>6.059898366098329</v>
      </c>
      <c r="BG624" s="42">
        <v>5.5017458648173667</v>
      </c>
      <c r="BH624" s="42">
        <v>5.5933083510507933</v>
      </c>
      <c r="BI624" s="42">
        <v>5.1628641739254499</v>
      </c>
      <c r="BJ624" s="42">
        <v>6.8219286261963212</v>
      </c>
      <c r="BK624" s="42">
        <v>6.9773452745075559</v>
      </c>
      <c r="BL624" s="46"/>
      <c r="BM624" s="46"/>
      <c r="BN624" s="46"/>
    </row>
    <row r="625" spans="1:66" ht="15" x14ac:dyDescent="0.2">
      <c r="A625" s="45">
        <v>55223</v>
      </c>
      <c r="B625" s="39">
        <v>470</v>
      </c>
      <c r="C625" s="39">
        <v>0</v>
      </c>
      <c r="D625" s="40">
        <v>342766.37552</v>
      </c>
      <c r="E625" s="40">
        <v>351516.05656000006</v>
      </c>
      <c r="F625" s="40">
        <v>384562.38952000008</v>
      </c>
      <c r="G625" s="40">
        <v>94203.534440000003</v>
      </c>
      <c r="H625" s="40">
        <v>342531.54260000004</v>
      </c>
      <c r="I625" s="40">
        <v>438962.55920000002</v>
      </c>
      <c r="J625" s="40">
        <v>438915.44948000007</v>
      </c>
      <c r="K625" s="40">
        <v>338739.71376000007</v>
      </c>
      <c r="L625" s="40">
        <v>466473.24352000002</v>
      </c>
      <c r="M625" s="40">
        <v>152170.62668000004</v>
      </c>
      <c r="N625" s="40">
        <v>26768.871359999997</v>
      </c>
      <c r="O625" s="40">
        <v>187230.34308000002</v>
      </c>
      <c r="P625" s="41">
        <v>7.231043206267703</v>
      </c>
      <c r="Q625" s="42">
        <v>6.089386692230347</v>
      </c>
      <c r="R625" s="42">
        <v>13.520769657846898</v>
      </c>
      <c r="S625" s="42">
        <v>19.794906624962014</v>
      </c>
      <c r="T625" s="42">
        <v>25.424240588835133</v>
      </c>
      <c r="U625" s="42">
        <v>30.495299065641728</v>
      </c>
      <c r="V625" s="42">
        <v>30.443437002079708</v>
      </c>
      <c r="W625" s="42">
        <v>31.333713468067629</v>
      </c>
      <c r="X625" s="42">
        <v>26.548134689686329</v>
      </c>
      <c r="Y625" s="42">
        <v>20.113979111227952</v>
      </c>
      <c r="Z625" s="42">
        <v>14.536733018673797</v>
      </c>
      <c r="AA625" s="42">
        <v>9.6207664110952607</v>
      </c>
      <c r="AB625" s="41">
        <v>4.2471458116385028</v>
      </c>
      <c r="AC625" s="42">
        <v>3.5717108422572212</v>
      </c>
      <c r="AD625" s="42">
        <v>9.0410261947870776</v>
      </c>
      <c r="AE625" s="42">
        <v>14.848888935915246</v>
      </c>
      <c r="AF625" s="42">
        <v>19.46830791016512</v>
      </c>
      <c r="AG625" s="42">
        <v>23.685316077122359</v>
      </c>
      <c r="AH625" s="42">
        <v>24.10119612148786</v>
      </c>
      <c r="AI625" s="42">
        <v>23.360151362383888</v>
      </c>
      <c r="AJ625" s="42">
        <v>21.029485279230645</v>
      </c>
      <c r="AK625" s="42">
        <v>13.911039865463344</v>
      </c>
      <c r="AL625" s="42">
        <v>10.20870030381848</v>
      </c>
      <c r="AM625" s="42">
        <v>5.59856275318994</v>
      </c>
      <c r="AN625" s="43">
        <v>10.684772387532767</v>
      </c>
      <c r="AO625" s="42">
        <v>8.1431329309656029</v>
      </c>
      <c r="AP625" s="42">
        <v>12.522259424286414</v>
      </c>
      <c r="AQ625" s="42">
        <v>19.718283510951348</v>
      </c>
      <c r="AR625" s="42">
        <v>24.652406508082272</v>
      </c>
      <c r="AS625" s="42">
        <v>29.698003122979298</v>
      </c>
      <c r="AT625" s="42">
        <v>30.026378200813173</v>
      </c>
      <c r="AU625" s="42">
        <v>31.532198107946002</v>
      </c>
      <c r="AV625" s="42">
        <v>27.417091468788687</v>
      </c>
      <c r="AW625" s="42">
        <v>22.295619421766908</v>
      </c>
      <c r="AX625" s="42">
        <v>16.813133928796791</v>
      </c>
      <c r="AY625" s="42">
        <v>12.918615456140326</v>
      </c>
      <c r="AZ625" s="41">
        <v>8.1670722244103224</v>
      </c>
      <c r="BA625" s="42">
        <v>8.4172797401997155</v>
      </c>
      <c r="BB625" s="42">
        <v>10.584351964610038</v>
      </c>
      <c r="BC625" s="42">
        <v>9.954687598639854</v>
      </c>
      <c r="BD625" s="42">
        <v>8.5044800828504599</v>
      </c>
      <c r="BE625" s="42">
        <v>8.6643554731615531</v>
      </c>
      <c r="BF625" s="42">
        <v>7.3590830211140696</v>
      </c>
      <c r="BG625" s="42">
        <v>6.6747310565040356</v>
      </c>
      <c r="BH625" s="42">
        <v>7.0112995793314496</v>
      </c>
      <c r="BI625" s="42">
        <v>6.7558196114945748</v>
      </c>
      <c r="BJ625" s="42">
        <v>9.9048574204687032</v>
      </c>
      <c r="BK625" s="42">
        <v>9.9614694011602989</v>
      </c>
      <c r="BL625" s="46"/>
      <c r="BM625" s="46"/>
      <c r="BN625" s="46"/>
    </row>
    <row r="626" spans="1:66" ht="15" x14ac:dyDescent="0.2">
      <c r="A626" s="45">
        <v>55225</v>
      </c>
      <c r="B626" s="39">
        <v>720</v>
      </c>
      <c r="C626" s="39">
        <v>0</v>
      </c>
      <c r="D626" s="40">
        <v>394152.84</v>
      </c>
      <c r="E626" s="40">
        <v>466764.84800000011</v>
      </c>
      <c r="F626" s="40">
        <v>294588.14800000004</v>
      </c>
      <c r="G626" s="40">
        <v>427924.0560000001</v>
      </c>
      <c r="H626" s="40">
        <v>398210.03200000012</v>
      </c>
      <c r="I626" s="40">
        <v>945335.94</v>
      </c>
      <c r="J626" s="40">
        <v>1044050.8480000002</v>
      </c>
      <c r="K626" s="40">
        <v>1094737.5880000005</v>
      </c>
      <c r="L626" s="40">
        <v>680866.93599999999</v>
      </c>
      <c r="M626" s="40">
        <v>276211.83600000001</v>
      </c>
      <c r="N626" s="40">
        <v>181398.76400000002</v>
      </c>
      <c r="O626" s="40">
        <v>448998.11200000008</v>
      </c>
      <c r="P626" s="41">
        <v>0.86154013268257523</v>
      </c>
      <c r="Q626" s="42">
        <v>2.3017873587235766</v>
      </c>
      <c r="R626" s="42">
        <v>10.057059287592788</v>
      </c>
      <c r="S626" s="42">
        <v>17.218656243809821</v>
      </c>
      <c r="T626" s="42">
        <v>21.075684085522514</v>
      </c>
      <c r="U626" s="42">
        <v>27.606990384027963</v>
      </c>
      <c r="V626" s="42">
        <v>28.549057509530819</v>
      </c>
      <c r="W626" s="42">
        <v>29.476777312494871</v>
      </c>
      <c r="X626" s="42">
        <v>23.662147939220588</v>
      </c>
      <c r="Y626" s="42">
        <v>16.574020934368466</v>
      </c>
      <c r="Z626" s="42">
        <v>10.99104280209532</v>
      </c>
      <c r="AA626" s="42">
        <v>3.7123122752838551</v>
      </c>
      <c r="AB626" s="41">
        <v>-0.71469870151068093</v>
      </c>
      <c r="AC626" s="42">
        <v>0.2264986027549851</v>
      </c>
      <c r="AD626" s="42">
        <v>6.4522894741986292</v>
      </c>
      <c r="AE626" s="42">
        <v>13.064193915226612</v>
      </c>
      <c r="AF626" s="42">
        <v>17.518701289250028</v>
      </c>
      <c r="AG626" s="42">
        <v>23.443096365856839</v>
      </c>
      <c r="AH626" s="42">
        <v>24.437073906373506</v>
      </c>
      <c r="AI626" s="42">
        <v>23.008478940554241</v>
      </c>
      <c r="AJ626" s="42">
        <v>19.685606537162826</v>
      </c>
      <c r="AK626" s="42">
        <v>12.21263111351748</v>
      </c>
      <c r="AL626" s="42">
        <v>7.3716886608670826</v>
      </c>
      <c r="AM626" s="42">
        <v>1.1821973070582221</v>
      </c>
      <c r="AN626" s="43">
        <v>4.3942391772000535</v>
      </c>
      <c r="AO626" s="42">
        <v>4.9605952682098184</v>
      </c>
      <c r="AP626" s="42">
        <v>9.5342000801042595</v>
      </c>
      <c r="AQ626" s="42">
        <v>16.84543954413936</v>
      </c>
      <c r="AR626" s="42">
        <v>20.396189650505537</v>
      </c>
      <c r="AS626" s="42">
        <v>24.935941694031005</v>
      </c>
      <c r="AT626" s="42">
        <v>27.814866506344231</v>
      </c>
      <c r="AU626" s="42">
        <v>29.247390718009441</v>
      </c>
      <c r="AV626" s="42">
        <v>25.035243242396469</v>
      </c>
      <c r="AW626" s="42">
        <v>18.155336394874972</v>
      </c>
      <c r="AX626" s="42">
        <v>11.397564657862077</v>
      </c>
      <c r="AY626" s="42">
        <v>5.7079406174128628</v>
      </c>
      <c r="AZ626" s="41">
        <v>6.6182484266665238</v>
      </c>
      <c r="BA626" s="42">
        <v>5.6594593677000073</v>
      </c>
      <c r="BB626" s="42">
        <v>8.5349849004565996</v>
      </c>
      <c r="BC626" s="42">
        <v>8.4624316617844695</v>
      </c>
      <c r="BD626" s="42">
        <v>6.1442933521164376</v>
      </c>
      <c r="BE626" s="42">
        <v>6.6984295417934945</v>
      </c>
      <c r="BF626" s="42">
        <v>5.8416868216042088</v>
      </c>
      <c r="BG626" s="42">
        <v>5.7673659834818878</v>
      </c>
      <c r="BH626" s="42">
        <v>6.1527601596333179</v>
      </c>
      <c r="BI626" s="42">
        <v>4.8414053691962478</v>
      </c>
      <c r="BJ626" s="42">
        <v>7.9238272512632149</v>
      </c>
      <c r="BK626" s="42">
        <v>6.5901571624393798</v>
      </c>
      <c r="BL626" s="46"/>
      <c r="BM626" s="46"/>
      <c r="BN626" s="46"/>
    </row>
    <row r="627" spans="1:66" ht="15" x14ac:dyDescent="0.2">
      <c r="A627" s="45">
        <v>55226</v>
      </c>
      <c r="B627" s="39">
        <v>332</v>
      </c>
      <c r="C627" s="39">
        <v>0</v>
      </c>
      <c r="D627" s="40">
        <v>715756.95200000005</v>
      </c>
      <c r="E627" s="40">
        <v>899769.55200000014</v>
      </c>
      <c r="F627" s="40">
        <v>431497.02800000005</v>
      </c>
      <c r="G627" s="40">
        <v>1120020.976</v>
      </c>
      <c r="H627" s="40">
        <v>968993.9879999999</v>
      </c>
      <c r="I627" s="40">
        <v>1129431.0760000001</v>
      </c>
      <c r="J627" s="40">
        <v>1234959.0520000001</v>
      </c>
      <c r="K627" s="40">
        <v>1202228.2800000003</v>
      </c>
      <c r="L627" s="40">
        <v>1004205.7680000002</v>
      </c>
      <c r="M627" s="40">
        <v>694951.56400000001</v>
      </c>
      <c r="N627" s="40">
        <v>566429.87600000005</v>
      </c>
      <c r="O627" s="40">
        <v>695356.37599999993</v>
      </c>
      <c r="P627" s="41">
        <v>7.1675799931559521</v>
      </c>
      <c r="Q627" s="42">
        <v>6.250159518955674</v>
      </c>
      <c r="R627" s="42">
        <v>13.274629470392277</v>
      </c>
      <c r="S627" s="42">
        <v>19.762468780746222</v>
      </c>
      <c r="T627" s="42">
        <v>25.535357410632333</v>
      </c>
      <c r="U627" s="42">
        <v>29.906234711537625</v>
      </c>
      <c r="V627" s="42">
        <v>30.07490081530565</v>
      </c>
      <c r="W627" s="42">
        <v>31.123677810318895</v>
      </c>
      <c r="X627" s="42">
        <v>26.474889654384786</v>
      </c>
      <c r="Y627" s="42">
        <v>19.838668197658453</v>
      </c>
      <c r="Z627" s="42">
        <v>14.378087242165577</v>
      </c>
      <c r="AA627" s="42">
        <v>9.5771985558739416</v>
      </c>
      <c r="AB627" s="41">
        <v>4.3402219183263533</v>
      </c>
      <c r="AC627" s="42">
        <v>3.7524561003460022</v>
      </c>
      <c r="AD627" s="42">
        <v>9.0748392148115293</v>
      </c>
      <c r="AE627" s="42">
        <v>14.906641880277299</v>
      </c>
      <c r="AF627" s="42">
        <v>19.643407186008329</v>
      </c>
      <c r="AG627" s="42">
        <v>23.905345597026635</v>
      </c>
      <c r="AH627" s="42">
        <v>24.312370434065322</v>
      </c>
      <c r="AI627" s="42">
        <v>23.606902064269814</v>
      </c>
      <c r="AJ627" s="42">
        <v>21.146235296304521</v>
      </c>
      <c r="AK627" s="42">
        <v>13.869902373921892</v>
      </c>
      <c r="AL627" s="42">
        <v>10.567889029324398</v>
      </c>
      <c r="AM627" s="42">
        <v>5.9172103015616884</v>
      </c>
      <c r="AN627" s="43">
        <v>9.5735625350890157</v>
      </c>
      <c r="AO627" s="42">
        <v>7.8654538929240845</v>
      </c>
      <c r="AP627" s="42">
        <v>12.726953689022697</v>
      </c>
      <c r="AQ627" s="42">
        <v>19.857969927374484</v>
      </c>
      <c r="AR627" s="42">
        <v>25.023591763298089</v>
      </c>
      <c r="AS627" s="42">
        <v>29.594375363449394</v>
      </c>
      <c r="AT627" s="42">
        <v>30.128982553855867</v>
      </c>
      <c r="AU627" s="42">
        <v>31.745706962622236</v>
      </c>
      <c r="AV627" s="42">
        <v>27.617313237541001</v>
      </c>
      <c r="AW627" s="42">
        <v>22.665471905845262</v>
      </c>
      <c r="AX627" s="42">
        <v>17.49278224512009</v>
      </c>
      <c r="AY627" s="42">
        <v>13.006874821304315</v>
      </c>
      <c r="AZ627" s="41">
        <v>8.1508133861164715</v>
      </c>
      <c r="BA627" s="42">
        <v>8.191103160216608</v>
      </c>
      <c r="BB627" s="42">
        <v>10.133333283887595</v>
      </c>
      <c r="BC627" s="42">
        <v>9.6167597947484289</v>
      </c>
      <c r="BD627" s="42">
        <v>8.5048804650360381</v>
      </c>
      <c r="BE627" s="42">
        <v>8.2742584682033442</v>
      </c>
      <c r="BF627" s="42">
        <v>7.5514487963320809</v>
      </c>
      <c r="BG627" s="42">
        <v>6.9737162107923627</v>
      </c>
      <c r="BH627" s="42">
        <v>6.787400362807162</v>
      </c>
      <c r="BI627" s="42">
        <v>7.1498643985629515</v>
      </c>
      <c r="BJ627" s="42">
        <v>10.020598119426316</v>
      </c>
      <c r="BK627" s="42">
        <v>10.294399227483515</v>
      </c>
      <c r="BL627" s="46"/>
      <c r="BM627" s="46"/>
      <c r="BN627" s="46"/>
    </row>
    <row r="628" spans="1:66" ht="15" x14ac:dyDescent="0.2">
      <c r="A628" s="45">
        <v>55230</v>
      </c>
      <c r="B628" s="39">
        <v>1090</v>
      </c>
      <c r="C628" s="39">
        <v>0</v>
      </c>
      <c r="D628" s="40">
        <v>665332.12000000011</v>
      </c>
      <c r="E628" s="40">
        <v>602675.53200000012</v>
      </c>
      <c r="F628" s="40">
        <v>174294.07200000004</v>
      </c>
      <c r="G628" s="40">
        <v>570184.20400000014</v>
      </c>
      <c r="H628" s="40">
        <v>567561.75200000009</v>
      </c>
      <c r="I628" s="40">
        <v>766010.03200000012</v>
      </c>
      <c r="J628" s="40">
        <v>785613.24000000022</v>
      </c>
      <c r="K628" s="40">
        <v>832069.70399999991</v>
      </c>
      <c r="L628" s="40">
        <v>733089.68400000012</v>
      </c>
      <c r="M628" s="40">
        <v>219018.60800000001</v>
      </c>
      <c r="N628" s="40">
        <v>558604.83600000013</v>
      </c>
      <c r="O628" s="40">
        <v>551402.82000000007</v>
      </c>
      <c r="P628" s="41">
        <v>6.300026347016991</v>
      </c>
      <c r="Q628" s="42">
        <v>5.2355437037030503</v>
      </c>
      <c r="R628" s="42">
        <v>12.876033302477461</v>
      </c>
      <c r="S628" s="42">
        <v>18.744470791461431</v>
      </c>
      <c r="T628" s="42">
        <v>23.976824609815733</v>
      </c>
      <c r="U628" s="42">
        <v>29.624898487661351</v>
      </c>
      <c r="V628" s="42">
        <v>29.412299711204735</v>
      </c>
      <c r="W628" s="42">
        <v>31.391267184761507</v>
      </c>
      <c r="X628" s="42">
        <v>24.716899920753026</v>
      </c>
      <c r="Y628" s="42">
        <v>19.63589546298892</v>
      </c>
      <c r="Z628" s="42">
        <v>14.012667378770665</v>
      </c>
      <c r="AA628" s="42">
        <v>9.0325799074343287</v>
      </c>
      <c r="AB628" s="41">
        <v>3.4271099537164358</v>
      </c>
      <c r="AC628" s="42">
        <v>2.9188485030905023</v>
      </c>
      <c r="AD628" s="42">
        <v>8.4034993893375507</v>
      </c>
      <c r="AE628" s="42">
        <v>14.264922191366354</v>
      </c>
      <c r="AF628" s="42">
        <v>18.737456104506254</v>
      </c>
      <c r="AG628" s="42">
        <v>23.042699969144127</v>
      </c>
      <c r="AH628" s="42">
        <v>23.669783575843567</v>
      </c>
      <c r="AI628" s="42">
        <v>23.020959550271389</v>
      </c>
      <c r="AJ628" s="42">
        <v>21.080412883605202</v>
      </c>
      <c r="AK628" s="42">
        <v>13.678087281766574</v>
      </c>
      <c r="AL628" s="42">
        <v>9.4098177182854901</v>
      </c>
      <c r="AM628" s="42">
        <v>4.7151038382204176</v>
      </c>
      <c r="AN628" s="43">
        <v>8.2191850603279555</v>
      </c>
      <c r="AO628" s="42">
        <v>7.0862802614894882</v>
      </c>
      <c r="AP628" s="42">
        <v>12.885203874338695</v>
      </c>
      <c r="AQ628" s="42">
        <v>19.702174857152865</v>
      </c>
      <c r="AR628" s="42">
        <v>23.69925047388567</v>
      </c>
      <c r="AS628" s="42">
        <v>29.19704774937594</v>
      </c>
      <c r="AT628" s="42">
        <v>29.080012117648049</v>
      </c>
      <c r="AU628" s="42">
        <v>30.653515166250415</v>
      </c>
      <c r="AV628" s="42">
        <v>26.449277508422583</v>
      </c>
      <c r="AW628" s="42">
        <v>20.363851751167463</v>
      </c>
      <c r="AX628" s="42">
        <v>14.498265354790098</v>
      </c>
      <c r="AY628" s="42">
        <v>9.3970467258773738</v>
      </c>
      <c r="AZ628" s="41">
        <v>8.2259468295393248</v>
      </c>
      <c r="BA628" s="42">
        <v>8.3535592844137305</v>
      </c>
      <c r="BB628" s="42">
        <v>10.769005979916608</v>
      </c>
      <c r="BC628" s="42">
        <v>10.66900597991661</v>
      </c>
      <c r="BD628" s="42">
        <v>8.3735996699725419</v>
      </c>
      <c r="BE628" s="42">
        <v>9.3505809051540663</v>
      </c>
      <c r="BF628" s="42">
        <v>7.6735996699725408</v>
      </c>
      <c r="BG628" s="42">
        <v>6.9133778842184759</v>
      </c>
      <c r="BH628" s="42">
        <v>7.4518433445398298</v>
      </c>
      <c r="BI628" s="42">
        <v>6.4334685843161026</v>
      </c>
      <c r="BJ628" s="42">
        <v>9.9234219507677945</v>
      </c>
      <c r="BK628" s="42">
        <v>9.1614842251398301</v>
      </c>
      <c r="BL628" s="46"/>
      <c r="BM628" s="46"/>
      <c r="BN628" s="46"/>
    </row>
    <row r="629" spans="1:66" ht="15" x14ac:dyDescent="0.2">
      <c r="A629" s="45">
        <v>55231</v>
      </c>
      <c r="B629" s="39">
        <v>20</v>
      </c>
      <c r="C629" s="39">
        <v>0</v>
      </c>
      <c r="D629" s="40">
        <v>633570.95600000024</v>
      </c>
      <c r="E629" s="40">
        <v>648682.04400000011</v>
      </c>
      <c r="F629" s="40">
        <v>576577.26800000016</v>
      </c>
      <c r="G629" s="40">
        <v>281569.78000000003</v>
      </c>
      <c r="H629" s="40">
        <v>609270.8280000001</v>
      </c>
      <c r="I629" s="40">
        <v>578777.3600000001</v>
      </c>
      <c r="J629" s="40">
        <v>726360.92000000016</v>
      </c>
      <c r="K629" s="40">
        <v>708165.38800000004</v>
      </c>
      <c r="L629" s="40">
        <v>668016.5120000001</v>
      </c>
      <c r="M629" s="40">
        <v>603211.60400000005</v>
      </c>
      <c r="N629" s="40">
        <v>694985.04799999995</v>
      </c>
      <c r="O629" s="40">
        <v>493617.652</v>
      </c>
      <c r="P629" s="41">
        <v>0.70658872745097212</v>
      </c>
      <c r="Q629" s="42">
        <v>-0.19052280185581694</v>
      </c>
      <c r="R629" s="42">
        <v>8.9426311775515899</v>
      </c>
      <c r="S629" s="42">
        <v>14.379036569024342</v>
      </c>
      <c r="T629" s="42">
        <v>19.352267082232899</v>
      </c>
      <c r="U629" s="42">
        <v>25.237843536645244</v>
      </c>
      <c r="V629" s="42">
        <v>27.218465176573552</v>
      </c>
      <c r="W629" s="42">
        <v>25.640542789595731</v>
      </c>
      <c r="X629" s="42">
        <v>22.261634415902918</v>
      </c>
      <c r="Y629" s="42">
        <v>14.634123552253884</v>
      </c>
      <c r="Z629" s="42">
        <v>8.6417733861681256</v>
      </c>
      <c r="AA629" s="42">
        <v>0.2271521557971844</v>
      </c>
      <c r="AB629" s="41">
        <v>-1.9277859847120342</v>
      </c>
      <c r="AC629" s="42">
        <v>-2.0541315077201499</v>
      </c>
      <c r="AD629" s="42">
        <v>5.4928675804747389</v>
      </c>
      <c r="AE629" s="42">
        <v>9.6992074645480191</v>
      </c>
      <c r="AF629" s="42">
        <v>14.682483748884124</v>
      </c>
      <c r="AG629" s="42">
        <v>19.61246990301504</v>
      </c>
      <c r="AH629" s="42">
        <v>21.389406303277863</v>
      </c>
      <c r="AI629" s="42">
        <v>20.261247513376901</v>
      </c>
      <c r="AJ629" s="42">
        <v>17.081029189843125</v>
      </c>
      <c r="AK629" s="42">
        <v>10.826783584128531</v>
      </c>
      <c r="AL629" s="42">
        <v>5.2544390569775992</v>
      </c>
      <c r="AM629" s="42">
        <v>-2.3583548091634041</v>
      </c>
      <c r="AN629" s="43">
        <v>4.2710741599208708</v>
      </c>
      <c r="AO629" s="42">
        <v>3.2442636440143544</v>
      </c>
      <c r="AP629" s="42">
        <v>8.2035702977390397</v>
      </c>
      <c r="AQ629" s="42">
        <v>14.659270691738293</v>
      </c>
      <c r="AR629" s="42">
        <v>18.490741758031664</v>
      </c>
      <c r="AS629" s="42">
        <v>25.905774446854064</v>
      </c>
      <c r="AT629" s="42">
        <v>28.747123509949411</v>
      </c>
      <c r="AU629" s="42">
        <v>27.715122239227707</v>
      </c>
      <c r="AV629" s="42">
        <v>23.897707927471949</v>
      </c>
      <c r="AW629" s="42">
        <v>17.097896559231557</v>
      </c>
      <c r="AX629" s="42">
        <v>11.480586235968262</v>
      </c>
      <c r="AY629" s="42">
        <v>4.9130468316583507</v>
      </c>
      <c r="AZ629" s="41">
        <v>10.435680638704566</v>
      </c>
      <c r="BA629" s="42">
        <v>11.207838127337057</v>
      </c>
      <c r="BB629" s="42">
        <v>10.117520733070812</v>
      </c>
      <c r="BC629" s="42">
        <v>8.3356806387045683</v>
      </c>
      <c r="BD629" s="42">
        <v>8.5011213064654818</v>
      </c>
      <c r="BE629" s="42">
        <v>8.1756054073972031</v>
      </c>
      <c r="BF629" s="42">
        <v>7.2386464235667454</v>
      </c>
      <c r="BG629" s="42">
        <v>7.019920384662182</v>
      </c>
      <c r="BH629" s="42">
        <v>8.4350414661416231</v>
      </c>
      <c r="BI629" s="42">
        <v>8.9712882381169994</v>
      </c>
      <c r="BJ629" s="42">
        <v>8.1823222282687809</v>
      </c>
      <c r="BK629" s="42">
        <v>11.616242387944922</v>
      </c>
      <c r="BL629" s="46"/>
      <c r="BM629" s="46"/>
      <c r="BN629" s="46"/>
    </row>
    <row r="630" spans="1:66" ht="15" x14ac:dyDescent="0.2">
      <c r="A630" s="45">
        <v>55239</v>
      </c>
      <c r="B630" s="39">
        <v>34</v>
      </c>
      <c r="C630" s="39">
        <v>0</v>
      </c>
      <c r="D630" s="40">
        <v>549435.57200000016</v>
      </c>
      <c r="E630" s="40">
        <v>406716.60800000001</v>
      </c>
      <c r="F630" s="40">
        <v>401093.31599999999</v>
      </c>
      <c r="G630" s="40">
        <v>900041.37600000016</v>
      </c>
      <c r="H630" s="40">
        <v>635562.07600000012</v>
      </c>
      <c r="I630" s="40">
        <v>980157.30000000028</v>
      </c>
      <c r="J630" s="40">
        <v>1130571.5520000001</v>
      </c>
      <c r="K630" s="40">
        <v>1138290.2120000003</v>
      </c>
      <c r="L630" s="40">
        <v>1082611.7640000002</v>
      </c>
      <c r="M630" s="40">
        <v>1163838.2000000002</v>
      </c>
      <c r="N630" s="40">
        <v>1041573.0959999999</v>
      </c>
      <c r="O630" s="40">
        <v>673775.64</v>
      </c>
      <c r="P630" s="41">
        <v>-0.15212649501543712</v>
      </c>
      <c r="Q630" s="42">
        <v>0.32356259927627523</v>
      </c>
      <c r="R630" s="42">
        <v>8.6842532886886303</v>
      </c>
      <c r="S630" s="42">
        <v>13.895429244683564</v>
      </c>
      <c r="T630" s="42">
        <v>18.535071246357973</v>
      </c>
      <c r="U630" s="42">
        <v>23.911740334535285</v>
      </c>
      <c r="V630" s="42">
        <v>26.999551379478888</v>
      </c>
      <c r="W630" s="42">
        <v>24.763189675149491</v>
      </c>
      <c r="X630" s="42">
        <v>21.592866408115388</v>
      </c>
      <c r="Y630" s="42">
        <v>13.911407643448529</v>
      </c>
      <c r="Z630" s="42">
        <v>7.8831754447433395</v>
      </c>
      <c r="AA630" s="42">
        <v>-9.7168323176095583E-2</v>
      </c>
      <c r="AB630" s="41">
        <v>-2.734109331847034</v>
      </c>
      <c r="AC630" s="42">
        <v>-2.0558202481850114</v>
      </c>
      <c r="AD630" s="42">
        <v>4.8382866988191608</v>
      </c>
      <c r="AE630" s="42">
        <v>8.7799833847509845</v>
      </c>
      <c r="AF630" s="42">
        <v>13.750176962017456</v>
      </c>
      <c r="AG630" s="42">
        <v>18.493860333749385</v>
      </c>
      <c r="AH630" s="42">
        <v>20.920235536422116</v>
      </c>
      <c r="AI630" s="42">
        <v>19.775674168490522</v>
      </c>
      <c r="AJ630" s="42">
        <v>16.806986816795092</v>
      </c>
      <c r="AK630" s="42">
        <v>10.485941282630627</v>
      </c>
      <c r="AL630" s="42">
        <v>4.9420761425277329</v>
      </c>
      <c r="AM630" s="42">
        <v>-2.3007111536298788</v>
      </c>
      <c r="AN630" s="43">
        <v>1.9954583603983156</v>
      </c>
      <c r="AO630" s="42">
        <v>2.1935514159528027</v>
      </c>
      <c r="AP630" s="42">
        <v>7.2498452488758343</v>
      </c>
      <c r="AQ630" s="42">
        <v>13.455380912927893</v>
      </c>
      <c r="AR630" s="42">
        <v>17.741312995469617</v>
      </c>
      <c r="AS630" s="42">
        <v>23.46778508746689</v>
      </c>
      <c r="AT630" s="42">
        <v>25.75050199339206</v>
      </c>
      <c r="AU630" s="42">
        <v>23.862044486021226</v>
      </c>
      <c r="AV630" s="42">
        <v>21.020938093393404</v>
      </c>
      <c r="AW630" s="42">
        <v>14.186844364448897</v>
      </c>
      <c r="AX630" s="42">
        <v>8.6309903164805331</v>
      </c>
      <c r="AY630" s="42">
        <v>3.6214758174115391</v>
      </c>
      <c r="AZ630" s="41">
        <v>8.5815439631477215</v>
      </c>
      <c r="BA630" s="42">
        <v>9.2136151309087015</v>
      </c>
      <c r="BB630" s="42">
        <v>8.864970733922636</v>
      </c>
      <c r="BC630" s="42">
        <v>7.2224087915600528</v>
      </c>
      <c r="BD630" s="42">
        <v>7.0710531885461165</v>
      </c>
      <c r="BE630" s="42">
        <v>6.7158498902035504</v>
      </c>
      <c r="BF630" s="42">
        <v>6.2003519516676544</v>
      </c>
      <c r="BG630" s="42">
        <v>5.8312636508229749</v>
      </c>
      <c r="BH630" s="42">
        <v>7.0230076355162181</v>
      </c>
      <c r="BI630" s="42">
        <v>7.3318854740840393</v>
      </c>
      <c r="BJ630" s="42">
        <v>7.0572523639604752</v>
      </c>
      <c r="BK630" s="42">
        <v>9.5970419016836157</v>
      </c>
      <c r="BL630" s="46"/>
      <c r="BM630" s="46"/>
      <c r="BN630" s="46"/>
    </row>
    <row r="631" spans="1:66" ht="15" x14ac:dyDescent="0.2">
      <c r="A631" s="45">
        <v>55241</v>
      </c>
      <c r="B631" s="39">
        <v>4</v>
      </c>
      <c r="C631" s="39">
        <v>0</v>
      </c>
      <c r="D631" s="40">
        <v>94375.407999999996</v>
      </c>
      <c r="E631" s="40">
        <v>5810.848</v>
      </c>
      <c r="F631" s="40">
        <v>87390.296000000002</v>
      </c>
      <c r="G631" s="40">
        <v>38880.595999999998</v>
      </c>
      <c r="H631" s="40">
        <v>1075.328</v>
      </c>
      <c r="I631" s="40">
        <v>188422.50000000003</v>
      </c>
      <c r="J631" s="40">
        <v>141674.68</v>
      </c>
      <c r="K631" s="40">
        <v>252778.63199999998</v>
      </c>
      <c r="L631" s="40">
        <v>103591.49600000001</v>
      </c>
      <c r="M631" s="40">
        <v>124760.66400000002</v>
      </c>
      <c r="N631" s="40">
        <v>170687.76800000001</v>
      </c>
      <c r="O631" s="40">
        <v>183107.52800000005</v>
      </c>
      <c r="P631" s="41">
        <v>7.614328703605338</v>
      </c>
      <c r="Q631" s="42">
        <v>7.8094784388238923</v>
      </c>
      <c r="R631" s="42">
        <v>12.598346962162639</v>
      </c>
      <c r="S631" s="42">
        <v>19.119204392233009</v>
      </c>
      <c r="T631" s="42">
        <v>24.775636731749866</v>
      </c>
      <c r="U631" s="42">
        <v>27.948043159082406</v>
      </c>
      <c r="V631" s="42">
        <v>29.147616247542302</v>
      </c>
      <c r="W631" s="42">
        <v>28.878733428608712</v>
      </c>
      <c r="X631" s="42">
        <v>26.450777801682175</v>
      </c>
      <c r="Y631" s="42">
        <v>20.163280426456829</v>
      </c>
      <c r="Z631" s="42">
        <v>15.858430161675379</v>
      </c>
      <c r="AA631" s="42">
        <v>8.1339803729285975</v>
      </c>
      <c r="AB631" s="41">
        <v>4.9281286679198484</v>
      </c>
      <c r="AC631" s="42">
        <v>5.1334732968533929</v>
      </c>
      <c r="AD631" s="42">
        <v>9.4525453791933796</v>
      </c>
      <c r="AE631" s="42">
        <v>15.581469368873956</v>
      </c>
      <c r="AF631" s="42">
        <v>21.467663048597885</v>
      </c>
      <c r="AG631" s="42">
        <v>24.29208611583298</v>
      </c>
      <c r="AH631" s="42">
        <v>24.896086318164812</v>
      </c>
      <c r="AI631" s="42">
        <v>24.959141558270407</v>
      </c>
      <c r="AJ631" s="42">
        <v>22.120147331140831</v>
      </c>
      <c r="AK631" s="42">
        <v>15.977119824206154</v>
      </c>
      <c r="AL631" s="42">
        <v>13.421136059445015</v>
      </c>
      <c r="AM631" s="42">
        <v>5.5304478132371511</v>
      </c>
      <c r="AN631" s="43">
        <v>9.1535262036759804</v>
      </c>
      <c r="AO631" s="42">
        <v>10.051716742537691</v>
      </c>
      <c r="AP631" s="42">
        <v>13.361693917917622</v>
      </c>
      <c r="AQ631" s="42">
        <v>20.910817728801664</v>
      </c>
      <c r="AR631" s="42">
        <v>24.901435204493538</v>
      </c>
      <c r="AS631" s="42">
        <v>29.814380183680331</v>
      </c>
      <c r="AT631" s="42">
        <v>30.971901135309324</v>
      </c>
      <c r="AU631" s="42">
        <v>31.538335691250573</v>
      </c>
      <c r="AV631" s="42">
        <v>30.00497743997396</v>
      </c>
      <c r="AW631" s="42">
        <v>23.536305419241778</v>
      </c>
      <c r="AX631" s="42">
        <v>19.108609435291417</v>
      </c>
      <c r="AY631" s="42">
        <v>13.466625798629606</v>
      </c>
      <c r="AZ631" s="41">
        <v>7.7151095749818079</v>
      </c>
      <c r="BA631" s="42">
        <v>7.3558762319132693</v>
      </c>
      <c r="BB631" s="42">
        <v>7.4449807043820284</v>
      </c>
      <c r="BC631" s="42">
        <v>7.3468685872543187</v>
      </c>
      <c r="BD631" s="42">
        <v>6.7859213715951876</v>
      </c>
      <c r="BE631" s="42">
        <v>5.2108955275312407</v>
      </c>
      <c r="BF631" s="42">
        <v>5.5258310922313516</v>
      </c>
      <c r="BG631" s="42">
        <v>5.5935631642269392</v>
      </c>
      <c r="BH631" s="42">
        <v>5.0484084495632144</v>
      </c>
      <c r="BI631" s="42">
        <v>6.2083247186453523</v>
      </c>
      <c r="BJ631" s="42">
        <v>6.5550192956179725</v>
      </c>
      <c r="BK631" s="42">
        <v>7.6769137269362355</v>
      </c>
      <c r="BL631" s="46"/>
      <c r="BM631" s="46"/>
      <c r="BN631" s="46"/>
    </row>
    <row r="632" spans="1:66" ht="15" x14ac:dyDescent="0.2">
      <c r="A632" s="45">
        <v>55245</v>
      </c>
      <c r="B632" s="39">
        <v>690</v>
      </c>
      <c r="C632" s="39">
        <v>0</v>
      </c>
      <c r="D632" s="40">
        <v>0</v>
      </c>
      <c r="E632" s="40">
        <v>0</v>
      </c>
      <c r="F632" s="40">
        <v>0</v>
      </c>
      <c r="G632" s="40">
        <v>0</v>
      </c>
      <c r="H632" s="40">
        <v>0</v>
      </c>
      <c r="I632" s="40">
        <v>0</v>
      </c>
      <c r="J632" s="40">
        <v>0</v>
      </c>
      <c r="K632" s="40">
        <v>0</v>
      </c>
      <c r="L632" s="40">
        <v>0</v>
      </c>
      <c r="M632" s="40">
        <v>0</v>
      </c>
      <c r="N632" s="40">
        <v>0</v>
      </c>
      <c r="O632" s="40">
        <v>0</v>
      </c>
      <c r="P632" s="41">
        <v>-6.346128600725355</v>
      </c>
      <c r="Q632" s="42">
        <v>-4.2095447014356244</v>
      </c>
      <c r="R632" s="42">
        <v>6.5353968304245278</v>
      </c>
      <c r="S632" s="42">
        <v>14.774775404894967</v>
      </c>
      <c r="T632" s="42">
        <v>18.2267286545408</v>
      </c>
      <c r="U632" s="42">
        <v>23.74594205662294</v>
      </c>
      <c r="V632" s="42">
        <v>25.317702895389086</v>
      </c>
      <c r="W632" s="42">
        <v>24.854934371603047</v>
      </c>
      <c r="X632" s="42">
        <v>19.754189091113734</v>
      </c>
      <c r="Y632" s="42">
        <v>13.628736852592189</v>
      </c>
      <c r="Z632" s="42">
        <v>6.3494132147959839</v>
      </c>
      <c r="AA632" s="42">
        <v>-4.2048035745006178</v>
      </c>
      <c r="AB632" s="41">
        <v>-6.9546173810324712</v>
      </c>
      <c r="AC632" s="42">
        <v>-4.9333127836762714</v>
      </c>
      <c r="AD632" s="42">
        <v>4.2853759301332062</v>
      </c>
      <c r="AE632" s="42">
        <v>10.769827184200496</v>
      </c>
      <c r="AF632" s="42">
        <v>14.766293675787747</v>
      </c>
      <c r="AG632" s="42">
        <v>21.019613389875385</v>
      </c>
      <c r="AH632" s="42">
        <v>22.153002022248536</v>
      </c>
      <c r="AI632" s="42">
        <v>21.294195900736597</v>
      </c>
      <c r="AJ632" s="42">
        <v>15.768619565678234</v>
      </c>
      <c r="AK632" s="42">
        <v>9.1946582387695432</v>
      </c>
      <c r="AL632" s="42">
        <v>3.7550584681398451</v>
      </c>
      <c r="AM632" s="42">
        <v>-4.5331886871394751</v>
      </c>
      <c r="AN632" s="43">
        <v>2.2352381667469339</v>
      </c>
      <c r="AO632" s="42">
        <v>2.7597606827270971</v>
      </c>
      <c r="AP632" s="42">
        <v>8.6955512993130615</v>
      </c>
      <c r="AQ632" s="42">
        <v>16.315318548841979</v>
      </c>
      <c r="AR632" s="42">
        <v>19.566674807572642</v>
      </c>
      <c r="AS632" s="42">
        <v>25.533864323508816</v>
      </c>
      <c r="AT632" s="42">
        <v>27.684564452605986</v>
      </c>
      <c r="AU632" s="42">
        <v>27.810987282095383</v>
      </c>
      <c r="AV632" s="42">
        <v>23.037094290388769</v>
      </c>
      <c r="AW632" s="42">
        <v>17.685231111524228</v>
      </c>
      <c r="AX632" s="42">
        <v>10.9511962206417</v>
      </c>
      <c r="AY632" s="42">
        <v>3.0767429433910558</v>
      </c>
      <c r="AZ632" s="41">
        <v>10.325205194645712</v>
      </c>
      <c r="BA632" s="42">
        <v>9.6402859226551865</v>
      </c>
      <c r="BB632" s="42">
        <v>9.9228450969221154</v>
      </c>
      <c r="BC632" s="42">
        <v>10.820671383582042</v>
      </c>
      <c r="BD632" s="42">
        <v>9.5905099275630903</v>
      </c>
      <c r="BE632" s="42">
        <v>7.1536153876341571</v>
      </c>
      <c r="BF632" s="42">
        <v>6.2536153876341576</v>
      </c>
      <c r="BG632" s="42">
        <v>5.9680872809505416</v>
      </c>
      <c r="BH632" s="42">
        <v>8.0659135676104672</v>
      </c>
      <c r="BI632" s="42">
        <v>9.0712425977507483</v>
      </c>
      <c r="BJ632" s="42">
        <v>10.60837320360573</v>
      </c>
      <c r="BK632" s="42">
        <v>10.585714491067135</v>
      </c>
      <c r="BL632" s="46"/>
      <c r="BM632" s="46"/>
      <c r="BN632" s="46"/>
    </row>
    <row r="633" spans="1:66" ht="15" x14ac:dyDescent="0.2">
      <c r="A633" s="45">
        <v>55259</v>
      </c>
      <c r="B633" s="39">
        <v>591</v>
      </c>
      <c r="C633" s="39">
        <v>0</v>
      </c>
      <c r="D633" s="40">
        <v>387867.79600000009</v>
      </c>
      <c r="E633" s="40">
        <v>325215.91999999993</v>
      </c>
      <c r="F633" s="40">
        <v>337402.304</v>
      </c>
      <c r="G633" s="40">
        <v>204647.152</v>
      </c>
      <c r="H633" s="40">
        <v>312042.13599999994</v>
      </c>
      <c r="I633" s="40">
        <v>489305.24399999995</v>
      </c>
      <c r="J633" s="40">
        <v>442103.00800000015</v>
      </c>
      <c r="K633" s="40">
        <v>250242.68800000008</v>
      </c>
      <c r="L633" s="40">
        <v>267872.24400000018</v>
      </c>
      <c r="M633" s="40">
        <v>356911.804</v>
      </c>
      <c r="N633" s="40">
        <v>365321.42400000012</v>
      </c>
      <c r="O633" s="40">
        <v>336067.64400000009</v>
      </c>
      <c r="P633" s="41">
        <v>-5.4133468859252254</v>
      </c>
      <c r="Q633" s="42">
        <v>-2.8687264086398083</v>
      </c>
      <c r="R633" s="42">
        <v>5.6380688592007999</v>
      </c>
      <c r="S633" s="42">
        <v>12.846475386558669</v>
      </c>
      <c r="T633" s="42">
        <v>16.767428251703944</v>
      </c>
      <c r="U633" s="42">
        <v>21.874995340845672</v>
      </c>
      <c r="V633" s="42">
        <v>25.194660285318921</v>
      </c>
      <c r="W633" s="42">
        <v>25.504845996770413</v>
      </c>
      <c r="X633" s="42">
        <v>18.565153586811512</v>
      </c>
      <c r="Y633" s="42">
        <v>13.310574612234747</v>
      </c>
      <c r="Z633" s="42">
        <v>5.6156807673792306</v>
      </c>
      <c r="AA633" s="42">
        <v>-4.8498925750514568</v>
      </c>
      <c r="AB633" s="41">
        <v>-6.3318592165787146</v>
      </c>
      <c r="AC633" s="42">
        <v>-4.0791249880335858</v>
      </c>
      <c r="AD633" s="42">
        <v>2.9714800457129957</v>
      </c>
      <c r="AE633" s="42">
        <v>8.602909343430909</v>
      </c>
      <c r="AF633" s="42">
        <v>12.871304012872031</v>
      </c>
      <c r="AG633" s="42">
        <v>18.259900125662757</v>
      </c>
      <c r="AH633" s="42">
        <v>20.673169158409117</v>
      </c>
      <c r="AI633" s="42">
        <v>20.196367961610136</v>
      </c>
      <c r="AJ633" s="42">
        <v>14.42826606826717</v>
      </c>
      <c r="AK633" s="42">
        <v>9.1346026904102793</v>
      </c>
      <c r="AL633" s="42">
        <v>3.131644220637209</v>
      </c>
      <c r="AM633" s="42">
        <v>-5.5605839305433911</v>
      </c>
      <c r="AN633" s="43">
        <v>0.50806451612903225</v>
      </c>
      <c r="AO633" s="42">
        <v>0</v>
      </c>
      <c r="AP633" s="42">
        <v>0</v>
      </c>
      <c r="AQ633" s="42">
        <v>3.9893333333333336</v>
      </c>
      <c r="AR633" s="42">
        <v>12.399354838709677</v>
      </c>
      <c r="AS633" s="42">
        <v>18.225333333333328</v>
      </c>
      <c r="AT633" s="42">
        <v>21.41935483870968</v>
      </c>
      <c r="AU633" s="42">
        <v>22.732580645161288</v>
      </c>
      <c r="AV633" s="42">
        <v>20.751666666666665</v>
      </c>
      <c r="AW633" s="42">
        <v>17.196129032258071</v>
      </c>
      <c r="AX633" s="42">
        <v>12.00266666666667</v>
      </c>
      <c r="AY633" s="42">
        <v>4.830967741935484</v>
      </c>
      <c r="AZ633" s="41">
        <v>9.942284842738502</v>
      </c>
      <c r="BA633" s="42">
        <v>8.2680853770006433</v>
      </c>
      <c r="BB633" s="42">
        <v>9.002918560965993</v>
      </c>
      <c r="BC633" s="42">
        <v>10.340563716086502</v>
      </c>
      <c r="BD633" s="42">
        <v>8.7913542115515266</v>
      </c>
      <c r="BE633" s="42">
        <v>7.8162224623073557</v>
      </c>
      <c r="BF633" s="42">
        <v>7.2347114735182947</v>
      </c>
      <c r="BG633" s="42">
        <v>6.6267328177684552</v>
      </c>
      <c r="BH633" s="42">
        <v>8.6601067212508056</v>
      </c>
      <c r="BI633" s="42">
        <v>8.5755370357738006</v>
      </c>
      <c r="BJ633" s="42">
        <v>9.4316527768303491</v>
      </c>
      <c r="BK633" s="42">
        <v>9.4067845260745209</v>
      </c>
      <c r="BL633" s="46"/>
      <c r="BM633" s="46"/>
      <c r="BN633" s="46"/>
    </row>
    <row r="634" spans="1:66" ht="15" x14ac:dyDescent="0.2">
      <c r="A634" s="45">
        <v>55269</v>
      </c>
      <c r="B634" s="39">
        <v>300</v>
      </c>
      <c r="C634" s="39">
        <v>0</v>
      </c>
      <c r="D634" s="40">
        <v>880076.96</v>
      </c>
      <c r="E634" s="40">
        <v>610092.91999999993</v>
      </c>
      <c r="F634" s="40">
        <v>651605.92800000007</v>
      </c>
      <c r="G634" s="40">
        <v>1017731.6200000001</v>
      </c>
      <c r="H634" s="40">
        <v>854650.65600000019</v>
      </c>
      <c r="I634" s="40">
        <v>797348.73200000008</v>
      </c>
      <c r="J634" s="40">
        <v>920435.68399999989</v>
      </c>
      <c r="K634" s="40">
        <v>892691.7080000001</v>
      </c>
      <c r="L634" s="40">
        <v>562386.60800000012</v>
      </c>
      <c r="M634" s="40">
        <v>441412.75199999998</v>
      </c>
      <c r="N634" s="40">
        <v>727508.86400000029</v>
      </c>
      <c r="O634" s="40">
        <v>893712.0839999998</v>
      </c>
      <c r="P634" s="41">
        <v>2.6167248817435902</v>
      </c>
      <c r="Q634" s="42">
        <v>2.8505121229373978</v>
      </c>
      <c r="R634" s="42">
        <v>11.346165138756739</v>
      </c>
      <c r="S634" s="42">
        <v>18.778585460269174</v>
      </c>
      <c r="T634" s="42">
        <v>23.318368444084886</v>
      </c>
      <c r="U634" s="42">
        <v>29.163127364977399</v>
      </c>
      <c r="V634" s="42">
        <v>29.270629458693051</v>
      </c>
      <c r="W634" s="42">
        <v>30.12005503631427</v>
      </c>
      <c r="X634" s="42">
        <v>24.691699860222641</v>
      </c>
      <c r="Y634" s="42">
        <v>18.703616433660265</v>
      </c>
      <c r="Z634" s="42">
        <v>11.973435233926853</v>
      </c>
      <c r="AA634" s="42">
        <v>4.323174532225952</v>
      </c>
      <c r="AB634" s="41">
        <v>0.38594812257243188</v>
      </c>
      <c r="AC634" s="42">
        <v>0.43726126750661998</v>
      </c>
      <c r="AD634" s="42">
        <v>7.853418031400758</v>
      </c>
      <c r="AE634" s="42">
        <v>13.778199047950027</v>
      </c>
      <c r="AF634" s="42">
        <v>19.234876762445065</v>
      </c>
      <c r="AG634" s="42">
        <v>23.742376635995843</v>
      </c>
      <c r="AH634" s="42">
        <v>24.147038096624588</v>
      </c>
      <c r="AI634" s="42">
        <v>24.187172634906347</v>
      </c>
      <c r="AJ634" s="42">
        <v>19.044376948903121</v>
      </c>
      <c r="AK634" s="42">
        <v>12.274767295755124</v>
      </c>
      <c r="AL634" s="42">
        <v>8.6839500298300276</v>
      </c>
      <c r="AM634" s="42">
        <v>1.7035088841659076</v>
      </c>
      <c r="AN634" s="43">
        <v>4.3213666032554929</v>
      </c>
      <c r="AO634" s="42">
        <v>5.5124082838428512</v>
      </c>
      <c r="AP634" s="42">
        <v>11.36674053065544</v>
      </c>
      <c r="AQ634" s="42">
        <v>17.52062270344587</v>
      </c>
      <c r="AR634" s="42">
        <v>21.867492903602368</v>
      </c>
      <c r="AS634" s="42">
        <v>25.290935788042422</v>
      </c>
      <c r="AT634" s="42">
        <v>27.115987362641633</v>
      </c>
      <c r="AU634" s="42">
        <v>27.410065595579599</v>
      </c>
      <c r="AV634" s="42">
        <v>23.52980628014862</v>
      </c>
      <c r="AW634" s="42">
        <v>20.824970081720888</v>
      </c>
      <c r="AX634" s="42">
        <v>14.448042855852735</v>
      </c>
      <c r="AY634" s="42">
        <v>8.5517116790777834</v>
      </c>
      <c r="AZ634" s="41">
        <v>8.0998691550457202</v>
      </c>
      <c r="BA634" s="42">
        <v>6.5428996643755015</v>
      </c>
      <c r="BB634" s="42">
        <v>8.428767093945206</v>
      </c>
      <c r="BC634" s="42">
        <v>8.9499659495906503</v>
      </c>
      <c r="BD634" s="42">
        <v>7.6144462911081812</v>
      </c>
      <c r="BE634" s="42">
        <v>7.257665032844689</v>
      </c>
      <c r="BF634" s="42">
        <v>6.5784246795410963</v>
      </c>
      <c r="BG634" s="42">
        <v>6.7933155362814395</v>
      </c>
      <c r="BH634" s="42">
        <v>6.8155863989148111</v>
      </c>
      <c r="BI634" s="42">
        <v>5.6926146374238424</v>
      </c>
      <c r="BJ634" s="42">
        <v>7.263591210253205</v>
      </c>
      <c r="BK634" s="42">
        <v>8.6581042417937262</v>
      </c>
      <c r="BL634" s="46"/>
      <c r="BM634" s="46"/>
      <c r="BN634" s="46"/>
    </row>
    <row r="635" spans="1:66" ht="15" x14ac:dyDescent="0.2">
      <c r="A635" s="45">
        <v>55270</v>
      </c>
      <c r="B635" s="39">
        <v>970</v>
      </c>
      <c r="C635" s="39">
        <v>0</v>
      </c>
      <c r="D635" s="40">
        <v>187372.36</v>
      </c>
      <c r="E635" s="40">
        <v>112055.86400000002</v>
      </c>
      <c r="F635" s="40">
        <v>44275.352000000006</v>
      </c>
      <c r="G635" s="40">
        <v>53014.236000000004</v>
      </c>
      <c r="H635" s="40">
        <v>56020.532000000007</v>
      </c>
      <c r="I635" s="40">
        <v>304230.12800000003</v>
      </c>
      <c r="J635" s="40">
        <v>356913.10400000005</v>
      </c>
      <c r="K635" s="40">
        <v>359057.22400000005</v>
      </c>
      <c r="L635" s="40">
        <v>111682.61599999999</v>
      </c>
      <c r="M635" s="40">
        <v>3945.0120000000002</v>
      </c>
      <c r="N635" s="40">
        <v>96309.10000000002</v>
      </c>
      <c r="O635" s="40">
        <v>439502.43200000003</v>
      </c>
      <c r="P635" s="41">
        <v>-4.8394221984154422</v>
      </c>
      <c r="Q635" s="42">
        <v>-3.3195317933865374</v>
      </c>
      <c r="R635" s="42">
        <v>4.3349179087690244</v>
      </c>
      <c r="S635" s="42">
        <v>11.60375670398127</v>
      </c>
      <c r="T635" s="42">
        <v>15.949706223445055</v>
      </c>
      <c r="U635" s="42">
        <v>20.608071974322108</v>
      </c>
      <c r="V635" s="42">
        <v>23.435277208226449</v>
      </c>
      <c r="W635" s="42">
        <v>22.471022546984486</v>
      </c>
      <c r="X635" s="42">
        <v>16.851450143620958</v>
      </c>
      <c r="Y635" s="42">
        <v>11.884504021820748</v>
      </c>
      <c r="Z635" s="42">
        <v>4.7715694901173933</v>
      </c>
      <c r="AA635" s="42">
        <v>-4.1050222460289971</v>
      </c>
      <c r="AB635" s="41">
        <v>-5.7233683416916747</v>
      </c>
      <c r="AC635" s="42">
        <v>-4.3158545898216181</v>
      </c>
      <c r="AD635" s="42">
        <v>1.7707424040358906</v>
      </c>
      <c r="AE635" s="42">
        <v>7.7025706623498804</v>
      </c>
      <c r="AF635" s="42">
        <v>12.739820388312214</v>
      </c>
      <c r="AG635" s="42">
        <v>17.565679891937432</v>
      </c>
      <c r="AH635" s="42">
        <v>19.895097176549289</v>
      </c>
      <c r="AI635" s="42">
        <v>19.167932208714404</v>
      </c>
      <c r="AJ635" s="42">
        <v>13.479282508889604</v>
      </c>
      <c r="AK635" s="42">
        <v>7.9928452036798303</v>
      </c>
      <c r="AL635" s="42">
        <v>2.4285502763684184</v>
      </c>
      <c r="AM635" s="42">
        <v>-4.8631092295875469</v>
      </c>
      <c r="AN635" s="43">
        <v>3.5062020489419177</v>
      </c>
      <c r="AO635" s="42">
        <v>1.6337498466332128</v>
      </c>
      <c r="AP635" s="42">
        <v>4.7251886285250944</v>
      </c>
      <c r="AQ635" s="42">
        <v>12.014579199918048</v>
      </c>
      <c r="AR635" s="42">
        <v>16.635427712965964</v>
      </c>
      <c r="AS635" s="42">
        <v>21.817803710796884</v>
      </c>
      <c r="AT635" s="42">
        <v>24.502753931245845</v>
      </c>
      <c r="AU635" s="42">
        <v>23.973809516364042</v>
      </c>
      <c r="AV635" s="42">
        <v>19.27439851088673</v>
      </c>
      <c r="AW635" s="42">
        <v>13.839595897025941</v>
      </c>
      <c r="AX635" s="42">
        <v>8.7796034289443128</v>
      </c>
      <c r="AY635" s="42">
        <v>2.3685518235431666</v>
      </c>
      <c r="AZ635" s="41">
        <v>8.2317666733526966</v>
      </c>
      <c r="BA635" s="42">
        <v>6.8965096741215239</v>
      </c>
      <c r="BB635" s="42">
        <v>6.5728496110607804</v>
      </c>
      <c r="BC635" s="42">
        <v>8.5908223719564436</v>
      </c>
      <c r="BD635" s="42">
        <v>6.7573798538204244</v>
      </c>
      <c r="BE635" s="42">
        <v>6.195904847089805</v>
      </c>
      <c r="BF635" s="42">
        <v>4.8757351099075388</v>
      </c>
      <c r="BG635" s="42">
        <v>4.6525412375666813</v>
      </c>
      <c r="BH635" s="42">
        <v>6.8490509116882041</v>
      </c>
      <c r="BI635" s="42">
        <v>7.0612526748903504</v>
      </c>
      <c r="BJ635" s="42">
        <v>7.4700478077424579</v>
      </c>
      <c r="BK635" s="42">
        <v>8.1525412375666821</v>
      </c>
      <c r="BL635" s="46"/>
      <c r="BM635" s="46"/>
      <c r="BN635" s="46"/>
    </row>
    <row r="636" spans="1:66" ht="15" x14ac:dyDescent="0.2">
      <c r="A636" s="45">
        <v>55271</v>
      </c>
      <c r="B636" s="39">
        <v>500</v>
      </c>
      <c r="C636" s="39">
        <v>0</v>
      </c>
      <c r="D636" s="40">
        <v>19010.743999999999</v>
      </c>
      <c r="E636" s="40">
        <v>0</v>
      </c>
      <c r="F636" s="40">
        <v>0</v>
      </c>
      <c r="G636" s="40">
        <v>0</v>
      </c>
      <c r="H636" s="40">
        <v>43360.424000000006</v>
      </c>
      <c r="I636" s="40">
        <v>580470.32800000021</v>
      </c>
      <c r="J636" s="40">
        <v>659933.04399999999</v>
      </c>
      <c r="K636" s="40">
        <v>725306.16800000006</v>
      </c>
      <c r="L636" s="40">
        <v>47768.555999999997</v>
      </c>
      <c r="M636" s="40">
        <v>0</v>
      </c>
      <c r="N636" s="40">
        <v>0</v>
      </c>
      <c r="O636" s="40">
        <v>17867.336000000003</v>
      </c>
      <c r="P636" s="41">
        <v>4.9768599267606186</v>
      </c>
      <c r="Q636" s="42">
        <v>4.823018753559734</v>
      </c>
      <c r="R636" s="42">
        <v>10.603318630834448</v>
      </c>
      <c r="S636" s="42">
        <v>18.056292288252166</v>
      </c>
      <c r="T636" s="42">
        <v>23.051953147949032</v>
      </c>
      <c r="U636" s="42">
        <v>27.395264368713537</v>
      </c>
      <c r="V636" s="42">
        <v>28.650936941214539</v>
      </c>
      <c r="W636" s="42">
        <v>28.774324437804253</v>
      </c>
      <c r="X636" s="42">
        <v>25.315712033258503</v>
      </c>
      <c r="Y636" s="42">
        <v>18.10131396531882</v>
      </c>
      <c r="Z636" s="42">
        <v>12.877274702290396</v>
      </c>
      <c r="AA636" s="42">
        <v>4.4724008124939969</v>
      </c>
      <c r="AB636" s="41">
        <v>1.8238369031433916</v>
      </c>
      <c r="AC636" s="42">
        <v>2.1326174655195214</v>
      </c>
      <c r="AD636" s="42">
        <v>7.458201178386819</v>
      </c>
      <c r="AE636" s="42">
        <v>13.311079060423557</v>
      </c>
      <c r="AF636" s="42">
        <v>19.189434070823545</v>
      </c>
      <c r="AG636" s="42">
        <v>22.994286719055467</v>
      </c>
      <c r="AH636" s="42">
        <v>23.568756298440199</v>
      </c>
      <c r="AI636" s="42">
        <v>23.895451993422959</v>
      </c>
      <c r="AJ636" s="42">
        <v>19.462391251056957</v>
      </c>
      <c r="AK636" s="42">
        <v>13.045240975781955</v>
      </c>
      <c r="AL636" s="42">
        <v>9.6672543317302715</v>
      </c>
      <c r="AM636" s="42">
        <v>1.7540002965936057</v>
      </c>
      <c r="AN636" s="43">
        <v>6.9826812371106266</v>
      </c>
      <c r="AO636" s="42">
        <v>7.8576018360261655</v>
      </c>
      <c r="AP636" s="42">
        <v>11.063353835698356</v>
      </c>
      <c r="AQ636" s="42">
        <v>18.794596401910177</v>
      </c>
      <c r="AR636" s="42">
        <v>23.208634961249061</v>
      </c>
      <c r="AS636" s="42">
        <v>28.237121071554977</v>
      </c>
      <c r="AT636" s="42">
        <v>30.382857864788825</v>
      </c>
      <c r="AU636" s="42">
        <v>31.140097389139822</v>
      </c>
      <c r="AV636" s="42">
        <v>28.218586503869883</v>
      </c>
      <c r="AW636" s="42">
        <v>22.839202425585277</v>
      </c>
      <c r="AX636" s="42">
        <v>18.026052329393046</v>
      </c>
      <c r="AY636" s="42">
        <v>10.852255036667486</v>
      </c>
      <c r="AZ636" s="41">
        <v>6.2264159183825392</v>
      </c>
      <c r="BA636" s="42">
        <v>6.1726853451783485</v>
      </c>
      <c r="BB636" s="42">
        <v>6.2206691055996535</v>
      </c>
      <c r="BC636" s="42">
        <v>4.6455883930459994</v>
      </c>
      <c r="BD636" s="42">
        <v>4.7359635447925603</v>
      </c>
      <c r="BE636" s="42">
        <v>3.1148450709733502</v>
      </c>
      <c r="BF636" s="42">
        <v>4.1475343922017505</v>
      </c>
      <c r="BG636" s="42">
        <v>3.4956725963098907</v>
      </c>
      <c r="BH636" s="42">
        <v>3.13037117569651</v>
      </c>
      <c r="BI636" s="42">
        <v>4.3668613105520437</v>
      </c>
      <c r="BJ636" s="42">
        <v>4.762983275081492</v>
      </c>
      <c r="BK636" s="42">
        <v>6.2570820186117722</v>
      </c>
      <c r="BL636" s="46"/>
      <c r="BM636" s="46"/>
      <c r="BN636" s="46"/>
    </row>
    <row r="637" spans="1:66" ht="15" x14ac:dyDescent="0.2">
      <c r="A637" s="45">
        <v>55282</v>
      </c>
      <c r="B637" s="39">
        <v>880</v>
      </c>
      <c r="C637" s="39">
        <v>0</v>
      </c>
      <c r="D637" s="40">
        <v>0</v>
      </c>
      <c r="E637" s="40">
        <v>0</v>
      </c>
      <c r="F637" s="40">
        <v>11156.564000000002</v>
      </c>
      <c r="G637" s="40">
        <v>47799.316000000006</v>
      </c>
      <c r="H637" s="40">
        <v>41604.788000000008</v>
      </c>
      <c r="I637" s="40">
        <v>509810.66000000003</v>
      </c>
      <c r="J637" s="40">
        <v>667981.33200000005</v>
      </c>
      <c r="K637" s="40">
        <v>696811.92400000012</v>
      </c>
      <c r="L637" s="40">
        <v>640858.36400000018</v>
      </c>
      <c r="M637" s="40">
        <v>51272.304000000004</v>
      </c>
      <c r="N637" s="40">
        <v>0</v>
      </c>
      <c r="O637" s="40">
        <v>0</v>
      </c>
      <c r="P637" s="41">
        <v>13.675778659134489</v>
      </c>
      <c r="Q637" s="42">
        <v>13.944314373229037</v>
      </c>
      <c r="R637" s="42">
        <v>16.470934118230428</v>
      </c>
      <c r="S637" s="42">
        <v>20.176453512277412</v>
      </c>
      <c r="T637" s="42">
        <v>24.398691299697568</v>
      </c>
      <c r="U637" s="42">
        <v>31.49053447391379</v>
      </c>
      <c r="V637" s="42">
        <v>34.997481586874137</v>
      </c>
      <c r="W637" s="42">
        <v>33.430139973745611</v>
      </c>
      <c r="X637" s="42">
        <v>31.833234392513784</v>
      </c>
      <c r="Y637" s="42">
        <v>24.33318769692</v>
      </c>
      <c r="Z637" s="42">
        <v>16.127922895671848</v>
      </c>
      <c r="AA637" s="42">
        <v>14.422595833631981</v>
      </c>
      <c r="AB637" s="41">
        <v>7.3334578549167633</v>
      </c>
      <c r="AC637" s="42">
        <v>8.7054360184253667</v>
      </c>
      <c r="AD637" s="42">
        <v>9.1692262257543362</v>
      </c>
      <c r="AE637" s="42">
        <v>10.101853482229947</v>
      </c>
      <c r="AF637" s="42">
        <v>11.541599068843134</v>
      </c>
      <c r="AG637" s="42">
        <v>15.688904407427348</v>
      </c>
      <c r="AH637" s="42">
        <v>21.195944911575275</v>
      </c>
      <c r="AI637" s="42">
        <v>21.157346776993791</v>
      </c>
      <c r="AJ637" s="42">
        <v>17.669605340136613</v>
      </c>
      <c r="AK637" s="42">
        <v>15.11873307721438</v>
      </c>
      <c r="AL637" s="42">
        <v>7.7129334629452062</v>
      </c>
      <c r="AM637" s="42">
        <v>8.070280286598468</v>
      </c>
      <c r="AN637" s="43">
        <v>4.827402854592842</v>
      </c>
      <c r="AO637" s="42">
        <v>6.9848367147152972</v>
      </c>
      <c r="AP637" s="42">
        <v>9.4080674786676468</v>
      </c>
      <c r="AQ637" s="42">
        <v>13.569919085509245</v>
      </c>
      <c r="AR637" s="42">
        <v>17.534417571501841</v>
      </c>
      <c r="AS637" s="42">
        <v>24.204460039829609</v>
      </c>
      <c r="AT637" s="42">
        <v>24.618919211207704</v>
      </c>
      <c r="AU637" s="42">
        <v>23.961646874535003</v>
      </c>
      <c r="AV637" s="42">
        <v>20.885961952932483</v>
      </c>
      <c r="AW637" s="42">
        <v>12.625656293189115</v>
      </c>
      <c r="AX637" s="42">
        <v>6.5371229571195064</v>
      </c>
      <c r="AY637" s="42">
        <v>3.8463729264521933</v>
      </c>
      <c r="AZ637" s="41">
        <v>4.9777535546219864</v>
      </c>
      <c r="BA637" s="42">
        <v>5.0555071092439707</v>
      </c>
      <c r="BB637" s="42">
        <v>6.23586019092357</v>
      </c>
      <c r="BC637" s="42">
        <v>7.2725221101471833</v>
      </c>
      <c r="BD637" s="42">
        <v>7.034993681904365</v>
      </c>
      <c r="BE637" s="42">
        <v>6.6101153191091591</v>
      </c>
      <c r="BF637" s="42">
        <v>7.6698901927299916</v>
      </c>
      <c r="BG637" s="42">
        <v>6.6547053809439261</v>
      </c>
      <c r="BH637" s="42">
        <v>5.1590379260399457</v>
      </c>
      <c r="BI637" s="42">
        <v>5.4162780533223254</v>
      </c>
      <c r="BJ637" s="42">
        <v>5.3912377387292221</v>
      </c>
      <c r="BK637" s="42">
        <v>4.3358601909235688</v>
      </c>
      <c r="BL637" s="46"/>
      <c r="BM637" s="46"/>
      <c r="BN637" s="46"/>
    </row>
    <row r="638" spans="1:66" ht="15" x14ac:dyDescent="0.2">
      <c r="A638" s="45">
        <v>55292</v>
      </c>
      <c r="B638" s="39">
        <v>585</v>
      </c>
      <c r="C638" s="39">
        <v>0</v>
      </c>
      <c r="D638" s="40">
        <v>1027862.6440000001</v>
      </c>
      <c r="E638" s="40">
        <v>630585.85200000019</v>
      </c>
      <c r="F638" s="40">
        <v>495507.98</v>
      </c>
      <c r="G638" s="40">
        <v>563.94000000000005</v>
      </c>
      <c r="H638" s="40">
        <v>573560.18400000001</v>
      </c>
      <c r="I638" s="40">
        <v>949283.33600000013</v>
      </c>
      <c r="J638" s="40">
        <v>1013060.8639999998</v>
      </c>
      <c r="K638" s="40">
        <v>1015291.7240000002</v>
      </c>
      <c r="L638" s="40">
        <v>836168.19200000004</v>
      </c>
      <c r="M638" s="40">
        <v>630297.03600000008</v>
      </c>
      <c r="N638" s="40">
        <v>764718.16000000015</v>
      </c>
      <c r="O638" s="40">
        <v>1034066.5800000003</v>
      </c>
      <c r="P638" s="41">
        <v>5.5786658134929743</v>
      </c>
      <c r="Q638" s="42">
        <v>3.4955662032784693</v>
      </c>
      <c r="R638" s="42">
        <v>10.167364834446825</v>
      </c>
      <c r="S638" s="42">
        <v>18.135250056223679</v>
      </c>
      <c r="T638" s="42">
        <v>22.840424309881545</v>
      </c>
      <c r="U638" s="42">
        <v>27.607404532798924</v>
      </c>
      <c r="V638" s="42">
        <v>28.688239629528386</v>
      </c>
      <c r="W638" s="42">
        <v>29.139939592444179</v>
      </c>
      <c r="X638" s="42">
        <v>24.605394323264161</v>
      </c>
      <c r="Y638" s="42">
        <v>17.310426181857938</v>
      </c>
      <c r="Z638" s="42">
        <v>11.823767572110116</v>
      </c>
      <c r="AA638" s="42">
        <v>3.6596890345533555</v>
      </c>
      <c r="AB638" s="41">
        <v>0.70500971173471627</v>
      </c>
      <c r="AC638" s="42">
        <v>1.0909123369506406</v>
      </c>
      <c r="AD638" s="42">
        <v>7.0960443014523342</v>
      </c>
      <c r="AE638" s="42">
        <v>12.835314492238915</v>
      </c>
      <c r="AF638" s="42">
        <v>18.719656239971375</v>
      </c>
      <c r="AG638" s="42">
        <v>23.404098093611751</v>
      </c>
      <c r="AH638" s="42">
        <v>23.847259546930783</v>
      </c>
      <c r="AI638" s="42">
        <v>23.637395757052403</v>
      </c>
      <c r="AJ638" s="42">
        <v>18.705429993156837</v>
      </c>
      <c r="AK638" s="42">
        <v>12.092615609498186</v>
      </c>
      <c r="AL638" s="42">
        <v>8.9522335887728133</v>
      </c>
      <c r="AM638" s="42">
        <v>1.0127787137659776</v>
      </c>
      <c r="AN638" s="43">
        <v>6.3181466459169915</v>
      </c>
      <c r="AO638" s="42">
        <v>6.9722342087759843</v>
      </c>
      <c r="AP638" s="42">
        <v>11.015530864964296</v>
      </c>
      <c r="AQ638" s="42">
        <v>18.579899893259356</v>
      </c>
      <c r="AR638" s="42">
        <v>21.563332765022988</v>
      </c>
      <c r="AS638" s="42">
        <v>26.307716547629642</v>
      </c>
      <c r="AT638" s="42">
        <v>28.732091717470773</v>
      </c>
      <c r="AU638" s="42">
        <v>29.261880217807466</v>
      </c>
      <c r="AV638" s="42">
        <v>25.715452080920866</v>
      </c>
      <c r="AW638" s="42">
        <v>22.328813778689888</v>
      </c>
      <c r="AX638" s="42">
        <v>18.126921073342491</v>
      </c>
      <c r="AY638" s="42">
        <v>9.6739112532223306</v>
      </c>
      <c r="AZ638" s="41">
        <v>6.9068882877309656</v>
      </c>
      <c r="BA638" s="42">
        <v>6.8061317811711497</v>
      </c>
      <c r="BB638" s="42">
        <v>7.2618853090623956</v>
      </c>
      <c r="BC638" s="42">
        <v>6.4913149504739609</v>
      </c>
      <c r="BD638" s="42">
        <v>6.1792678349006884</v>
      </c>
      <c r="BE638" s="42">
        <v>4.0565100344510592</v>
      </c>
      <c r="BF638" s="42">
        <v>4.0690174811224873</v>
      </c>
      <c r="BG638" s="42">
        <v>4.0956375430638232</v>
      </c>
      <c r="BH638" s="42">
        <v>3.8557535278912431</v>
      </c>
      <c r="BI638" s="42">
        <v>4.9150731418125337</v>
      </c>
      <c r="BJ638" s="42">
        <v>6.0672605836737299</v>
      </c>
      <c r="BK638" s="42">
        <v>7.597946927089585</v>
      </c>
      <c r="BL638" s="46"/>
      <c r="BM638" s="46"/>
      <c r="BN638" s="46"/>
    </row>
    <row r="639" spans="1:66" ht="15" x14ac:dyDescent="0.2">
      <c r="A639" s="45">
        <v>55293</v>
      </c>
      <c r="B639" s="39">
        <v>618</v>
      </c>
      <c r="C639" s="39">
        <v>0</v>
      </c>
      <c r="D639" s="40">
        <v>840475.09600000014</v>
      </c>
      <c r="E639" s="40">
        <v>609387.48</v>
      </c>
      <c r="F639" s="40">
        <v>603023.76800000004</v>
      </c>
      <c r="G639" s="40">
        <v>874053.39999999991</v>
      </c>
      <c r="H639" s="40">
        <v>898236.60000000009</v>
      </c>
      <c r="I639" s="40">
        <v>837655.82000000007</v>
      </c>
      <c r="J639" s="40">
        <v>905743.54000000027</v>
      </c>
      <c r="K639" s="40">
        <v>927881.97600000002</v>
      </c>
      <c r="L639" s="40">
        <v>989430.07200000016</v>
      </c>
      <c r="M639" s="40">
        <v>901044.51600000029</v>
      </c>
      <c r="N639" s="40">
        <v>911362.42800000031</v>
      </c>
      <c r="O639" s="40">
        <v>977545.71200000029</v>
      </c>
      <c r="P639" s="41">
        <v>5.3405994359392635</v>
      </c>
      <c r="Q639" s="42">
        <v>3.4933318772682043</v>
      </c>
      <c r="R639" s="42">
        <v>10.171282347921363</v>
      </c>
      <c r="S639" s="42">
        <v>18.12581913976787</v>
      </c>
      <c r="T639" s="42">
        <v>22.821591441787689</v>
      </c>
      <c r="U639" s="42">
        <v>27.579604992341981</v>
      </c>
      <c r="V639" s="42">
        <v>28.67573279333018</v>
      </c>
      <c r="W639" s="42">
        <v>29.115854408233183</v>
      </c>
      <c r="X639" s="42">
        <v>24.601622037382679</v>
      </c>
      <c r="Y639" s="42">
        <v>17.320437605181759</v>
      </c>
      <c r="Z639" s="42">
        <v>11.815381406615037</v>
      </c>
      <c r="AA639" s="42">
        <v>3.6848189697250868</v>
      </c>
      <c r="AB639" s="41">
        <v>0.68835324001560771</v>
      </c>
      <c r="AC639" s="42">
        <v>1.0808140191735305</v>
      </c>
      <c r="AD639" s="42">
        <v>7.0920978231600253</v>
      </c>
      <c r="AE639" s="42">
        <v>12.840769965584656</v>
      </c>
      <c r="AF639" s="42">
        <v>18.716580320228971</v>
      </c>
      <c r="AG639" s="42">
        <v>23.384858911060714</v>
      </c>
      <c r="AH639" s="42">
        <v>23.826482404508528</v>
      </c>
      <c r="AI639" s="42">
        <v>23.640674834023393</v>
      </c>
      <c r="AJ639" s="42">
        <v>18.679139447753339</v>
      </c>
      <c r="AK639" s="42">
        <v>12.074421177907873</v>
      </c>
      <c r="AL639" s="42">
        <v>8.9373182341535049</v>
      </c>
      <c r="AM639" s="42">
        <v>1.0272008594748132</v>
      </c>
      <c r="AN639" s="43">
        <v>6.2744984698598945</v>
      </c>
      <c r="AO639" s="42">
        <v>6.9300082211691505</v>
      </c>
      <c r="AP639" s="42">
        <v>10.989198672660123</v>
      </c>
      <c r="AQ639" s="42">
        <v>18.544086084475353</v>
      </c>
      <c r="AR639" s="42">
        <v>21.544469092032287</v>
      </c>
      <c r="AS639" s="42">
        <v>26.292476620496799</v>
      </c>
      <c r="AT639" s="42">
        <v>28.687668061140144</v>
      </c>
      <c r="AU639" s="42">
        <v>29.208567717031091</v>
      </c>
      <c r="AV639" s="42">
        <v>25.651060000158598</v>
      </c>
      <c r="AW639" s="42">
        <v>22.313793299051785</v>
      </c>
      <c r="AX639" s="42">
        <v>18.099191402489669</v>
      </c>
      <c r="AY639" s="42">
        <v>9.6757638555154948</v>
      </c>
      <c r="AZ639" s="41">
        <v>6.8604009453715378</v>
      </c>
      <c r="BA639" s="42">
        <v>6.7769857714436403</v>
      </c>
      <c r="BB639" s="42">
        <v>7.2122639559233335</v>
      </c>
      <c r="BC639" s="42">
        <v>6.4515655860292069</v>
      </c>
      <c r="BD639" s="42">
        <v>6.1012839747290259</v>
      </c>
      <c r="BE639" s="42">
        <v>4.0186933584075897</v>
      </c>
      <c r="BF639" s="42">
        <v>4.0390358320280999</v>
      </c>
      <c r="BG639" s="42">
        <v>4.0483666980094872</v>
      </c>
      <c r="BH639" s="42">
        <v>3.8352781844796922</v>
      </c>
      <c r="BI639" s="42">
        <v>4.8839423070117682</v>
      </c>
      <c r="BJ639" s="42">
        <v>6.0058345534390778</v>
      </c>
      <c r="BK639" s="42">
        <v>7.5534444098034115</v>
      </c>
      <c r="BL639" s="46"/>
      <c r="BM639" s="46"/>
      <c r="BN639" s="46"/>
    </row>
    <row r="640" spans="1:66" ht="15" x14ac:dyDescent="0.2">
      <c r="A640" s="45">
        <v>55294</v>
      </c>
      <c r="B640" s="39">
        <v>95</v>
      </c>
      <c r="C640" s="39">
        <v>0</v>
      </c>
      <c r="D640" s="40">
        <v>501248.32400000002</v>
      </c>
      <c r="E640" s="40">
        <v>422867.24000000011</v>
      </c>
      <c r="F640" s="40">
        <v>218019.25200000009</v>
      </c>
      <c r="G640" s="40">
        <v>331826.60800000012</v>
      </c>
      <c r="H640" s="40">
        <v>549477.0120000001</v>
      </c>
      <c r="I640" s="40">
        <v>565328.54000000015</v>
      </c>
      <c r="J640" s="40">
        <v>646679.36800000002</v>
      </c>
      <c r="K640" s="40">
        <v>630892.52</v>
      </c>
      <c r="L640" s="40">
        <v>539305.79200000002</v>
      </c>
      <c r="M640" s="40">
        <v>551353.83599999989</v>
      </c>
      <c r="N640" s="40">
        <v>365881.48800000001</v>
      </c>
      <c r="O640" s="40">
        <v>501093.1399999999</v>
      </c>
      <c r="P640" s="41">
        <v>-4.9773214359923337</v>
      </c>
      <c r="Q640" s="42">
        <v>-1.9653227761018597</v>
      </c>
      <c r="R640" s="42">
        <v>4.2134662626076196</v>
      </c>
      <c r="S640" s="42">
        <v>9.5468150599599912</v>
      </c>
      <c r="T640" s="42">
        <v>15.23772647071228</v>
      </c>
      <c r="U640" s="42">
        <v>18.433807729313699</v>
      </c>
      <c r="V640" s="42">
        <v>23.062087348164415</v>
      </c>
      <c r="W640" s="42">
        <v>20.77800973806341</v>
      </c>
      <c r="X640" s="42">
        <v>17.101748851683183</v>
      </c>
      <c r="Y640" s="42">
        <v>9.0819903355381602</v>
      </c>
      <c r="Z640" s="42">
        <v>3.2825268940420926</v>
      </c>
      <c r="AA640" s="42">
        <v>-3.1306222029514608</v>
      </c>
      <c r="AB640" s="41">
        <v>-6.2973197976562112</v>
      </c>
      <c r="AC640" s="42">
        <v>-3.9698708601186263</v>
      </c>
      <c r="AD640" s="42">
        <v>1.1406339511791606</v>
      </c>
      <c r="AE640" s="42">
        <v>5.8251527454939653</v>
      </c>
      <c r="AF640" s="42">
        <v>10.485406036646772</v>
      </c>
      <c r="AG640" s="42">
        <v>14.981618892633751</v>
      </c>
      <c r="AH640" s="42">
        <v>18.675048286753572</v>
      </c>
      <c r="AI640" s="42">
        <v>16.811724989710253</v>
      </c>
      <c r="AJ640" s="42">
        <v>14.02053492016781</v>
      </c>
      <c r="AK640" s="42">
        <v>6.5218557679277502</v>
      </c>
      <c r="AL640" s="42">
        <v>1.2913601737519069</v>
      </c>
      <c r="AM640" s="42">
        <v>-4.5924052593449751</v>
      </c>
      <c r="AN640" s="43">
        <v>2.0271413613380322</v>
      </c>
      <c r="AO640" s="42">
        <v>2.0662837893561736</v>
      </c>
      <c r="AP640" s="42">
        <v>4.3393242816592057</v>
      </c>
      <c r="AQ640" s="42">
        <v>9.1504601391691427</v>
      </c>
      <c r="AR640" s="42">
        <v>17.323313031280961</v>
      </c>
      <c r="AS640" s="42">
        <v>21.703940479538122</v>
      </c>
      <c r="AT640" s="42">
        <v>25.765329202172524</v>
      </c>
      <c r="AU640" s="42">
        <v>25.083764262884138</v>
      </c>
      <c r="AV640" s="42">
        <v>22.324773540479807</v>
      </c>
      <c r="AW640" s="42">
        <v>14.282529474403182</v>
      </c>
      <c r="AX640" s="42">
        <v>13.42498883921435</v>
      </c>
      <c r="AY640" s="42">
        <v>10.067036955745813</v>
      </c>
      <c r="AZ640" s="41">
        <v>7.5489178542685096</v>
      </c>
      <c r="BA640" s="42">
        <v>9.0985407270424492</v>
      </c>
      <c r="BB640" s="42">
        <v>9.1520172146525738</v>
      </c>
      <c r="BC640" s="42">
        <v>6.9310759464162377</v>
      </c>
      <c r="BD640" s="42">
        <v>6.9458791485456493</v>
      </c>
      <c r="BE640" s="42">
        <v>5.3516154694531712</v>
      </c>
      <c r="BF640" s="42">
        <v>6.2952708213892858</v>
      </c>
      <c r="BG640" s="42">
        <v>5.9043377026111754</v>
      </c>
      <c r="BH640" s="42">
        <v>6.2778306587364181</v>
      </c>
      <c r="BI640" s="42">
        <v>7.1430109880918886</v>
      </c>
      <c r="BJ640" s="42">
        <v>7.1458184938844438</v>
      </c>
      <c r="BK640" s="42">
        <v>8.7078388081946443</v>
      </c>
      <c r="BL640" s="46"/>
      <c r="BM640" s="46"/>
      <c r="BN640" s="46"/>
    </row>
    <row r="641" spans="1:66" ht="15" x14ac:dyDescent="0.2">
      <c r="A641" s="45">
        <v>55295</v>
      </c>
      <c r="B641" s="39">
        <v>336</v>
      </c>
      <c r="C641" s="39">
        <v>0</v>
      </c>
      <c r="D641" s="40">
        <v>146237.24396000005</v>
      </c>
      <c r="E641" s="40">
        <v>38382.746679999997</v>
      </c>
      <c r="F641" s="40">
        <v>0</v>
      </c>
      <c r="G641" s="40">
        <v>56692.182919999999</v>
      </c>
      <c r="H641" s="40">
        <v>0</v>
      </c>
      <c r="I641" s="40">
        <v>87121.516000000003</v>
      </c>
      <c r="J641" s="40">
        <v>220599.87599999999</v>
      </c>
      <c r="K641" s="40">
        <v>627603.17200000014</v>
      </c>
      <c r="L641" s="40">
        <v>343963.70400000003</v>
      </c>
      <c r="M641" s="40">
        <v>626410.69999999995</v>
      </c>
      <c r="N641" s="40">
        <v>334850.12800000014</v>
      </c>
      <c r="O641" s="40">
        <v>367043.41200000013</v>
      </c>
      <c r="P641" s="41">
        <v>13.304285081551505</v>
      </c>
      <c r="Q641" s="42">
        <v>15.143983756268796</v>
      </c>
      <c r="R641" s="42">
        <v>16.980800809427951</v>
      </c>
      <c r="S641" s="42">
        <v>20.15741970372456</v>
      </c>
      <c r="T641" s="42">
        <v>24.721602870721188</v>
      </c>
      <c r="U641" s="42">
        <v>31.377245315179973</v>
      </c>
      <c r="V641" s="42">
        <v>35.70427018477892</v>
      </c>
      <c r="W641" s="42">
        <v>34.306710727855553</v>
      </c>
      <c r="X641" s="42">
        <v>31.415318729602479</v>
      </c>
      <c r="Y641" s="42">
        <v>23.769451215470539</v>
      </c>
      <c r="Z641" s="42">
        <v>16.367969316700627</v>
      </c>
      <c r="AA641" s="42">
        <v>13.717757891934774</v>
      </c>
      <c r="AB641" s="41">
        <v>7.3793581300463114</v>
      </c>
      <c r="AC641" s="42">
        <v>9.697896393268282</v>
      </c>
      <c r="AD641" s="42">
        <v>9.264883718762924</v>
      </c>
      <c r="AE641" s="42">
        <v>10.606844663537325</v>
      </c>
      <c r="AF641" s="42">
        <v>12.553190119078279</v>
      </c>
      <c r="AG641" s="42">
        <v>16.402479762464917</v>
      </c>
      <c r="AH641" s="42">
        <v>20.698077022748578</v>
      </c>
      <c r="AI641" s="42">
        <v>19.758096908591583</v>
      </c>
      <c r="AJ641" s="42">
        <v>16.438715707794888</v>
      </c>
      <c r="AK641" s="42">
        <v>14.617235613188008</v>
      </c>
      <c r="AL641" s="42">
        <v>7.8973358708496608</v>
      </c>
      <c r="AM641" s="42">
        <v>8.1208999624941178</v>
      </c>
      <c r="AN641" s="43">
        <v>6.212492594406851</v>
      </c>
      <c r="AO641" s="42">
        <v>7.8158787539297654</v>
      </c>
      <c r="AP641" s="42">
        <v>10.038895335342975</v>
      </c>
      <c r="AQ641" s="42">
        <v>13.809870799381478</v>
      </c>
      <c r="AR641" s="42">
        <v>17.464523514827903</v>
      </c>
      <c r="AS641" s="42">
        <v>24.353122813238578</v>
      </c>
      <c r="AT641" s="42">
        <v>24.959340162301508</v>
      </c>
      <c r="AU641" s="42">
        <v>23.246868807096021</v>
      </c>
      <c r="AV641" s="42">
        <v>20.434788571116012</v>
      </c>
      <c r="AW641" s="42">
        <v>12.567438538120877</v>
      </c>
      <c r="AX641" s="42">
        <v>6.7646680678605646</v>
      </c>
      <c r="AY641" s="42">
        <v>4.0254756082331085</v>
      </c>
      <c r="AZ641" s="41">
        <v>5.5002844682591121</v>
      </c>
      <c r="BA641" s="42">
        <v>6.0829282117888654</v>
      </c>
      <c r="BB641" s="42">
        <v>7.2051665108094802</v>
      </c>
      <c r="BC641" s="42">
        <v>8.944587805378589</v>
      </c>
      <c r="BD641" s="42">
        <v>8.2155331708714368</v>
      </c>
      <c r="BE641" s="42">
        <v>8.8173665484786206</v>
      </c>
      <c r="BF641" s="42">
        <v>9.9011145266018268</v>
      </c>
      <c r="BG641" s="42">
        <v>7.8498215930740596</v>
      </c>
      <c r="BH641" s="42">
        <v>5.4000000000000012</v>
      </c>
      <c r="BI641" s="42">
        <v>6.2807043818868031</v>
      </c>
      <c r="BJ641" s="42">
        <v>7.3715582324624407</v>
      </c>
      <c r="BK641" s="42">
        <v>5.3101494686888326</v>
      </c>
      <c r="BL641" s="46"/>
      <c r="BM641" s="46"/>
      <c r="BN641" s="46"/>
    </row>
    <row r="642" spans="1:66" ht="15" x14ac:dyDescent="0.2">
      <c r="A642" s="45">
        <v>55297</v>
      </c>
      <c r="B642" s="39">
        <v>595</v>
      </c>
      <c r="C642" s="39">
        <v>0</v>
      </c>
      <c r="D642" s="40">
        <v>310033.43599999999</v>
      </c>
      <c r="E642" s="40">
        <v>5538</v>
      </c>
      <c r="F642" s="40">
        <v>39130.660000000003</v>
      </c>
      <c r="G642" s="40">
        <v>0</v>
      </c>
      <c r="H642" s="40">
        <v>42212.952000000005</v>
      </c>
      <c r="I642" s="40">
        <v>691966.67600000021</v>
      </c>
      <c r="J642" s="40">
        <v>1386483.2920000001</v>
      </c>
      <c r="K642" s="40">
        <v>1381926.236</v>
      </c>
      <c r="L642" s="40">
        <v>220632.64800000004</v>
      </c>
      <c r="M642" s="40">
        <v>779053.32400000002</v>
      </c>
      <c r="N642" s="40">
        <v>210298.44000000006</v>
      </c>
      <c r="O642" s="40">
        <v>561115.68800000008</v>
      </c>
      <c r="P642" s="41">
        <v>-3.9381798541824335</v>
      </c>
      <c r="Q642" s="42">
        <v>-2.8482758144558455</v>
      </c>
      <c r="R642" s="42">
        <v>4.4520691468360836</v>
      </c>
      <c r="S642" s="42">
        <v>11.798115210955539</v>
      </c>
      <c r="T642" s="42">
        <v>16.013635907962612</v>
      </c>
      <c r="U642" s="42">
        <v>20.300336708339184</v>
      </c>
      <c r="V642" s="42">
        <v>23.556254128152489</v>
      </c>
      <c r="W642" s="42">
        <v>23.340949782772221</v>
      </c>
      <c r="X642" s="42">
        <v>17.32107806465908</v>
      </c>
      <c r="Y642" s="42">
        <v>11.668700592534975</v>
      </c>
      <c r="Z642" s="42">
        <v>5.2305289913052908</v>
      </c>
      <c r="AA642" s="42">
        <v>-2.480116007680877</v>
      </c>
      <c r="AB642" s="41">
        <v>-4.7385083095688625</v>
      </c>
      <c r="AC642" s="42">
        <v>-3.5359249479274721</v>
      </c>
      <c r="AD642" s="42">
        <v>2.0825492279314872</v>
      </c>
      <c r="AE642" s="42">
        <v>7.8152626835561909</v>
      </c>
      <c r="AF642" s="42">
        <v>12.697907509341798</v>
      </c>
      <c r="AG642" s="42">
        <v>17.634315075299714</v>
      </c>
      <c r="AH642" s="42">
        <v>20.484832914297929</v>
      </c>
      <c r="AI642" s="42">
        <v>19.944669049024014</v>
      </c>
      <c r="AJ642" s="42">
        <v>14.094375814605351</v>
      </c>
      <c r="AK642" s="42">
        <v>8.7394067278871059</v>
      </c>
      <c r="AL642" s="42">
        <v>3.3645659230557161</v>
      </c>
      <c r="AM642" s="42">
        <v>-3.5468448633303415</v>
      </c>
      <c r="AN642" s="43">
        <v>1.5135483870967743</v>
      </c>
      <c r="AO642" s="42">
        <v>0</v>
      </c>
      <c r="AP642" s="42">
        <v>0</v>
      </c>
      <c r="AQ642" s="42">
        <v>2.8360000000000003</v>
      </c>
      <c r="AR642" s="42">
        <v>9.6148387096774197</v>
      </c>
      <c r="AS642" s="42">
        <v>17.788666666666664</v>
      </c>
      <c r="AT642" s="42">
        <v>22.444838709677423</v>
      </c>
      <c r="AU642" s="42">
        <v>25.095806451612901</v>
      </c>
      <c r="AV642" s="42">
        <v>21.747333333333334</v>
      </c>
      <c r="AW642" s="42">
        <v>17.121290322580645</v>
      </c>
      <c r="AX642" s="42">
        <v>13.302999999999999</v>
      </c>
      <c r="AY642" s="42">
        <v>6.0629032258064504</v>
      </c>
      <c r="AZ642" s="41">
        <v>8.8232872036582268</v>
      </c>
      <c r="BA642" s="42">
        <v>6.6277198978218861</v>
      </c>
      <c r="BB642" s="42">
        <v>6.0100633977419955</v>
      </c>
      <c r="BC642" s="42">
        <v>8.705645558893286</v>
      </c>
      <c r="BD642" s="42">
        <v>6.8687005504457206</v>
      </c>
      <c r="BE642" s="42">
        <v>6.1687154057606692</v>
      </c>
      <c r="BF642" s="42">
        <v>5.5004191435581582</v>
      </c>
      <c r="BG642" s="42">
        <v>5.0566526603733983</v>
      </c>
      <c r="BH642" s="42">
        <v>7.2333506014002236</v>
      </c>
      <c r="BI642" s="42">
        <v>7.0173040160373485</v>
      </c>
      <c r="BJ642" s="42">
        <v>8.7008085764864163</v>
      </c>
      <c r="BK642" s="42">
        <v>8.3602322121057906</v>
      </c>
      <c r="BL642" s="46"/>
      <c r="BM642" s="46"/>
      <c r="BN642" s="46"/>
    </row>
    <row r="643" spans="1:66" ht="15" x14ac:dyDescent="0.2">
      <c r="A643" s="45">
        <v>55298</v>
      </c>
      <c r="B643" s="39">
        <v>10</v>
      </c>
      <c r="C643" s="39">
        <v>0</v>
      </c>
      <c r="D643" s="40">
        <v>803719.21200000006</v>
      </c>
      <c r="E643" s="40">
        <v>1000726.5320000001</v>
      </c>
      <c r="F643" s="40">
        <v>1026237.8799999999</v>
      </c>
      <c r="G643" s="40">
        <v>965401.84400000004</v>
      </c>
      <c r="H643" s="40">
        <v>543146.00400000007</v>
      </c>
      <c r="I643" s="40">
        <v>1063763.0840000003</v>
      </c>
      <c r="J643" s="40">
        <v>1397039.844</v>
      </c>
      <c r="K643" s="40">
        <v>1315486.2320000001</v>
      </c>
      <c r="L643" s="40">
        <v>1059224.7120000001</v>
      </c>
      <c r="M643" s="40">
        <v>672116.64400000009</v>
      </c>
      <c r="N643" s="40">
        <v>1374155.5080000004</v>
      </c>
      <c r="O643" s="40">
        <v>914326.2</v>
      </c>
      <c r="P643" s="41">
        <v>0.36369302397799586</v>
      </c>
      <c r="Q643" s="42">
        <v>-0.30398644558473087</v>
      </c>
      <c r="R643" s="42">
        <v>8.5755638673406871</v>
      </c>
      <c r="S643" s="42">
        <v>13.526174212018848</v>
      </c>
      <c r="T643" s="42">
        <v>18.120284234680803</v>
      </c>
      <c r="U643" s="42">
        <v>24.039016368499638</v>
      </c>
      <c r="V643" s="42">
        <v>26.244775855950103</v>
      </c>
      <c r="W643" s="42">
        <v>24.466128819707357</v>
      </c>
      <c r="X643" s="42">
        <v>21.574426157540312</v>
      </c>
      <c r="Y643" s="42">
        <v>13.318242303909251</v>
      </c>
      <c r="Z643" s="42">
        <v>7.5893922800600881</v>
      </c>
      <c r="AA643" s="42">
        <v>-0.42011174829716008</v>
      </c>
      <c r="AB643" s="41">
        <v>-2.3964344036009302</v>
      </c>
      <c r="AC643" s="42">
        <v>-2.1915581734474463</v>
      </c>
      <c r="AD643" s="42">
        <v>5.1371058719041525</v>
      </c>
      <c r="AE643" s="42">
        <v>9.3037725385708185</v>
      </c>
      <c r="AF643" s="42">
        <v>14.294433962607355</v>
      </c>
      <c r="AG643" s="42">
        <v>19.167473471679486</v>
      </c>
      <c r="AH643" s="42">
        <v>20.978446621342762</v>
      </c>
      <c r="AI643" s="42">
        <v>19.66245928007816</v>
      </c>
      <c r="AJ643" s="42">
        <v>16.579529349251235</v>
      </c>
      <c r="AK643" s="42">
        <v>10.444906345837678</v>
      </c>
      <c r="AL643" s="42">
        <v>4.7467203707632892</v>
      </c>
      <c r="AM643" s="42">
        <v>-2.5882750272158046</v>
      </c>
      <c r="AN643" s="43">
        <v>2.2805879382890417</v>
      </c>
      <c r="AO643" s="42">
        <v>2.4900355575987683</v>
      </c>
      <c r="AP643" s="42">
        <v>6.4508916080663923</v>
      </c>
      <c r="AQ643" s="42">
        <v>13.673764850459486</v>
      </c>
      <c r="AR643" s="42">
        <v>18.872443927216484</v>
      </c>
      <c r="AS643" s="42">
        <v>25.455498553401895</v>
      </c>
      <c r="AT643" s="42">
        <v>28.391391006420516</v>
      </c>
      <c r="AU643" s="42">
        <v>26.499494790467878</v>
      </c>
      <c r="AV643" s="42">
        <v>22.568175663389113</v>
      </c>
      <c r="AW643" s="42">
        <v>14.676224451608368</v>
      </c>
      <c r="AX643" s="42">
        <v>8.8403485038272631</v>
      </c>
      <c r="AY643" s="42">
        <v>3.7045307718400591</v>
      </c>
      <c r="AZ643" s="41">
        <v>8.8708234052429535</v>
      </c>
      <c r="BA643" s="42">
        <v>9.553462687971809</v>
      </c>
      <c r="BB643" s="42">
        <v>8.8598192066108012</v>
      </c>
      <c r="BC643" s="42">
        <v>7.1783244456451119</v>
      </c>
      <c r="BD643" s="42">
        <v>7.2428722727654486</v>
      </c>
      <c r="BE643" s="42">
        <v>6.72103029695585</v>
      </c>
      <c r="BF643" s="42">
        <v>6.2119013584242362</v>
      </c>
      <c r="BG643" s="42">
        <v>6.0484980530670667</v>
      </c>
      <c r="BH643" s="42">
        <v>7.3458920546291537</v>
      </c>
      <c r="BI643" s="42">
        <v>7.2822413873008998</v>
      </c>
      <c r="BJ643" s="42">
        <v>7.044747532865987</v>
      </c>
      <c r="BK643" s="42">
        <v>9.781827603875108</v>
      </c>
      <c r="BL643" s="46"/>
      <c r="BM643" s="46"/>
      <c r="BN643" s="46"/>
    </row>
    <row r="644" spans="1:66" ht="15" x14ac:dyDescent="0.2">
      <c r="A644" s="45">
        <v>55299</v>
      </c>
      <c r="B644" s="39">
        <v>24</v>
      </c>
      <c r="C644" s="39">
        <v>0</v>
      </c>
      <c r="D644" s="40">
        <v>111834.64000000001</v>
      </c>
      <c r="E644" s="40">
        <v>60622.576000000117</v>
      </c>
      <c r="F644" s="40">
        <v>2426.4640000001527</v>
      </c>
      <c r="G644" s="40">
        <v>43975.100000000093</v>
      </c>
      <c r="H644" s="40">
        <v>26020.207999999984</v>
      </c>
      <c r="I644" s="40">
        <v>145894.91200000001</v>
      </c>
      <c r="J644" s="40">
        <v>96365.152000000235</v>
      </c>
      <c r="K644" s="40">
        <v>149492.64800000028</v>
      </c>
      <c r="L644" s="40">
        <v>154768.29200000013</v>
      </c>
      <c r="M644" s="40">
        <v>1816.3839999999618</v>
      </c>
      <c r="N644" s="40">
        <v>109997.09600000002</v>
      </c>
      <c r="O644" s="40">
        <v>7489.3959999999497</v>
      </c>
      <c r="P644" s="41">
        <v>12.095755779580596</v>
      </c>
      <c r="Q644" s="42">
        <v>9.6941236172777749</v>
      </c>
      <c r="R644" s="42">
        <v>15.296674371548612</v>
      </c>
      <c r="S644" s="42">
        <v>20.85668106167584</v>
      </c>
      <c r="T644" s="42">
        <v>26.34730581929038</v>
      </c>
      <c r="U644" s="42">
        <v>29.022909401342766</v>
      </c>
      <c r="V644" s="42">
        <v>28.865541160546385</v>
      </c>
      <c r="W644" s="42">
        <v>29.828220946246827</v>
      </c>
      <c r="X644" s="42">
        <v>27.425840068673445</v>
      </c>
      <c r="Y644" s="42">
        <v>22.680750615381264</v>
      </c>
      <c r="Z644" s="42">
        <v>16.745312378807277</v>
      </c>
      <c r="AA644" s="42">
        <v>13.570258586512175</v>
      </c>
      <c r="AB644" s="41">
        <v>7.5601452750967093</v>
      </c>
      <c r="AC644" s="42">
        <v>6.9674924307566855</v>
      </c>
      <c r="AD644" s="42">
        <v>11.597396196911525</v>
      </c>
      <c r="AE644" s="42">
        <v>16.949187797015952</v>
      </c>
      <c r="AF644" s="42">
        <v>21.583242955712194</v>
      </c>
      <c r="AG644" s="42">
        <v>24.759250218521945</v>
      </c>
      <c r="AH644" s="42">
        <v>25.041513777113764</v>
      </c>
      <c r="AI644" s="42">
        <v>25.078611065898233</v>
      </c>
      <c r="AJ644" s="42">
        <v>23.393778350460309</v>
      </c>
      <c r="AK644" s="42">
        <v>17.171444665480536</v>
      </c>
      <c r="AL644" s="42">
        <v>13.986062160285321</v>
      </c>
      <c r="AM644" s="42">
        <v>10.52356312982716</v>
      </c>
      <c r="AN644" s="43">
        <v>11.097708557298743</v>
      </c>
      <c r="AO644" s="42">
        <v>10.837971111466887</v>
      </c>
      <c r="AP644" s="42">
        <v>15.209955516137244</v>
      </c>
      <c r="AQ644" s="42">
        <v>21.482542454353794</v>
      </c>
      <c r="AR644" s="42">
        <v>26.677498336833171</v>
      </c>
      <c r="AS644" s="42">
        <v>29.948039772895132</v>
      </c>
      <c r="AT644" s="42">
        <v>30.100710212223898</v>
      </c>
      <c r="AU644" s="42">
        <v>31.82102701562377</v>
      </c>
      <c r="AV644" s="42">
        <v>29.146940501449851</v>
      </c>
      <c r="AW644" s="42">
        <v>24.361564856957948</v>
      </c>
      <c r="AX644" s="42">
        <v>18.673535162501711</v>
      </c>
      <c r="AY644" s="42">
        <v>14.130104152772192</v>
      </c>
      <c r="AZ644" s="41">
        <v>7.5337163430342349</v>
      </c>
      <c r="BA644" s="42">
        <v>8.3472959506857212</v>
      </c>
      <c r="BB644" s="42">
        <v>7.5131179744586678</v>
      </c>
      <c r="BC644" s="42">
        <v>8.7197932997352456</v>
      </c>
      <c r="BD644" s="42">
        <v>7.7231291028754567</v>
      </c>
      <c r="BE644" s="42">
        <v>6.4231291028754578</v>
      </c>
      <c r="BF644" s="42">
        <v>5.0436129929018572</v>
      </c>
      <c r="BG644" s="42">
        <v>4.3367087105269455</v>
      </c>
      <c r="BH644" s="42">
        <v>5.2944774228222764</v>
      </c>
      <c r="BI644" s="42">
        <v>5.2878020975456996</v>
      </c>
      <c r="BJ644" s="42">
        <v>7.5436129929018563</v>
      </c>
      <c r="BK644" s="42">
        <v>7.811507312163144</v>
      </c>
      <c r="BL644" s="46"/>
      <c r="BM644" s="46"/>
      <c r="BN644" s="46"/>
    </row>
    <row r="645" spans="1:66" ht="15" x14ac:dyDescent="0.2">
      <c r="A645" s="45">
        <v>55302</v>
      </c>
      <c r="B645" s="39">
        <v>4808</v>
      </c>
      <c r="C645" s="39">
        <v>0</v>
      </c>
      <c r="D645" s="40">
        <v>0</v>
      </c>
      <c r="E645" s="40">
        <v>0</v>
      </c>
      <c r="F645" s="40">
        <v>0</v>
      </c>
      <c r="G645" s="40">
        <v>0</v>
      </c>
      <c r="H645" s="40">
        <v>0</v>
      </c>
      <c r="I645" s="40">
        <v>0</v>
      </c>
      <c r="J645" s="40">
        <v>0</v>
      </c>
      <c r="K645" s="40">
        <v>0</v>
      </c>
      <c r="L645" s="40">
        <v>0</v>
      </c>
      <c r="M645" s="40">
        <v>0</v>
      </c>
      <c r="N645" s="40">
        <v>0</v>
      </c>
      <c r="O645" s="40">
        <v>0</v>
      </c>
      <c r="P645" s="41">
        <v>-2.9363175024464461</v>
      </c>
      <c r="Q645" s="42">
        <v>-0.1143414330910887</v>
      </c>
      <c r="R645" s="42">
        <v>4.6304072353807193</v>
      </c>
      <c r="S645" s="42">
        <v>7.7508331490190265</v>
      </c>
      <c r="T645" s="42">
        <v>10.310285545769773</v>
      </c>
      <c r="U645" s="42">
        <v>18.512690302408405</v>
      </c>
      <c r="V645" s="42">
        <v>24.361944260130127</v>
      </c>
      <c r="W645" s="42">
        <v>22.959843727518848</v>
      </c>
      <c r="X645" s="42">
        <v>18.79165594071538</v>
      </c>
      <c r="Y645" s="42">
        <v>12.330103011353357</v>
      </c>
      <c r="Z645" s="42">
        <v>2.2322035439646331</v>
      </c>
      <c r="AA645" s="42">
        <v>0.27996541712979767</v>
      </c>
      <c r="AB645" s="41">
        <v>-3.9308995411144485</v>
      </c>
      <c r="AC645" s="42">
        <v>-1.9278573008408371</v>
      </c>
      <c r="AD645" s="42">
        <v>0.99406069735401958</v>
      </c>
      <c r="AE645" s="42">
        <v>3.1409098984371062</v>
      </c>
      <c r="AF645" s="42">
        <v>5.5562220747707753</v>
      </c>
      <c r="AG645" s="42">
        <v>11.544198291577581</v>
      </c>
      <c r="AH645" s="42">
        <v>13.661915224549885</v>
      </c>
      <c r="AI645" s="42">
        <v>13.004563360410408</v>
      </c>
      <c r="AJ645" s="42">
        <v>9.0177750041327993</v>
      </c>
      <c r="AK645" s="42">
        <v>6.8538173181321342</v>
      </c>
      <c r="AL645" s="42">
        <v>-0.47291019334000595</v>
      </c>
      <c r="AM645" s="42">
        <v>-1.3167461897297292</v>
      </c>
      <c r="AN645" s="43">
        <v>2.8127976522586398</v>
      </c>
      <c r="AO645" s="42">
        <v>3.3113720855801696</v>
      </c>
      <c r="AP645" s="42">
        <v>4.4760116275556836</v>
      </c>
      <c r="AQ645" s="42">
        <v>6.560883157603226</v>
      </c>
      <c r="AR645" s="42">
        <v>9.9964749091073415</v>
      </c>
      <c r="AS645" s="42">
        <v>14.543165347123832</v>
      </c>
      <c r="AT645" s="42">
        <v>17.8130904724262</v>
      </c>
      <c r="AU645" s="42">
        <v>17.314126882232372</v>
      </c>
      <c r="AV645" s="42">
        <v>14.156806921407599</v>
      </c>
      <c r="AW645" s="42">
        <v>10.484187909028547</v>
      </c>
      <c r="AX645" s="42">
        <v>5.0090433738941433</v>
      </c>
      <c r="AY645" s="42">
        <v>2.8625607179318537</v>
      </c>
      <c r="AZ645" s="41">
        <v>4.5724932577183113</v>
      </c>
      <c r="BA645" s="42">
        <v>4.442331960616702</v>
      </c>
      <c r="BB645" s="42">
        <v>7.0612065460896885</v>
      </c>
      <c r="BC645" s="42">
        <v>8.3419147872630681</v>
      </c>
      <c r="BD645" s="42">
        <v>7.0485514712822601</v>
      </c>
      <c r="BE645" s="42">
        <v>7.2748722848921048</v>
      </c>
      <c r="BF645" s="42">
        <v>6.9085897214596015</v>
      </c>
      <c r="BG645" s="42">
        <v>8.2803902781781531</v>
      </c>
      <c r="BH645" s="42">
        <v>6.7447109877904943</v>
      </c>
      <c r="BI645" s="42">
        <v>6.039251416063399</v>
      </c>
      <c r="BJ645" s="42">
        <v>6.945020134405973</v>
      </c>
      <c r="BK645" s="42">
        <v>5.1422487364681473</v>
      </c>
      <c r="BL645" s="46"/>
      <c r="BM645" s="46"/>
      <c r="BN645" s="46"/>
    </row>
    <row r="646" spans="1:66" ht="15" x14ac:dyDescent="0.2">
      <c r="A646" s="45">
        <v>55306</v>
      </c>
      <c r="B646" s="39">
        <v>703</v>
      </c>
      <c r="C646" s="39">
        <v>0</v>
      </c>
      <c r="D646" s="40">
        <v>342283.31599999999</v>
      </c>
      <c r="E646" s="40">
        <v>399686.152</v>
      </c>
      <c r="F646" s="40">
        <v>1171218.3399999999</v>
      </c>
      <c r="G646" s="40">
        <v>804902.304</v>
      </c>
      <c r="H646" s="40">
        <v>575206.696</v>
      </c>
      <c r="I646" s="40">
        <v>1122055.4520000005</v>
      </c>
      <c r="J646" s="40">
        <v>2031035.0920000006</v>
      </c>
      <c r="K646" s="40">
        <v>2097041.7480000006</v>
      </c>
      <c r="L646" s="40">
        <v>2000757.8679999998</v>
      </c>
      <c r="M646" s="40">
        <v>1935573.3320000004</v>
      </c>
      <c r="N646" s="40">
        <v>1060361.1600000001</v>
      </c>
      <c r="O646" s="40">
        <v>421882.45600000012</v>
      </c>
      <c r="P646" s="41">
        <v>13.682733964945022</v>
      </c>
      <c r="Q646" s="42">
        <v>13.993288895203769</v>
      </c>
      <c r="R646" s="42">
        <v>16.561603197332065</v>
      </c>
      <c r="S646" s="42">
        <v>20.23903961965468</v>
      </c>
      <c r="T646" s="42">
        <v>24.464266130604585</v>
      </c>
      <c r="U646" s="42">
        <v>31.56359587087416</v>
      </c>
      <c r="V646" s="42">
        <v>35.042017295241131</v>
      </c>
      <c r="W646" s="42">
        <v>33.482368849371504</v>
      </c>
      <c r="X646" s="42">
        <v>31.888186361548019</v>
      </c>
      <c r="Y646" s="42">
        <v>24.379173495364974</v>
      </c>
      <c r="Z646" s="42">
        <v>16.176926932104511</v>
      </c>
      <c r="AA646" s="42">
        <v>14.462663213933318</v>
      </c>
      <c r="AB646" s="41">
        <v>7.3573676431548103</v>
      </c>
      <c r="AC646" s="42">
        <v>8.7352937392649856</v>
      </c>
      <c r="AD646" s="42">
        <v>9.2065409981893804</v>
      </c>
      <c r="AE646" s="42">
        <v>10.140883974864387</v>
      </c>
      <c r="AF646" s="42">
        <v>11.586695551910882</v>
      </c>
      <c r="AG646" s="42">
        <v>15.723555115369912</v>
      </c>
      <c r="AH646" s="42">
        <v>21.220002272102988</v>
      </c>
      <c r="AI646" s="42">
        <v>21.184422375509197</v>
      </c>
      <c r="AJ646" s="42">
        <v>17.705765167073015</v>
      </c>
      <c r="AK646" s="42">
        <v>15.145838190187725</v>
      </c>
      <c r="AL646" s="42">
        <v>7.7459865085201205</v>
      </c>
      <c r="AM646" s="42">
        <v>8.098746946275984</v>
      </c>
      <c r="AN646" s="43">
        <v>4.7849210965411872</v>
      </c>
      <c r="AO646" s="42">
        <v>6.9247371009366869</v>
      </c>
      <c r="AP646" s="42">
        <v>9.3182422478344353</v>
      </c>
      <c r="AQ646" s="42">
        <v>13.680937254696019</v>
      </c>
      <c r="AR646" s="42">
        <v>17.732296145519399</v>
      </c>
      <c r="AS646" s="42">
        <v>24.344697922308143</v>
      </c>
      <c r="AT646" s="42">
        <v>24.59942795502641</v>
      </c>
      <c r="AU646" s="42">
        <v>23.928478016658172</v>
      </c>
      <c r="AV646" s="42">
        <v>20.80778631068101</v>
      </c>
      <c r="AW646" s="42">
        <v>12.830159494581501</v>
      </c>
      <c r="AX646" s="42">
        <v>6.5564276054664417</v>
      </c>
      <c r="AY646" s="42">
        <v>3.8564824646648903</v>
      </c>
      <c r="AZ646" s="41">
        <v>5.1857634930051359</v>
      </c>
      <c r="BA646" s="42">
        <v>4.9572085612881978</v>
      </c>
      <c r="BB646" s="42">
        <v>6.1374270834142717</v>
      </c>
      <c r="BC646" s="42">
        <v>6.960877902631835</v>
      </c>
      <c r="BD646" s="42">
        <v>6.8806593805057616</v>
      </c>
      <c r="BE646" s="42">
        <v>6.0942441352499417</v>
      </c>
      <c r="BF646" s="42">
        <v>7.4414879342104356</v>
      </c>
      <c r="BG646" s="42">
        <v>6.5920589139892023</v>
      </c>
      <c r="BH646" s="42">
        <v>5.1780826497924934</v>
      </c>
      <c r="BI646" s="42">
        <v>5.3301377496541562</v>
      </c>
      <c r="BJ646" s="42">
        <v>5.2685587458444774</v>
      </c>
      <c r="BK646" s="42">
        <v>4.4550233400274566</v>
      </c>
      <c r="BL646" s="46"/>
      <c r="BM646" s="46"/>
      <c r="BN646" s="46"/>
    </row>
    <row r="647" spans="1:66" ht="15" x14ac:dyDescent="0.2">
      <c r="A647" s="45">
        <v>55309</v>
      </c>
      <c r="B647" s="39">
        <v>5</v>
      </c>
      <c r="C647" s="39">
        <v>0</v>
      </c>
      <c r="D647" s="40">
        <v>439594.58264399995</v>
      </c>
      <c r="E647" s="40">
        <v>377882.41858000006</v>
      </c>
      <c r="F647" s="40">
        <v>403150.79756400007</v>
      </c>
      <c r="G647" s="40">
        <v>322194.50128000008</v>
      </c>
      <c r="H647" s="40">
        <v>383740.639432</v>
      </c>
      <c r="I647" s="40">
        <v>386825.48587200011</v>
      </c>
      <c r="J647" s="40">
        <v>394365.29210399999</v>
      </c>
      <c r="K647" s="40">
        <v>208512.22598400002</v>
      </c>
      <c r="L647" s="40">
        <v>418747.90633600007</v>
      </c>
      <c r="M647" s="40">
        <v>374399.35682800005</v>
      </c>
      <c r="N647" s="40">
        <v>397188.65639200003</v>
      </c>
      <c r="O647" s="40">
        <v>404304.30454400001</v>
      </c>
      <c r="P647" s="41">
        <v>9.4829446133032818</v>
      </c>
      <c r="Q647" s="42">
        <v>8.8191121533581978</v>
      </c>
      <c r="R647" s="42">
        <v>14.08722642572485</v>
      </c>
      <c r="S647" s="42">
        <v>20.468703862451761</v>
      </c>
      <c r="T647" s="42">
        <v>25.965852043543137</v>
      </c>
      <c r="U647" s="42">
        <v>28.765412884545235</v>
      </c>
      <c r="V647" s="42">
        <v>28.777402313652146</v>
      </c>
      <c r="W647" s="42">
        <v>29.916901485143271</v>
      </c>
      <c r="X647" s="42">
        <v>27.507261021074775</v>
      </c>
      <c r="Y647" s="42">
        <v>21.694942210527458</v>
      </c>
      <c r="Z647" s="42">
        <v>16.230009138509818</v>
      </c>
      <c r="AA647" s="42">
        <v>12.327180360943812</v>
      </c>
      <c r="AB647" s="41">
        <v>6.7870095608036847</v>
      </c>
      <c r="AC647" s="42">
        <v>6.5339229234184515</v>
      </c>
      <c r="AD647" s="42">
        <v>10.944651133791249</v>
      </c>
      <c r="AE647" s="42">
        <v>16.803970043168238</v>
      </c>
      <c r="AF647" s="42">
        <v>21.635745993244047</v>
      </c>
      <c r="AG647" s="42">
        <v>24.89873878126587</v>
      </c>
      <c r="AH647" s="42">
        <v>25.258583585855675</v>
      </c>
      <c r="AI647" s="42">
        <v>25.482100243729008</v>
      </c>
      <c r="AJ647" s="42">
        <v>23.478592400901316</v>
      </c>
      <c r="AK647" s="42">
        <v>17.028388060380006</v>
      </c>
      <c r="AL647" s="42">
        <v>13.908402286677005</v>
      </c>
      <c r="AM647" s="42">
        <v>9.6532526732023811</v>
      </c>
      <c r="AN647" s="43">
        <v>10.921733041607528</v>
      </c>
      <c r="AO647" s="42">
        <v>10.410247171550747</v>
      </c>
      <c r="AP647" s="42">
        <v>14.497597843729853</v>
      </c>
      <c r="AQ647" s="42">
        <v>21.653795273042199</v>
      </c>
      <c r="AR647" s="42">
        <v>27.235215919885203</v>
      </c>
      <c r="AS647" s="42">
        <v>30.341045999563303</v>
      </c>
      <c r="AT647" s="42">
        <v>30.295844427056426</v>
      </c>
      <c r="AU647" s="42">
        <v>31.592045956317676</v>
      </c>
      <c r="AV647" s="42">
        <v>29.153597532534224</v>
      </c>
      <c r="AW647" s="42">
        <v>23.673364343232763</v>
      </c>
      <c r="AX647" s="42">
        <v>18.392252456660895</v>
      </c>
      <c r="AY647" s="42">
        <v>13.469453177974835</v>
      </c>
      <c r="AZ647" s="41">
        <v>8.7343800343700959</v>
      </c>
      <c r="BA647" s="42">
        <v>9.1269167761625773</v>
      </c>
      <c r="BB647" s="42">
        <v>8.1900372465308067</v>
      </c>
      <c r="BC647" s="42">
        <v>9.9401891438317378</v>
      </c>
      <c r="BD647" s="42">
        <v>8.7429924336952709</v>
      </c>
      <c r="BE647" s="42">
        <v>6.8246880568578714</v>
      </c>
      <c r="BF647" s="42">
        <v>6.439614573272908</v>
      </c>
      <c r="BG647" s="42">
        <v>5.0917926601439696</v>
      </c>
      <c r="BH647" s="42">
        <v>6.5077670528093785</v>
      </c>
      <c r="BI647" s="42">
        <v>6.5367100185420872</v>
      </c>
      <c r="BJ647" s="42">
        <v>8.6634242649700912</v>
      </c>
      <c r="BK647" s="42">
        <v>9.4049637629458438</v>
      </c>
      <c r="BL647" s="46"/>
      <c r="BM647" s="46"/>
      <c r="BN647" s="46"/>
    </row>
    <row r="648" spans="1:66" ht="15" x14ac:dyDescent="0.2">
      <c r="A648" s="45">
        <v>55320</v>
      </c>
      <c r="B648" s="39">
        <v>1020</v>
      </c>
      <c r="C648" s="39">
        <v>0</v>
      </c>
      <c r="D648" s="40">
        <v>400893.06400000025</v>
      </c>
      <c r="E648" s="40">
        <v>287781.0120000001</v>
      </c>
      <c r="F648" s="40">
        <v>71491.76400000001</v>
      </c>
      <c r="G648" s="40">
        <v>743599.152</v>
      </c>
      <c r="H648" s="40">
        <v>769262.54400000023</v>
      </c>
      <c r="I648" s="40">
        <v>412861.32800000021</v>
      </c>
      <c r="J648" s="40">
        <v>412914.58000000007</v>
      </c>
      <c r="K648" s="40">
        <v>465520.14400000032</v>
      </c>
      <c r="L648" s="40">
        <v>500045.85599999991</v>
      </c>
      <c r="M648" s="40">
        <v>360976.67599999998</v>
      </c>
      <c r="N648" s="40">
        <v>383290.30000000005</v>
      </c>
      <c r="O648" s="40">
        <v>377070.02799999993</v>
      </c>
      <c r="P648" s="41">
        <v>6.2992728382417811</v>
      </c>
      <c r="Q648" s="42">
        <v>5.2362441335785528</v>
      </c>
      <c r="R648" s="42">
        <v>12.875828470824745</v>
      </c>
      <c r="S648" s="42">
        <v>18.743717282686223</v>
      </c>
      <c r="T648" s="42">
        <v>23.975503315514135</v>
      </c>
      <c r="U648" s="42">
        <v>29.626094515759618</v>
      </c>
      <c r="V648" s="42">
        <v>29.4133270013021</v>
      </c>
      <c r="W648" s="42">
        <v>31.390855398300086</v>
      </c>
      <c r="X648" s="42">
        <v>24.702334047696272</v>
      </c>
      <c r="Y648" s="42">
        <v>19.634230323217523</v>
      </c>
      <c r="Z648" s="42">
        <v>14.011187962248096</v>
      </c>
      <c r="AA648" s="42">
        <v>9.0298641228497001</v>
      </c>
      <c r="AB648" s="41">
        <v>3.4265400450340562</v>
      </c>
      <c r="AC648" s="42">
        <v>2.9188336409985833</v>
      </c>
      <c r="AD648" s="42">
        <v>8.4032966808408265</v>
      </c>
      <c r="AE648" s="42">
        <v>14.264717359713636</v>
      </c>
      <c r="AF648" s="42">
        <v>18.737249149697554</v>
      </c>
      <c r="AG648" s="42">
        <v>23.042495137491407</v>
      </c>
      <c r="AH648" s="42">
        <v>23.669762344283679</v>
      </c>
      <c r="AI648" s="42">
        <v>23.021109179868397</v>
      </c>
      <c r="AJ648" s="42">
        <v>21.080037190795597</v>
      </c>
      <c r="AK648" s="42">
        <v>13.676616357867957</v>
      </c>
      <c r="AL648" s="42">
        <v>9.4077832551724558</v>
      </c>
      <c r="AM648" s="42">
        <v>4.7121768525151078</v>
      </c>
      <c r="AN648" s="43">
        <v>8.3863745935318956</v>
      </c>
      <c r="AO648" s="42">
        <v>7.1700427993661409</v>
      </c>
      <c r="AP648" s="42">
        <v>12.933304256384055</v>
      </c>
      <c r="AQ648" s="42">
        <v>19.717455473430991</v>
      </c>
      <c r="AR648" s="42">
        <v>23.743749231786957</v>
      </c>
      <c r="AS648" s="42">
        <v>29.20820745092152</v>
      </c>
      <c r="AT648" s="42">
        <v>29.100966522594302</v>
      </c>
      <c r="AU648" s="42">
        <v>30.686525677227287</v>
      </c>
      <c r="AV648" s="42">
        <v>26.474318468323606</v>
      </c>
      <c r="AW648" s="42">
        <v>20.459710260675831</v>
      </c>
      <c r="AX648" s="42">
        <v>14.619839726783708</v>
      </c>
      <c r="AY648" s="42">
        <v>9.5784436063140745</v>
      </c>
      <c r="AZ648" s="41">
        <v>8.2280254594590847</v>
      </c>
      <c r="BA648" s="42">
        <v>8.3562566474427928</v>
      </c>
      <c r="BB648" s="42">
        <v>10.76979858495149</v>
      </c>
      <c r="BC648" s="42">
        <v>10.66979858495149</v>
      </c>
      <c r="BD648" s="42">
        <v>8.3742439879461799</v>
      </c>
      <c r="BE648" s="42">
        <v>9.3504582029571637</v>
      </c>
      <c r="BF648" s="42">
        <v>7.6742439879461806</v>
      </c>
      <c r="BG648" s="42">
        <v>6.9171644264049004</v>
      </c>
      <c r="BH648" s="42">
        <v>7.4544921489026112</v>
      </c>
      <c r="BI648" s="42">
        <v>6.4367105369238464</v>
      </c>
      <c r="BJ648" s="42">
        <v>9.9199575675681899</v>
      </c>
      <c r="BK648" s="42">
        <v>9.1611135074867285</v>
      </c>
      <c r="BL648" s="46"/>
      <c r="BM648" s="46"/>
      <c r="BN648" s="46"/>
    </row>
    <row r="649" spans="1:66" ht="15" x14ac:dyDescent="0.2">
      <c r="A649" s="45">
        <v>55327</v>
      </c>
      <c r="B649" s="39">
        <v>20</v>
      </c>
      <c r="C649" s="39">
        <v>0</v>
      </c>
      <c r="D649" s="40">
        <v>1059294.8160000001</v>
      </c>
      <c r="E649" s="40">
        <v>866906.66399999987</v>
      </c>
      <c r="F649" s="40">
        <v>946523.69200000004</v>
      </c>
      <c r="G649" s="40">
        <v>999193.27200000035</v>
      </c>
      <c r="H649" s="40">
        <v>936073.25199999986</v>
      </c>
      <c r="I649" s="40">
        <v>1109595.676</v>
      </c>
      <c r="J649" s="40">
        <v>1123227.6840000001</v>
      </c>
      <c r="K649" s="40">
        <v>1173585.5519999999</v>
      </c>
      <c r="L649" s="40">
        <v>840318.96800000034</v>
      </c>
      <c r="M649" s="40">
        <v>502992.41200000013</v>
      </c>
      <c r="N649" s="40">
        <v>988125.74799999991</v>
      </c>
      <c r="O649" s="40">
        <v>561589.3600000001</v>
      </c>
      <c r="P649" s="41">
        <v>11.437984672118656</v>
      </c>
      <c r="Q649" s="42">
        <v>9.7436593338905002</v>
      </c>
      <c r="R649" s="42">
        <v>15.219557232795008</v>
      </c>
      <c r="S649" s="42">
        <v>20.818230119454675</v>
      </c>
      <c r="T649" s="42">
        <v>26.33231595171981</v>
      </c>
      <c r="U649" s="42">
        <v>29.075043427478736</v>
      </c>
      <c r="V649" s="42">
        <v>28.90399210276755</v>
      </c>
      <c r="W649" s="42">
        <v>29.920112698259743</v>
      </c>
      <c r="X649" s="42">
        <v>27.442567228522265</v>
      </c>
      <c r="Y649" s="42">
        <v>22.645774257716592</v>
      </c>
      <c r="Z649" s="42">
        <v>16.757042916132573</v>
      </c>
      <c r="AA649" s="42">
        <v>13.404293771679683</v>
      </c>
      <c r="AB649" s="41">
        <v>7.5579774741959467</v>
      </c>
      <c r="AC649" s="42">
        <v>6.9787924594594841</v>
      </c>
      <c r="AD649" s="42">
        <v>11.562204584935614</v>
      </c>
      <c r="AE649" s="42">
        <v>16.927464014643597</v>
      </c>
      <c r="AF649" s="42">
        <v>21.603444700117532</v>
      </c>
      <c r="AG649" s="42">
        <v>24.766199387634984</v>
      </c>
      <c r="AH649" s="42">
        <v>25.076920643400918</v>
      </c>
      <c r="AI649" s="42">
        <v>25.100550102581835</v>
      </c>
      <c r="AJ649" s="42">
        <v>23.341859578635574</v>
      </c>
      <c r="AK649" s="42">
        <v>17.139512383749892</v>
      </c>
      <c r="AL649" s="42">
        <v>13.990843528497598</v>
      </c>
      <c r="AM649" s="42">
        <v>10.434500199437014</v>
      </c>
      <c r="AN649" s="43">
        <v>10.903199491779649</v>
      </c>
      <c r="AO649" s="42">
        <v>10.313769704878688</v>
      </c>
      <c r="AP649" s="42">
        <v>14.427505446036214</v>
      </c>
      <c r="AQ649" s="42">
        <v>21.188184583371893</v>
      </c>
      <c r="AR649" s="42">
        <v>26.967495982203442</v>
      </c>
      <c r="AS649" s="42">
        <v>30.161182079216598</v>
      </c>
      <c r="AT649" s="42">
        <v>30.481294998562426</v>
      </c>
      <c r="AU649" s="42">
        <v>32.302529263969809</v>
      </c>
      <c r="AV649" s="42">
        <v>29.338959815165524</v>
      </c>
      <c r="AW649" s="42">
        <v>23.982111498164002</v>
      </c>
      <c r="AX649" s="42">
        <v>18.481110906697211</v>
      </c>
      <c r="AY649" s="42">
        <v>13.997248882111602</v>
      </c>
      <c r="AZ649" s="41">
        <v>7.1053064618227815</v>
      </c>
      <c r="BA649" s="42">
        <v>7.9493811469996478</v>
      </c>
      <c r="BB649" s="42">
        <v>7.1452120512121953</v>
      </c>
      <c r="BC649" s="42">
        <v>8.2774361067427957</v>
      </c>
      <c r="BD649" s="42">
        <v>7.2485820169692845</v>
      </c>
      <c r="BE649" s="42">
        <v>5.9237433916414242</v>
      </c>
      <c r="BF649" s="42">
        <v>4.8287004584317108</v>
      </c>
      <c r="BG649" s="42">
        <v>4.2403974567361766</v>
      </c>
      <c r="BH649" s="42">
        <v>5.0423339528018678</v>
      </c>
      <c r="BI649" s="42">
        <v>5.1597871479269841</v>
      </c>
      <c r="BJ649" s="42">
        <v>7.1299914558088391</v>
      </c>
      <c r="BK649" s="42">
        <v>7.4610781453041133</v>
      </c>
      <c r="BL649" s="46"/>
      <c r="BM649" s="46"/>
      <c r="BN649" s="46"/>
    </row>
    <row r="650" spans="1:66" ht="15" x14ac:dyDescent="0.2">
      <c r="A650" s="45">
        <v>55328</v>
      </c>
      <c r="B650" s="39">
        <v>618</v>
      </c>
      <c r="C650" s="39">
        <v>0</v>
      </c>
      <c r="D650" s="40">
        <v>746639.55199999991</v>
      </c>
      <c r="E650" s="40">
        <v>666249.08799999999</v>
      </c>
      <c r="F650" s="40">
        <v>690331.98</v>
      </c>
      <c r="G650" s="40">
        <v>583724.53600000008</v>
      </c>
      <c r="H650" s="40">
        <v>0</v>
      </c>
      <c r="I650" s="40">
        <v>0</v>
      </c>
      <c r="J650" s="40">
        <v>570899.31599999988</v>
      </c>
      <c r="K650" s="40">
        <v>866160.49600000028</v>
      </c>
      <c r="L650" s="40">
        <v>821373.93599999999</v>
      </c>
      <c r="M650" s="40">
        <v>614520.19200000004</v>
      </c>
      <c r="N650" s="40">
        <v>787495.32799999998</v>
      </c>
      <c r="O650" s="40">
        <v>722646.52</v>
      </c>
      <c r="P650" s="41">
        <v>3.8387554316954859</v>
      </c>
      <c r="Q650" s="42">
        <v>5.0174044811594083</v>
      </c>
      <c r="R650" s="42">
        <v>7.0903606749275063</v>
      </c>
      <c r="S650" s="42">
        <v>10.377236891358624</v>
      </c>
      <c r="T650" s="42">
        <v>12.880115589143857</v>
      </c>
      <c r="U650" s="42">
        <v>17.625630244714788</v>
      </c>
      <c r="V650" s="42">
        <v>22.074963399494052</v>
      </c>
      <c r="W650" s="42">
        <v>21.529447413969024</v>
      </c>
      <c r="X650" s="42">
        <v>17.506289380186001</v>
      </c>
      <c r="Y650" s="42">
        <v>11.153077804434254</v>
      </c>
      <c r="Z650" s="42">
        <v>3.0129168644039535</v>
      </c>
      <c r="AA650" s="42">
        <v>0.68775273447594132</v>
      </c>
      <c r="AB650" s="41">
        <v>2.6441078172820238</v>
      </c>
      <c r="AC650" s="42">
        <v>3.336009730064132</v>
      </c>
      <c r="AD650" s="42">
        <v>3.9542817134205261</v>
      </c>
      <c r="AE650" s="42">
        <v>6.2593667032874869</v>
      </c>
      <c r="AF650" s="42">
        <v>8.4520043051513714</v>
      </c>
      <c r="AG650" s="42">
        <v>12.275431766313972</v>
      </c>
      <c r="AH650" s="42">
        <v>14.024092515389709</v>
      </c>
      <c r="AI650" s="42">
        <v>13.475296738500084</v>
      </c>
      <c r="AJ650" s="42">
        <v>12.664520851139587</v>
      </c>
      <c r="AK650" s="42">
        <v>7.9773739508325088</v>
      </c>
      <c r="AL650" s="42">
        <v>1.9054866382368019</v>
      </c>
      <c r="AM650" s="42">
        <v>3.9222395103593044E-2</v>
      </c>
      <c r="AN650" s="43">
        <v>4.3426517817263237</v>
      </c>
      <c r="AO650" s="42">
        <v>4.9506759341255275</v>
      </c>
      <c r="AP650" s="42">
        <v>6.5911601583571526</v>
      </c>
      <c r="AQ650" s="42">
        <v>9.1836965822195822</v>
      </c>
      <c r="AR650" s="42">
        <v>11.924501684108037</v>
      </c>
      <c r="AS650" s="42">
        <v>14.488347467300105</v>
      </c>
      <c r="AT650" s="42">
        <v>18.587639201658359</v>
      </c>
      <c r="AU650" s="42">
        <v>20.351205678362426</v>
      </c>
      <c r="AV650" s="42">
        <v>18.321436008583859</v>
      </c>
      <c r="AW650" s="42">
        <v>14.410014325717556</v>
      </c>
      <c r="AX650" s="42">
        <v>10.139580551807425</v>
      </c>
      <c r="AY650" s="42">
        <v>5.5225463842887397</v>
      </c>
      <c r="AZ650" s="41">
        <v>4.4325218388274674</v>
      </c>
      <c r="BA650" s="42">
        <v>3.8099183556717549</v>
      </c>
      <c r="BB650" s="42">
        <v>6.7453514098397847</v>
      </c>
      <c r="BC650" s="42">
        <v>10.332478437589579</v>
      </c>
      <c r="BD650" s="42">
        <v>8.742165547257196</v>
      </c>
      <c r="BE650" s="42">
        <v>8.5404064718185992</v>
      </c>
      <c r="BF650" s="42">
        <v>7.6599108948675028</v>
      </c>
      <c r="BG650" s="42">
        <v>7.5453656496544772</v>
      </c>
      <c r="BH650" s="42">
        <v>6.0163619617042041</v>
      </c>
      <c r="BI650" s="42">
        <v>5.4840713688808727</v>
      </c>
      <c r="BJ650" s="42">
        <v>5.9147330899792729</v>
      </c>
      <c r="BK650" s="42">
        <v>4.2841005303040687</v>
      </c>
      <c r="BL650" s="46"/>
      <c r="BM650" s="46"/>
      <c r="BN650" s="46"/>
    </row>
    <row r="651" spans="1:66" ht="15" x14ac:dyDescent="0.2">
      <c r="A651" s="45">
        <v>55333</v>
      </c>
      <c r="B651" s="39">
        <v>21</v>
      </c>
      <c r="C651" s="39">
        <v>0</v>
      </c>
      <c r="D651" s="40">
        <v>926359.38400000008</v>
      </c>
      <c r="E651" s="40">
        <v>951723.04399999999</v>
      </c>
      <c r="F651" s="40">
        <v>1053891.7079999999</v>
      </c>
      <c r="G651" s="40">
        <v>650796.80800000008</v>
      </c>
      <c r="H651" s="40">
        <v>478307.88400000008</v>
      </c>
      <c r="I651" s="40">
        <v>425028.26</v>
      </c>
      <c r="J651" s="40">
        <v>924088.01600000006</v>
      </c>
      <c r="K651" s="40">
        <v>847516.45600000001</v>
      </c>
      <c r="L651" s="40">
        <v>735738.66400000011</v>
      </c>
      <c r="M651" s="40">
        <v>993143.43200000003</v>
      </c>
      <c r="N651" s="40">
        <v>808188.06799999997</v>
      </c>
      <c r="O651" s="40">
        <v>749125.02400000021</v>
      </c>
      <c r="P651" s="41">
        <v>9.1090994628901871</v>
      </c>
      <c r="Q651" s="42">
        <v>11.43866953356572</v>
      </c>
      <c r="R651" s="42">
        <v>12.171491072773719</v>
      </c>
      <c r="S651" s="42">
        <v>12.960054985569142</v>
      </c>
      <c r="T651" s="42">
        <v>15.766427905742054</v>
      </c>
      <c r="U651" s="42">
        <v>21.214515444719673</v>
      </c>
      <c r="V651" s="42">
        <v>22.03030308738202</v>
      </c>
      <c r="W651" s="42">
        <v>21.307947565345312</v>
      </c>
      <c r="X651" s="42">
        <v>21.931719876958045</v>
      </c>
      <c r="Y651" s="42">
        <v>17.788377094763554</v>
      </c>
      <c r="Z651" s="42">
        <v>12.096501629373344</v>
      </c>
      <c r="AA651" s="42">
        <v>10.274137966167066</v>
      </c>
      <c r="AB651" s="41">
        <v>7.8922719496380198</v>
      </c>
      <c r="AC651" s="42">
        <v>9.4603685375705684</v>
      </c>
      <c r="AD651" s="42">
        <v>8.5696613843375573</v>
      </c>
      <c r="AE651" s="42">
        <v>9.1897403661221944</v>
      </c>
      <c r="AF651" s="42">
        <v>10.729181727597286</v>
      </c>
      <c r="AG651" s="42">
        <v>14.399364754827571</v>
      </c>
      <c r="AH651" s="42">
        <v>14.704236245580253</v>
      </c>
      <c r="AI651" s="42">
        <v>14.38701382340491</v>
      </c>
      <c r="AJ651" s="42">
        <v>14.569728034244797</v>
      </c>
      <c r="AK651" s="42">
        <v>12.548282498179061</v>
      </c>
      <c r="AL651" s="42">
        <v>8.4084527936257203</v>
      </c>
      <c r="AM651" s="42">
        <v>8.7077995585163297</v>
      </c>
      <c r="AN651" s="43">
        <v>8.8162061899655395</v>
      </c>
      <c r="AO651" s="42">
        <v>11.183204931550096</v>
      </c>
      <c r="AP651" s="42">
        <v>13.230958930294809</v>
      </c>
      <c r="AQ651" s="42">
        <v>15.261806104449871</v>
      </c>
      <c r="AR651" s="42">
        <v>16.938473159761273</v>
      </c>
      <c r="AS651" s="42">
        <v>20.539599898937944</v>
      </c>
      <c r="AT651" s="42">
        <v>21.067613005270012</v>
      </c>
      <c r="AU651" s="42">
        <v>20.162419740050797</v>
      </c>
      <c r="AV651" s="42">
        <v>20.468223432023567</v>
      </c>
      <c r="AW651" s="42">
        <v>18.174091128955418</v>
      </c>
      <c r="AX651" s="42">
        <v>13.911315949712407</v>
      </c>
      <c r="AY651" s="42">
        <v>10.673263257730468</v>
      </c>
      <c r="AZ651" s="41">
        <v>4.4515734983629756</v>
      </c>
      <c r="BA651" s="42">
        <v>3.8869025874618788</v>
      </c>
      <c r="BB651" s="42">
        <v>5.3933401877885556</v>
      </c>
      <c r="BC651" s="42">
        <v>6.3317081223012455</v>
      </c>
      <c r="BD651" s="42">
        <v>7.2867885268892776</v>
      </c>
      <c r="BE651" s="42">
        <v>9.0767299597649433</v>
      </c>
      <c r="BF651" s="42">
        <v>8.8450159282032619</v>
      </c>
      <c r="BG651" s="42">
        <v>8.4028048150081496</v>
      </c>
      <c r="BH651" s="42">
        <v>5.7481806527105173</v>
      </c>
      <c r="BI651" s="42">
        <v>4.9094764457404629</v>
      </c>
      <c r="BJ651" s="42">
        <v>4.722573858278583</v>
      </c>
      <c r="BK651" s="42">
        <v>4.351573498362975</v>
      </c>
      <c r="BL651" s="46"/>
      <c r="BM651" s="46"/>
      <c r="BN651" s="46"/>
    </row>
    <row r="652" spans="1:66" ht="15" x14ac:dyDescent="0.2">
      <c r="A652" s="45">
        <v>55334</v>
      </c>
      <c r="B652" s="39">
        <v>615</v>
      </c>
      <c r="C652" s="39">
        <v>0</v>
      </c>
      <c r="D652" s="40">
        <v>140247.696</v>
      </c>
      <c r="E652" s="40">
        <v>134738.73600000003</v>
      </c>
      <c r="F652" s="40">
        <v>47140.680000000008</v>
      </c>
      <c r="G652" s="40">
        <v>49269.404000000002</v>
      </c>
      <c r="H652" s="40">
        <v>159434.16800000001</v>
      </c>
      <c r="I652" s="40">
        <v>327794.40400000004</v>
      </c>
      <c r="J652" s="40">
        <v>397692.75199999998</v>
      </c>
      <c r="K652" s="40">
        <v>383296.82000000007</v>
      </c>
      <c r="L652" s="40">
        <v>124210.18800000002</v>
      </c>
      <c r="M652" s="40">
        <v>6151.64</v>
      </c>
      <c r="N652" s="40">
        <v>6118.3200000000006</v>
      </c>
      <c r="O652" s="40">
        <v>115071.54800000001</v>
      </c>
      <c r="P652" s="41">
        <v>-6.1212614082687349</v>
      </c>
      <c r="Q652" s="42">
        <v>-3.947823808486294</v>
      </c>
      <c r="R652" s="42">
        <v>6.6649116116406324</v>
      </c>
      <c r="S652" s="42">
        <v>14.907332736289284</v>
      </c>
      <c r="T652" s="42">
        <v>18.257966901109672</v>
      </c>
      <c r="U652" s="42">
        <v>23.920617322772713</v>
      </c>
      <c r="V652" s="42">
        <v>25.308224025193386</v>
      </c>
      <c r="W652" s="42">
        <v>24.902434967392775</v>
      </c>
      <c r="X652" s="42">
        <v>19.764484766749675</v>
      </c>
      <c r="Y652" s="42">
        <v>13.791829991233207</v>
      </c>
      <c r="Z652" s="42">
        <v>6.4404366239854838</v>
      </c>
      <c r="AA652" s="42">
        <v>-3.8318191407510005</v>
      </c>
      <c r="AB652" s="41">
        <v>-6.745661318135614</v>
      </c>
      <c r="AC652" s="42">
        <v>-4.7436616201784654</v>
      </c>
      <c r="AD652" s="42">
        <v>4.4607536356051369</v>
      </c>
      <c r="AE652" s="42">
        <v>11.001012269903109</v>
      </c>
      <c r="AF652" s="42">
        <v>14.983205303464493</v>
      </c>
      <c r="AG652" s="42">
        <v>21.124910257090772</v>
      </c>
      <c r="AH652" s="42">
        <v>22.255958778607866</v>
      </c>
      <c r="AI652" s="42">
        <v>21.360298956603209</v>
      </c>
      <c r="AJ652" s="42">
        <v>15.902814568606438</v>
      </c>
      <c r="AK652" s="42">
        <v>9.3205464572567873</v>
      </c>
      <c r="AL652" s="42">
        <v>3.8872645798730767</v>
      </c>
      <c r="AM652" s="42">
        <v>-4.2588320076981629</v>
      </c>
      <c r="AN652" s="43">
        <v>2.1927541844901617</v>
      </c>
      <c r="AO652" s="42">
        <v>2.629770037305315</v>
      </c>
      <c r="AP652" s="42">
        <v>7.9602916182041126</v>
      </c>
      <c r="AQ652" s="42">
        <v>16.418230323521307</v>
      </c>
      <c r="AR652" s="42">
        <v>19.424121099051309</v>
      </c>
      <c r="AS652" s="42">
        <v>25.764344992685864</v>
      </c>
      <c r="AT652" s="42">
        <v>27.778230369446987</v>
      </c>
      <c r="AU652" s="42">
        <v>28.805727477328563</v>
      </c>
      <c r="AV652" s="42">
        <v>23.684612575502484</v>
      </c>
      <c r="AW652" s="42">
        <v>17.21862594640541</v>
      </c>
      <c r="AX652" s="42">
        <v>10.363777819638534</v>
      </c>
      <c r="AY652" s="42">
        <v>2.2187498460598127</v>
      </c>
      <c r="AZ652" s="41">
        <v>10.095026397217737</v>
      </c>
      <c r="BA652" s="42">
        <v>9.4471715575165689</v>
      </c>
      <c r="BB652" s="42">
        <v>9.7069863160979288</v>
      </c>
      <c r="BC652" s="42">
        <v>10.430230453763913</v>
      </c>
      <c r="BD652" s="42">
        <v>9.1259401331662495</v>
      </c>
      <c r="BE652" s="42">
        <v>6.9670288354074881</v>
      </c>
      <c r="BF652" s="42">
        <v>6.0670288354074877</v>
      </c>
      <c r="BG652" s="42">
        <v>5.863421796994424</v>
      </c>
      <c r="BH652" s="42">
        <v>7.7866659346604088</v>
      </c>
      <c r="BI652" s="42">
        <v>8.718498295611921</v>
      </c>
      <c r="BJ652" s="42">
        <v>10.310593354510994</v>
      </c>
      <c r="BK652" s="42">
        <v>10.314891257198857</v>
      </c>
      <c r="BL652" s="46"/>
      <c r="BM652" s="46"/>
      <c r="BN652" s="46"/>
    </row>
    <row r="653" spans="1:66" ht="15" x14ac:dyDescent="0.2">
      <c r="A653" s="45">
        <v>55337</v>
      </c>
      <c r="B653" s="39">
        <v>500</v>
      </c>
      <c r="C653" s="39">
        <v>0</v>
      </c>
      <c r="D653" s="40">
        <v>117071.18800000002</v>
      </c>
      <c r="E653" s="40">
        <v>30845.852000000006</v>
      </c>
      <c r="F653" s="40">
        <v>331993.74399999995</v>
      </c>
      <c r="G653" s="40">
        <v>641903.42800000007</v>
      </c>
      <c r="H653" s="40">
        <v>763529.37600000016</v>
      </c>
      <c r="I653" s="40">
        <v>779914.92400000012</v>
      </c>
      <c r="J653" s="40">
        <v>938109.26800000016</v>
      </c>
      <c r="K653" s="40">
        <v>707817.00799999991</v>
      </c>
      <c r="L653" s="40">
        <v>848553.02400000021</v>
      </c>
      <c r="M653" s="40">
        <v>897770.69600000023</v>
      </c>
      <c r="N653" s="40">
        <v>804801.9160000002</v>
      </c>
      <c r="O653" s="40">
        <v>1004323.4840000002</v>
      </c>
      <c r="P653" s="41">
        <v>-0.75148114907624197</v>
      </c>
      <c r="Q653" s="42">
        <v>-1.24550105198008</v>
      </c>
      <c r="R653" s="42">
        <v>8.3073960754195948</v>
      </c>
      <c r="S653" s="42">
        <v>13.025987293686638</v>
      </c>
      <c r="T653" s="42">
        <v>18.186469461586643</v>
      </c>
      <c r="U653" s="42">
        <v>23.343298340154174</v>
      </c>
      <c r="V653" s="42">
        <v>25.561557938029019</v>
      </c>
      <c r="W653" s="42">
        <v>23.991079890128663</v>
      </c>
      <c r="X653" s="42">
        <v>20.22060869101583</v>
      </c>
      <c r="Y653" s="42">
        <v>12.882831608843924</v>
      </c>
      <c r="Z653" s="42">
        <v>6.8083909365961919</v>
      </c>
      <c r="AA653" s="42">
        <v>-1.0884454863647521</v>
      </c>
      <c r="AB653" s="41">
        <v>-2.8100267531798786</v>
      </c>
      <c r="AC653" s="42">
        <v>-2.8625922601873515</v>
      </c>
      <c r="AD653" s="42">
        <v>4.9031481404493009</v>
      </c>
      <c r="AE653" s="42">
        <v>9.1910953267184166</v>
      </c>
      <c r="AF653" s="42">
        <v>14.45029732281891</v>
      </c>
      <c r="AG653" s="42">
        <v>19.122048693731241</v>
      </c>
      <c r="AH653" s="42">
        <v>20.501122079898291</v>
      </c>
      <c r="AI653" s="42">
        <v>19.553002060744074</v>
      </c>
      <c r="AJ653" s="42">
        <v>15.865709527457133</v>
      </c>
      <c r="AK653" s="42">
        <v>9.7295288008871736</v>
      </c>
      <c r="AL653" s="42">
        <v>4.0447451916571193</v>
      </c>
      <c r="AM653" s="42">
        <v>-3.3404904078992894</v>
      </c>
      <c r="AN653" s="43">
        <v>4.0513274089500273</v>
      </c>
      <c r="AO653" s="42">
        <v>3.4439991915751151</v>
      </c>
      <c r="AP653" s="42">
        <v>7.9794359647462514</v>
      </c>
      <c r="AQ653" s="42">
        <v>12.933429964585054</v>
      </c>
      <c r="AR653" s="42">
        <v>16.730309954466847</v>
      </c>
      <c r="AS653" s="42">
        <v>22.26120795381512</v>
      </c>
      <c r="AT653" s="42">
        <v>27.05769115947686</v>
      </c>
      <c r="AU653" s="42">
        <v>25.677489995554655</v>
      </c>
      <c r="AV653" s="42">
        <v>22.03323865366524</v>
      </c>
      <c r="AW653" s="42">
        <v>13.569499390323982</v>
      </c>
      <c r="AX653" s="42">
        <v>8.8275725039962367</v>
      </c>
      <c r="AY653" s="42">
        <v>3.8584407571156931</v>
      </c>
      <c r="AZ653" s="41">
        <v>9.0156890850293827</v>
      </c>
      <c r="BA653" s="42">
        <v>9.9830254579694078</v>
      </c>
      <c r="BB653" s="42">
        <v>8.5261757124143731</v>
      </c>
      <c r="BC653" s="42">
        <v>6.6618410972702771</v>
      </c>
      <c r="BD653" s="42">
        <v>6.0512489169207129</v>
      </c>
      <c r="BE653" s="42">
        <v>5.8381632186973276</v>
      </c>
      <c r="BF653" s="42">
        <v>4.7483527120893561</v>
      </c>
      <c r="BG653" s="42">
        <v>4.4585422054813861</v>
      </c>
      <c r="BH653" s="42">
        <v>5.8690288328663769</v>
      </c>
      <c r="BI653" s="42">
        <v>6.2450538203004653</v>
      </c>
      <c r="BJ653" s="42">
        <v>6.1618410972702771</v>
      </c>
      <c r="BK653" s="42">
        <v>10.741164976493257</v>
      </c>
      <c r="BL653" s="46"/>
      <c r="BM653" s="46"/>
      <c r="BN653" s="46"/>
    </row>
    <row r="654" spans="1:66" ht="15" x14ac:dyDescent="0.2">
      <c r="A654" s="45">
        <v>55340</v>
      </c>
      <c r="B654" s="39">
        <v>240</v>
      </c>
      <c r="C654" s="39">
        <v>0</v>
      </c>
      <c r="D654" s="40">
        <v>222047.93200000003</v>
      </c>
      <c r="E654" s="40">
        <v>69936.468000000023</v>
      </c>
      <c r="F654" s="40">
        <v>921.96</v>
      </c>
      <c r="G654" s="40">
        <v>971.1</v>
      </c>
      <c r="H654" s="40">
        <v>27146.196000000004</v>
      </c>
      <c r="I654" s="40">
        <v>226155.24000000005</v>
      </c>
      <c r="J654" s="40">
        <v>459965.38</v>
      </c>
      <c r="K654" s="40">
        <v>489443.23600000027</v>
      </c>
      <c r="L654" s="40">
        <v>97428.436000000016</v>
      </c>
      <c r="M654" s="40">
        <v>93008.968000000008</v>
      </c>
      <c r="N654" s="40">
        <v>29138.183999999997</v>
      </c>
      <c r="O654" s="40">
        <v>181748.65600000002</v>
      </c>
      <c r="P654" s="41">
        <v>1.1794920043120725</v>
      </c>
      <c r="Q654" s="42">
        <v>1.8109547399288988</v>
      </c>
      <c r="R654" s="42">
        <v>10.531804983821296</v>
      </c>
      <c r="S654" s="42">
        <v>18.288208027853507</v>
      </c>
      <c r="T654" s="42">
        <v>22.748025059130086</v>
      </c>
      <c r="U654" s="42">
        <v>28.897947160634786</v>
      </c>
      <c r="V654" s="42">
        <v>28.694012893102396</v>
      </c>
      <c r="W654" s="42">
        <v>28.809233892509098</v>
      </c>
      <c r="X654" s="42">
        <v>23.157835756616961</v>
      </c>
      <c r="Y654" s="42">
        <v>17.28754699059072</v>
      </c>
      <c r="Z654" s="42">
        <v>10.982288276096332</v>
      </c>
      <c r="AA654" s="42">
        <v>2.805975702255318</v>
      </c>
      <c r="AB654" s="41">
        <v>-0.50837798490212593</v>
      </c>
      <c r="AC654" s="42">
        <v>-0.16248337653674641</v>
      </c>
      <c r="AD654" s="42">
        <v>7.685058677414105</v>
      </c>
      <c r="AE654" s="42">
        <v>13.544574370968547</v>
      </c>
      <c r="AF654" s="42">
        <v>18.816037833660079</v>
      </c>
      <c r="AG654" s="42">
        <v>23.620273438914605</v>
      </c>
      <c r="AH654" s="42">
        <v>24.104900852082469</v>
      </c>
      <c r="AI654" s="42">
        <v>23.785188603938206</v>
      </c>
      <c r="AJ654" s="42">
        <v>18.389948699045913</v>
      </c>
      <c r="AK654" s="42">
        <v>11.334185031375144</v>
      </c>
      <c r="AL654" s="42">
        <v>7.7137768821796602</v>
      </c>
      <c r="AM654" s="42">
        <v>0.72921682415223499</v>
      </c>
      <c r="AN654" s="43">
        <v>3.2154989857700174</v>
      </c>
      <c r="AO654" s="42">
        <v>4.4319788638524873</v>
      </c>
      <c r="AP654" s="42">
        <v>9.1185342522167083</v>
      </c>
      <c r="AQ654" s="42">
        <v>14.896807691631583</v>
      </c>
      <c r="AR654" s="42">
        <v>20.586168487746512</v>
      </c>
      <c r="AS654" s="42">
        <v>25.057458016162073</v>
      </c>
      <c r="AT654" s="42">
        <v>27.272065010502402</v>
      </c>
      <c r="AU654" s="42">
        <v>27.886495601227725</v>
      </c>
      <c r="AV654" s="42">
        <v>23.776726844543948</v>
      </c>
      <c r="AW654" s="42">
        <v>19.679825272615254</v>
      </c>
      <c r="AX654" s="42">
        <v>12.744972998877676</v>
      </c>
      <c r="AY654" s="42">
        <v>6.8058244657913898</v>
      </c>
      <c r="AZ654" s="41">
        <v>8.9366989857611916</v>
      </c>
      <c r="BA654" s="42">
        <v>6.9669604423055151</v>
      </c>
      <c r="BB654" s="42">
        <v>8.8224890558048976</v>
      </c>
      <c r="BC654" s="42">
        <v>9.3891961355558244</v>
      </c>
      <c r="BD654" s="42">
        <v>7.8529378132529057</v>
      </c>
      <c r="BE654" s="42">
        <v>7.208279125848601</v>
      </c>
      <c r="BF654" s="42">
        <v>6.283133208146328</v>
      </c>
      <c r="BG654" s="42">
        <v>6.107838462390327</v>
      </c>
      <c r="BH654" s="42">
        <v>5.9632458366369248</v>
      </c>
      <c r="BI654" s="42">
        <v>6.3893834364595099</v>
      </c>
      <c r="BJ654" s="42">
        <v>8.3202067957148937</v>
      </c>
      <c r="BK654" s="42">
        <v>8.9001321233018036</v>
      </c>
      <c r="BL654" s="46"/>
      <c r="BM654" s="46"/>
      <c r="BN654" s="46"/>
    </row>
    <row r="655" spans="1:66" ht="15" x14ac:dyDescent="0.2">
      <c r="A655" s="45">
        <v>55343</v>
      </c>
      <c r="B655" s="39">
        <v>4383</v>
      </c>
      <c r="C655" s="39">
        <v>0</v>
      </c>
      <c r="D655" s="40">
        <v>411393</v>
      </c>
      <c r="E655" s="40">
        <v>394411.68400000012</v>
      </c>
      <c r="F655" s="40">
        <v>431769.09199999995</v>
      </c>
      <c r="G655" s="40">
        <v>296237.21999999997</v>
      </c>
      <c r="H655" s="40">
        <v>471593.54000000004</v>
      </c>
      <c r="I655" s="40">
        <v>454110.42400000006</v>
      </c>
      <c r="J655" s="40">
        <v>409281.23199999996</v>
      </c>
      <c r="K655" s="40">
        <v>434010.00400000007</v>
      </c>
      <c r="L655" s="40">
        <v>360743.24400000006</v>
      </c>
      <c r="M655" s="40">
        <v>281292.54000000004</v>
      </c>
      <c r="N655" s="40">
        <v>409609.74800000002</v>
      </c>
      <c r="O655" s="40">
        <v>409640.89600000007</v>
      </c>
      <c r="P655" s="41">
        <v>4.3725879542176607</v>
      </c>
      <c r="Q655" s="42">
        <v>6.6013305503083721</v>
      </c>
      <c r="R655" s="42">
        <v>9.8235527725306007</v>
      </c>
      <c r="S655" s="42">
        <v>14.754824091564668</v>
      </c>
      <c r="T655" s="42">
        <v>18.869063011936628</v>
      </c>
      <c r="U655" s="42">
        <v>26.163274102059024</v>
      </c>
      <c r="V655" s="42">
        <v>26.709181474485241</v>
      </c>
      <c r="W655" s="42">
        <v>26.052295368621305</v>
      </c>
      <c r="X655" s="42">
        <v>23.950964818312929</v>
      </c>
      <c r="Y655" s="42">
        <v>17.565336116358292</v>
      </c>
      <c r="Z655" s="42">
        <v>8.8038592732517333</v>
      </c>
      <c r="AA655" s="42">
        <v>7.5260814954739539</v>
      </c>
      <c r="AB655" s="41">
        <v>0.34976664567795113</v>
      </c>
      <c r="AC655" s="42">
        <v>2.5622083070974395</v>
      </c>
      <c r="AD655" s="42">
        <v>3.395541640430769</v>
      </c>
      <c r="AE655" s="42">
        <v>6.8105120247936153</v>
      </c>
      <c r="AF655" s="42">
        <v>8.1111111111111107</v>
      </c>
      <c r="AG655" s="42">
        <v>12.666666666666664</v>
      </c>
      <c r="AH655" s="42">
        <v>18.294211090122392</v>
      </c>
      <c r="AI655" s="42">
        <v>18.009912938476131</v>
      </c>
      <c r="AJ655" s="42">
        <v>15.235395347632599</v>
      </c>
      <c r="AK655" s="42">
        <v>9.5392546208843303</v>
      </c>
      <c r="AL655" s="42">
        <v>1.990219439197263</v>
      </c>
      <c r="AM655" s="42">
        <v>1.5718564902267771</v>
      </c>
      <c r="AN655" s="43">
        <v>3.1625714067937913</v>
      </c>
      <c r="AO655" s="42">
        <v>5.0830100846825621</v>
      </c>
      <c r="AP655" s="42">
        <v>9.4235020022037332</v>
      </c>
      <c r="AQ655" s="42">
        <v>16.018786401774904</v>
      </c>
      <c r="AR655" s="42">
        <v>18.594017027918184</v>
      </c>
      <c r="AS655" s="42">
        <v>24.186487898196521</v>
      </c>
      <c r="AT655" s="42">
        <v>25.6149715761373</v>
      </c>
      <c r="AU655" s="42">
        <v>23.574271556349071</v>
      </c>
      <c r="AV655" s="42">
        <v>21.75904203838525</v>
      </c>
      <c r="AW655" s="42">
        <v>14.741397791587451</v>
      </c>
      <c r="AX655" s="42">
        <v>7.7098644065782516</v>
      </c>
      <c r="AY655" s="42">
        <v>4.7392913811950352</v>
      </c>
      <c r="AZ655" s="41">
        <v>7.2640553987599858</v>
      </c>
      <c r="BA655" s="42">
        <v>8.3607742640782075</v>
      </c>
      <c r="BB655" s="42">
        <v>9.7337571781188306</v>
      </c>
      <c r="BC655" s="42">
        <v>10.997812576878816</v>
      </c>
      <c r="BD655" s="42">
        <v>9.5561718843598573</v>
      </c>
      <c r="BE655" s="42">
        <v>9.0842826818798255</v>
      </c>
      <c r="BF655" s="42">
        <v>7.2652842290778716</v>
      </c>
      <c r="BG655" s="42">
        <v>6.4516619193601938</v>
      </c>
      <c r="BH655" s="42">
        <v>6.5135298949989924</v>
      </c>
      <c r="BI655" s="42">
        <v>7.6179971559600501</v>
      </c>
      <c r="BJ655" s="42">
        <v>7.7471519543605298</v>
      </c>
      <c r="BK655" s="42">
        <v>7.1439632343974386</v>
      </c>
      <c r="BL655" s="46"/>
      <c r="BM655" s="46"/>
      <c r="BN655" s="46"/>
    </row>
    <row r="656" spans="1:66" ht="15" x14ac:dyDescent="0.2">
      <c r="A656" s="45">
        <v>55357</v>
      </c>
      <c r="B656" s="39">
        <v>68</v>
      </c>
      <c r="C656" s="39">
        <v>0</v>
      </c>
      <c r="D656" s="40">
        <v>367178.05599999998</v>
      </c>
      <c r="E656" s="40">
        <v>517272.56400000001</v>
      </c>
      <c r="F656" s="40">
        <v>334201.49200000009</v>
      </c>
      <c r="G656" s="40">
        <v>451474.86800000002</v>
      </c>
      <c r="H656" s="40">
        <v>554772.75600000005</v>
      </c>
      <c r="I656" s="40">
        <v>657930.52</v>
      </c>
      <c r="J656" s="40">
        <v>681287.91600000008</v>
      </c>
      <c r="K656" s="40">
        <v>718459.00000000012</v>
      </c>
      <c r="L656" s="40">
        <v>567953.57200000016</v>
      </c>
      <c r="M656" s="40">
        <v>472881.28</v>
      </c>
      <c r="N656" s="40">
        <v>463107.04400000023</v>
      </c>
      <c r="O656" s="40">
        <v>222171.52400000003</v>
      </c>
      <c r="P656" s="41">
        <v>10.484219014864841</v>
      </c>
      <c r="Q656" s="42">
        <v>9.2969977195458657</v>
      </c>
      <c r="R656" s="42">
        <v>14.894545341573384</v>
      </c>
      <c r="S656" s="42">
        <v>20.613629555321072</v>
      </c>
      <c r="T656" s="42">
        <v>26.055123477482976</v>
      </c>
      <c r="U656" s="42">
        <v>28.604777988473423</v>
      </c>
      <c r="V656" s="42">
        <v>28.667473717123226</v>
      </c>
      <c r="W656" s="42">
        <v>29.459597031341154</v>
      </c>
      <c r="X656" s="42">
        <v>27.062451136769187</v>
      </c>
      <c r="Y656" s="42">
        <v>22.067610321129429</v>
      </c>
      <c r="Z656" s="42">
        <v>16.647227136117962</v>
      </c>
      <c r="AA656" s="42">
        <v>13.099349209132596</v>
      </c>
      <c r="AB656" s="41">
        <v>7.3543869647951414</v>
      </c>
      <c r="AC656" s="42">
        <v>6.7726837836692235</v>
      </c>
      <c r="AD656" s="42">
        <v>11.42112504521633</v>
      </c>
      <c r="AE656" s="42">
        <v>16.813274238520059</v>
      </c>
      <c r="AF656" s="42">
        <v>21.496739695585163</v>
      </c>
      <c r="AG656" s="42">
        <v>24.577823312446512</v>
      </c>
      <c r="AH656" s="42">
        <v>24.8691395762079</v>
      </c>
      <c r="AI656" s="42">
        <v>24.983510991733844</v>
      </c>
      <c r="AJ656" s="42">
        <v>23.16918511087664</v>
      </c>
      <c r="AK656" s="42">
        <v>17.061953868444924</v>
      </c>
      <c r="AL656" s="42">
        <v>13.834140383789885</v>
      </c>
      <c r="AM656" s="42">
        <v>10.303493325275547</v>
      </c>
      <c r="AN656" s="43">
        <v>11.515617404306896</v>
      </c>
      <c r="AO656" s="42">
        <v>11.380201443400274</v>
      </c>
      <c r="AP656" s="42">
        <v>15.224549022619875</v>
      </c>
      <c r="AQ656" s="42">
        <v>21.448379054008882</v>
      </c>
      <c r="AR656" s="42">
        <v>26.430108351652379</v>
      </c>
      <c r="AS656" s="42">
        <v>29.568007124108515</v>
      </c>
      <c r="AT656" s="42">
        <v>29.502995909958162</v>
      </c>
      <c r="AU656" s="42">
        <v>31.305191749258654</v>
      </c>
      <c r="AV656" s="42">
        <v>28.627948736309307</v>
      </c>
      <c r="AW656" s="42">
        <v>24.282538714160072</v>
      </c>
      <c r="AX656" s="42">
        <v>18.71674825173077</v>
      </c>
      <c r="AY656" s="42">
        <v>14.355891687387043</v>
      </c>
      <c r="AZ656" s="41">
        <v>7.6960713353181127</v>
      </c>
      <c r="BA656" s="42">
        <v>8.4108736218431357</v>
      </c>
      <c r="BB656" s="42">
        <v>7.8127849689810365</v>
      </c>
      <c r="BC656" s="42">
        <v>8.9646446439687786</v>
      </c>
      <c r="BD656" s="42">
        <v>8.1506487592401964</v>
      </c>
      <c r="BE656" s="42">
        <v>6.8506487592401966</v>
      </c>
      <c r="BF656" s="42">
        <v>5.3283936573025015</v>
      </c>
      <c r="BG656" s="42">
        <v>4.6654510457652192</v>
      </c>
      <c r="BH656" s="42">
        <v>5.4162057754115027</v>
      </c>
      <c r="BI656" s="42">
        <v>5.4643461004237608</v>
      </c>
      <c r="BJ656" s="42">
        <v>7.8283936573025024</v>
      </c>
      <c r="BK656" s="42">
        <v>8.0225536454827129</v>
      </c>
      <c r="BL656" s="46"/>
      <c r="BM656" s="46"/>
      <c r="BN656" s="46"/>
    </row>
    <row r="657" spans="1:66" ht="15" x14ac:dyDescent="0.2">
      <c r="A657" s="45">
        <v>55358</v>
      </c>
      <c r="B657" s="39">
        <v>14</v>
      </c>
      <c r="C657" s="39">
        <v>0</v>
      </c>
      <c r="D657" s="40">
        <v>871480.54400000023</v>
      </c>
      <c r="E657" s="40">
        <v>863955.91599999997</v>
      </c>
      <c r="F657" s="40">
        <v>415962.46799999999</v>
      </c>
      <c r="G657" s="40">
        <v>424609.75199999998</v>
      </c>
      <c r="H657" s="40">
        <v>777056.68800000008</v>
      </c>
      <c r="I657" s="40">
        <v>771352.41200000001</v>
      </c>
      <c r="J657" s="40">
        <v>861250.82400000002</v>
      </c>
      <c r="K657" s="40">
        <v>1022879.0800000003</v>
      </c>
      <c r="L657" s="40">
        <v>234279.65600000008</v>
      </c>
      <c r="M657" s="40">
        <v>253700.10399999999</v>
      </c>
      <c r="N657" s="40">
        <v>231051.86000000004</v>
      </c>
      <c r="O657" s="40">
        <v>579807.87599999993</v>
      </c>
      <c r="P657" s="41">
        <v>9.5967977514292624</v>
      </c>
      <c r="Q657" s="42">
        <v>8.5165912034223847</v>
      </c>
      <c r="R657" s="42">
        <v>14.145608714332289</v>
      </c>
      <c r="S657" s="42">
        <v>20.656410192000081</v>
      </c>
      <c r="T657" s="42">
        <v>26.083317583691198</v>
      </c>
      <c r="U657" s="42">
        <v>29.007222026101505</v>
      </c>
      <c r="V657" s="42">
        <v>28.927276738736573</v>
      </c>
      <c r="W657" s="42">
        <v>29.868047109361523</v>
      </c>
      <c r="X657" s="42">
        <v>27.479041116502145</v>
      </c>
      <c r="Y657" s="42">
        <v>21.53104871977569</v>
      </c>
      <c r="Z657" s="42">
        <v>15.856759180677781</v>
      </c>
      <c r="AA657" s="42">
        <v>11.606121840915209</v>
      </c>
      <c r="AB657" s="41">
        <v>6.4157455845448492</v>
      </c>
      <c r="AC657" s="42">
        <v>6.1726230308100147</v>
      </c>
      <c r="AD657" s="42">
        <v>10.669376856021229</v>
      </c>
      <c r="AE657" s="42">
        <v>16.631299801233766</v>
      </c>
      <c r="AF657" s="42">
        <v>21.516825411363374</v>
      </c>
      <c r="AG657" s="42">
        <v>24.867695797450043</v>
      </c>
      <c r="AH657" s="42">
        <v>25.141867070960554</v>
      </c>
      <c r="AI657" s="42">
        <v>25.416223017993826</v>
      </c>
      <c r="AJ657" s="42">
        <v>22.964020562013658</v>
      </c>
      <c r="AK657" s="42">
        <v>16.495253955312076</v>
      </c>
      <c r="AL657" s="42">
        <v>13.443304904023776</v>
      </c>
      <c r="AM657" s="42">
        <v>8.8663625659396565</v>
      </c>
      <c r="AN657" s="43">
        <v>10.17198244037063</v>
      </c>
      <c r="AO657" s="42">
        <v>9.8338433558608784</v>
      </c>
      <c r="AP657" s="42">
        <v>14.730654154773564</v>
      </c>
      <c r="AQ657" s="42">
        <v>21.432352254676466</v>
      </c>
      <c r="AR657" s="42">
        <v>26.503740584375485</v>
      </c>
      <c r="AS657" s="42">
        <v>30.086358409530991</v>
      </c>
      <c r="AT657" s="42">
        <v>30.2417354584883</v>
      </c>
      <c r="AU657" s="42">
        <v>31.340274760646729</v>
      </c>
      <c r="AV657" s="42">
        <v>29.22416945770857</v>
      </c>
      <c r="AW657" s="42">
        <v>23.928192339455862</v>
      </c>
      <c r="AX657" s="42">
        <v>18.866538553147674</v>
      </c>
      <c r="AY657" s="42">
        <v>13.44375088763752</v>
      </c>
      <c r="AZ657" s="41">
        <v>8.1545905094737368</v>
      </c>
      <c r="BA657" s="42">
        <v>8.3479934082192333</v>
      </c>
      <c r="BB657" s="42">
        <v>7.6173914870448201</v>
      </c>
      <c r="BC657" s="42">
        <v>9.0477663894517626</v>
      </c>
      <c r="BD657" s="42">
        <v>7.8290614846638586</v>
      </c>
      <c r="BE657" s="42">
        <v>6.0169536811304605</v>
      </c>
      <c r="BF657" s="42">
        <v>5.9549066901940746</v>
      </c>
      <c r="BG657" s="42">
        <v>4.98075189572429</v>
      </c>
      <c r="BH657" s="42">
        <v>6.067346906068388</v>
      </c>
      <c r="BI657" s="42">
        <v>6.2365341977470861</v>
      </c>
      <c r="BJ657" s="42">
        <v>8.0420449000259779</v>
      </c>
      <c r="BK657" s="42">
        <v>8.9672415124949421</v>
      </c>
      <c r="BL657" s="46"/>
      <c r="BM657" s="46"/>
      <c r="BN657" s="46"/>
    </row>
    <row r="658" spans="1:66" ht="15" x14ac:dyDescent="0.2">
      <c r="A658" s="45">
        <v>55364</v>
      </c>
      <c r="B658" s="39">
        <v>482</v>
      </c>
      <c r="C658" s="39">
        <v>0</v>
      </c>
      <c r="D658" s="40">
        <v>232558.45200000005</v>
      </c>
      <c r="E658" s="40">
        <v>243202.40399999998</v>
      </c>
      <c r="F658" s="40">
        <v>137134.864</v>
      </c>
      <c r="G658" s="40">
        <v>92399.908000000025</v>
      </c>
      <c r="H658" s="40">
        <v>204484.51600000006</v>
      </c>
      <c r="I658" s="40">
        <v>349969.57200000004</v>
      </c>
      <c r="J658" s="40">
        <v>488665.63599999994</v>
      </c>
      <c r="K658" s="40">
        <v>486533.63600000006</v>
      </c>
      <c r="L658" s="40">
        <v>184849.58799999999</v>
      </c>
      <c r="M658" s="40">
        <v>335243.804</v>
      </c>
      <c r="N658" s="40">
        <v>355789.20799999998</v>
      </c>
      <c r="O658" s="40">
        <v>547846.11600000015</v>
      </c>
      <c r="P658" s="41">
        <v>-5.4360967670672267</v>
      </c>
      <c r="Q658" s="42">
        <v>-3.8767286284201767</v>
      </c>
      <c r="R658" s="42">
        <v>6.7773324387173632</v>
      </c>
      <c r="S658" s="42">
        <v>14.978158755035858</v>
      </c>
      <c r="T658" s="42">
        <v>18.310198815547281</v>
      </c>
      <c r="U658" s="42">
        <v>23.777045243875914</v>
      </c>
      <c r="V658" s="42">
        <v>24.686482104907032</v>
      </c>
      <c r="W658" s="42">
        <v>24.761168729286478</v>
      </c>
      <c r="X658" s="42">
        <v>19.817011479683483</v>
      </c>
      <c r="Y658" s="42">
        <v>13.636209620372751</v>
      </c>
      <c r="Z658" s="42">
        <v>6.4065040153606585</v>
      </c>
      <c r="AA658" s="42">
        <v>-3.9105047542597919</v>
      </c>
      <c r="AB658" s="41">
        <v>-6.2623466022487566</v>
      </c>
      <c r="AC658" s="42">
        <v>-4.6415036320937979</v>
      </c>
      <c r="AD658" s="42">
        <v>4.4689849248490452</v>
      </c>
      <c r="AE658" s="42">
        <v>10.863554059334227</v>
      </c>
      <c r="AF658" s="42">
        <v>15.132445201766636</v>
      </c>
      <c r="AG658" s="42">
        <v>21.021779429715941</v>
      </c>
      <c r="AH658" s="42">
        <v>22.001851301678954</v>
      </c>
      <c r="AI658" s="42">
        <v>21.085886261290042</v>
      </c>
      <c r="AJ658" s="42">
        <v>15.664689024428277</v>
      </c>
      <c r="AK658" s="42">
        <v>9.1049691656285496</v>
      </c>
      <c r="AL658" s="42">
        <v>3.7734389694887858</v>
      </c>
      <c r="AM658" s="42">
        <v>-4.3467332820125177</v>
      </c>
      <c r="AN658" s="43">
        <v>2.6878626949387829</v>
      </c>
      <c r="AO658" s="42">
        <v>3.0148795383158138</v>
      </c>
      <c r="AP658" s="42">
        <v>8.564206114682694</v>
      </c>
      <c r="AQ658" s="42">
        <v>16.169079535603554</v>
      </c>
      <c r="AR658" s="42">
        <v>19.89115831368839</v>
      </c>
      <c r="AS658" s="42">
        <v>25.637571922768092</v>
      </c>
      <c r="AT658" s="42">
        <v>27.405109216506609</v>
      </c>
      <c r="AU658" s="42">
        <v>28.067889276524586</v>
      </c>
      <c r="AV658" s="42">
        <v>23.779619828780216</v>
      </c>
      <c r="AW658" s="42">
        <v>17.14234629008952</v>
      </c>
      <c r="AX658" s="42">
        <v>11.471137039430038</v>
      </c>
      <c r="AY658" s="42">
        <v>4.6315727191783242</v>
      </c>
      <c r="AZ658" s="41">
        <v>8.5772483884878294</v>
      </c>
      <c r="BA658" s="42">
        <v>7.4553038307209087</v>
      </c>
      <c r="BB658" s="42">
        <v>7.5413131849913411</v>
      </c>
      <c r="BC658" s="42">
        <v>8.7257148995301375</v>
      </c>
      <c r="BD658" s="42">
        <v>7.1450899945134205</v>
      </c>
      <c r="BE658" s="42">
        <v>5.8021627020315805</v>
      </c>
      <c r="BF658" s="42">
        <v>4.851281497512387</v>
      </c>
      <c r="BG658" s="42">
        <v>4.3293369397454669</v>
      </c>
      <c r="BH658" s="42">
        <v>5.9942087899942287</v>
      </c>
      <c r="BI658" s="42">
        <v>6.8475046879903072</v>
      </c>
      <c r="BJ658" s="42">
        <v>8.0341663266992391</v>
      </c>
      <c r="BK658" s="42">
        <v>7.9788560282194672</v>
      </c>
      <c r="BL658" s="46"/>
      <c r="BM658" s="46"/>
      <c r="BN658" s="46"/>
    </row>
    <row r="659" spans="1:66" ht="15" x14ac:dyDescent="0.2">
      <c r="A659" s="45">
        <v>55369</v>
      </c>
      <c r="B659" s="39">
        <v>456</v>
      </c>
      <c r="C659" s="39">
        <v>0</v>
      </c>
      <c r="D659" s="40">
        <v>110519.59749600003</v>
      </c>
      <c r="E659" s="40">
        <v>90557.693144000004</v>
      </c>
      <c r="F659" s="40">
        <v>66077.707064000002</v>
      </c>
      <c r="G659" s="40">
        <v>64413.147960000002</v>
      </c>
      <c r="H659" s="40">
        <v>64815.266640000016</v>
      </c>
      <c r="I659" s="40">
        <v>72874.632247999994</v>
      </c>
      <c r="J659" s="40">
        <v>69951.645568000007</v>
      </c>
      <c r="K659" s="40">
        <v>74952.349704000007</v>
      </c>
      <c r="L659" s="40">
        <v>87275.956236000027</v>
      </c>
      <c r="M659" s="40">
        <v>77049.019680000012</v>
      </c>
      <c r="N659" s="40">
        <v>57885.119511999997</v>
      </c>
      <c r="O659" s="40">
        <v>75871.752748000014</v>
      </c>
      <c r="P659" s="41">
        <v>22.722222222222225</v>
      </c>
      <c r="Q659" s="42">
        <v>22.333333333333332</v>
      </c>
      <c r="R659" s="42">
        <v>21.722222222222218</v>
      </c>
      <c r="S659" s="42">
        <v>21.999999999999996</v>
      </c>
      <c r="T659" s="42">
        <v>23.611111111111111</v>
      </c>
      <c r="U659" s="42">
        <v>24</v>
      </c>
      <c r="V659" s="42">
        <v>24.333333333333332</v>
      </c>
      <c r="W659" s="42">
        <v>24.111111111111114</v>
      </c>
      <c r="X659" s="42">
        <v>24.166666666666668</v>
      </c>
      <c r="Y659" s="42">
        <v>23.777777777777779</v>
      </c>
      <c r="Z659" s="42">
        <v>22.888888888888889</v>
      </c>
      <c r="AA659" s="42">
        <v>22.722222222222225</v>
      </c>
      <c r="AB659" s="41">
        <v>18.277777777777782</v>
      </c>
      <c r="AC659" s="42">
        <v>17.555555555555557</v>
      </c>
      <c r="AD659" s="42">
        <v>18.166666666666668</v>
      </c>
      <c r="AE659" s="42">
        <v>18.5</v>
      </c>
      <c r="AF659" s="42">
        <v>19.833333333333332</v>
      </c>
      <c r="AG659" s="42">
        <v>20.111111111111111</v>
      </c>
      <c r="AH659" s="42">
        <v>20.388888888888889</v>
      </c>
      <c r="AI659" s="42">
        <v>20.611111111111107</v>
      </c>
      <c r="AJ659" s="42">
        <v>20.333333333333329</v>
      </c>
      <c r="AK659" s="42">
        <v>20.333333333333329</v>
      </c>
      <c r="AL659" s="42">
        <v>19.888888888888889</v>
      </c>
      <c r="AM659" s="42">
        <v>19.555555555555557</v>
      </c>
      <c r="AN659" s="43">
        <v>68.032258064516128</v>
      </c>
      <c r="AO659" s="42">
        <v>67.857142857142861</v>
      </c>
      <c r="AP659" s="42">
        <v>66.903225806451616</v>
      </c>
      <c r="AQ659" s="42">
        <v>68.032258064516128</v>
      </c>
      <c r="AR659" s="42">
        <v>68.930000000000007</v>
      </c>
      <c r="AS659" s="42">
        <v>71.780645161290352</v>
      </c>
      <c r="AT659" s="42">
        <v>68.032258064516128</v>
      </c>
      <c r="AU659" s="42">
        <v>72.713333333333324</v>
      </c>
      <c r="AV659" s="42">
        <v>72.961290322580652</v>
      </c>
      <c r="AW659" s="42">
        <v>73.103225806451604</v>
      </c>
      <c r="AX659" s="42">
        <v>72.870000000000019</v>
      </c>
      <c r="AY659" s="42">
        <v>71.748387096774181</v>
      </c>
      <c r="AZ659" s="41">
        <v>8.0690198548363128</v>
      </c>
      <c r="BA659" s="42">
        <v>9.0059515544637136</v>
      </c>
      <c r="BB659" s="42">
        <v>11.188615762638507</v>
      </c>
      <c r="BC659" s="42">
        <v>11.277162317509585</v>
      </c>
      <c r="BD659" s="42">
        <v>9.9869788594515647</v>
      </c>
      <c r="BE659" s="42">
        <v>10.817369866135961</v>
      </c>
      <c r="BF659" s="42">
        <v>10.4146480221596</v>
      </c>
      <c r="BG659" s="42">
        <v>10.809945995046983</v>
      </c>
      <c r="BH659" s="42">
        <v>9.5019681189353911</v>
      </c>
      <c r="BI659" s="42">
        <v>9.3862833371230803</v>
      </c>
      <c r="BJ659" s="42">
        <v>7.9958519779099957</v>
      </c>
      <c r="BK659" s="42">
        <v>6.9283646850365201</v>
      </c>
      <c r="BL659" s="46"/>
      <c r="BM659" s="46"/>
      <c r="BN659" s="46"/>
    </row>
    <row r="660" spans="1:66" ht="15" x14ac:dyDescent="0.2">
      <c r="A660" s="45">
        <v>55372</v>
      </c>
      <c r="B660" s="39">
        <v>1129</v>
      </c>
      <c r="C660" s="39">
        <v>0</v>
      </c>
      <c r="D660" s="40">
        <v>0</v>
      </c>
      <c r="E660" s="40">
        <v>11094.560000000001</v>
      </c>
      <c r="F660" s="40">
        <v>469957.04399999999</v>
      </c>
      <c r="G660" s="40">
        <v>775887.22400000016</v>
      </c>
      <c r="H660" s="40">
        <v>423.54</v>
      </c>
      <c r="I660" s="40">
        <v>0</v>
      </c>
      <c r="J660" s="40">
        <v>807086.24000000022</v>
      </c>
      <c r="K660" s="40">
        <v>1141125.588</v>
      </c>
      <c r="L660" s="40">
        <v>241717.25600000005</v>
      </c>
      <c r="M660" s="40">
        <v>383743.36400000006</v>
      </c>
      <c r="N660" s="40">
        <v>96713.948000000033</v>
      </c>
      <c r="O660" s="40">
        <v>6536.6239999999998</v>
      </c>
      <c r="P660" s="41">
        <v>13.667918102814124</v>
      </c>
      <c r="Q660" s="42">
        <v>13.922586426443031</v>
      </c>
      <c r="R660" s="42">
        <v>16.432149656226738</v>
      </c>
      <c r="S660" s="42">
        <v>20.15130362009889</v>
      </c>
      <c r="T660" s="42">
        <v>24.372426628014928</v>
      </c>
      <c r="U660" s="42">
        <v>31.461627813686853</v>
      </c>
      <c r="V660" s="42">
        <v>34.977860689992312</v>
      </c>
      <c r="W660" s="42">
        <v>33.409906531343516</v>
      </c>
      <c r="X660" s="42">
        <v>31.80927688671953</v>
      </c>
      <c r="Y660" s="42">
        <v>24.312574529638102</v>
      </c>
      <c r="Z660" s="42">
        <v>16.106484869317846</v>
      </c>
      <c r="AA660" s="42">
        <v>14.404792066222342</v>
      </c>
      <c r="AB660" s="41">
        <v>7.3245396188838106</v>
      </c>
      <c r="AC660" s="42">
        <v>8.6939983029521741</v>
      </c>
      <c r="AD660" s="42">
        <v>9.1548566013048411</v>
      </c>
      <c r="AE660" s="42">
        <v>10.089100871268428</v>
      </c>
      <c r="AF660" s="42">
        <v>11.52748666016938</v>
      </c>
      <c r="AG660" s="42">
        <v>15.678838687234011</v>
      </c>
      <c r="AH660" s="42">
        <v>21.188476277702332</v>
      </c>
      <c r="AI660" s="42">
        <v>21.149053284048744</v>
      </c>
      <c r="AJ660" s="42">
        <v>17.659127190407212</v>
      </c>
      <c r="AK660" s="42">
        <v>15.110729504701332</v>
      </c>
      <c r="AL660" s="42">
        <v>7.7024104109919183</v>
      </c>
      <c r="AM660" s="42">
        <v>8.060414682389343</v>
      </c>
      <c r="AN660" s="43">
        <v>4.8868915662773196</v>
      </c>
      <c r="AO660" s="42">
        <v>7.0476213449773848</v>
      </c>
      <c r="AP660" s="42">
        <v>9.457344273763983</v>
      </c>
      <c r="AQ660" s="42">
        <v>13.545051956035351</v>
      </c>
      <c r="AR660" s="42">
        <v>17.401567833967722</v>
      </c>
      <c r="AS660" s="42">
        <v>24.172390452007804</v>
      </c>
      <c r="AT660" s="42">
        <v>24.655124701035962</v>
      </c>
      <c r="AU660" s="42">
        <v>23.992938823255027</v>
      </c>
      <c r="AV660" s="42">
        <v>21.089896172795143</v>
      </c>
      <c r="AW660" s="42">
        <v>12.635470003611083</v>
      </c>
      <c r="AX660" s="42">
        <v>6.5340471362217185</v>
      </c>
      <c r="AY660" s="42">
        <v>3.8428985235665087</v>
      </c>
      <c r="AZ660" s="41">
        <v>5.0114039026198887</v>
      </c>
      <c r="BA660" s="42">
        <v>5.1228078052397779</v>
      </c>
      <c r="BB660" s="42">
        <v>6.2974821665067831</v>
      </c>
      <c r="BC660" s="42">
        <v>7.3870048180887107</v>
      </c>
      <c r="BD660" s="42">
        <v>7.1097253469577453</v>
      </c>
      <c r="BE660" s="42">
        <v>6.7600006236935695</v>
      </c>
      <c r="BF660" s="42">
        <v>7.8258761922046487</v>
      </c>
      <c r="BG660" s="42">
        <v>6.7307673201646327</v>
      </c>
      <c r="BH660" s="42">
        <v>5.1695514179098261</v>
      </c>
      <c r="BI660" s="42">
        <v>5.467872862247682</v>
      </c>
      <c r="BJ660" s="42">
        <v>5.528857302798774</v>
      </c>
      <c r="BK660" s="42">
        <v>4.3974821665067827</v>
      </c>
      <c r="BL660" s="46"/>
      <c r="BM660" s="46"/>
      <c r="BN660" s="46"/>
    </row>
    <row r="661" spans="1:66" ht="15" x14ac:dyDescent="0.2">
      <c r="A661" s="45">
        <v>55380</v>
      </c>
      <c r="B661" s="39">
        <v>175</v>
      </c>
      <c r="C661" s="39">
        <v>0</v>
      </c>
      <c r="D661" s="40">
        <v>1421998.0640000002</v>
      </c>
      <c r="E661" s="40">
        <v>1134475.5080000004</v>
      </c>
      <c r="F661" s="40">
        <v>846469.95600000001</v>
      </c>
      <c r="G661" s="40">
        <v>855513.32400000002</v>
      </c>
      <c r="H661" s="40">
        <v>1570039.8760000002</v>
      </c>
      <c r="I661" s="40">
        <v>1628066.8840000001</v>
      </c>
      <c r="J661" s="40">
        <v>1777025.0680000004</v>
      </c>
      <c r="K661" s="40">
        <v>1947097.3520000004</v>
      </c>
      <c r="L661" s="40">
        <v>1243384.3280000004</v>
      </c>
      <c r="M661" s="40">
        <v>1122904.4720000001</v>
      </c>
      <c r="N661" s="40">
        <v>326431.74</v>
      </c>
      <c r="O661" s="40">
        <v>1311188.7200000002</v>
      </c>
      <c r="P661" s="41">
        <v>4.8692601381132601</v>
      </c>
      <c r="Q661" s="42">
        <v>5.0478885218629328</v>
      </c>
      <c r="R661" s="42">
        <v>12.052318550725674</v>
      </c>
      <c r="S661" s="42">
        <v>18.917874572906374</v>
      </c>
      <c r="T661" s="42">
        <v>24.158774994260629</v>
      </c>
      <c r="U661" s="42">
        <v>29.030816915218313</v>
      </c>
      <c r="V661" s="42">
        <v>28.777163390464896</v>
      </c>
      <c r="W661" s="42">
        <v>29.791978308336923</v>
      </c>
      <c r="X661" s="42">
        <v>25.781032616283504</v>
      </c>
      <c r="Y661" s="42">
        <v>18.392740239411051</v>
      </c>
      <c r="Z661" s="42">
        <v>12.364551886268341</v>
      </c>
      <c r="AA661" s="42">
        <v>6.8289151935878207</v>
      </c>
      <c r="AB661" s="41">
        <v>2.4980036589131256</v>
      </c>
      <c r="AC661" s="42">
        <v>2.6642746324217135</v>
      </c>
      <c r="AD661" s="42">
        <v>8.633829590506414</v>
      </c>
      <c r="AE661" s="42">
        <v>14.46188792439208</v>
      </c>
      <c r="AF661" s="42">
        <v>19.916486674573775</v>
      </c>
      <c r="AG661" s="42">
        <v>24.135660821707241</v>
      </c>
      <c r="AH661" s="42">
        <v>24.508523893394777</v>
      </c>
      <c r="AI661" s="42">
        <v>24.463098823721403</v>
      </c>
      <c r="AJ661" s="42">
        <v>19.935141053850728</v>
      </c>
      <c r="AK661" s="42">
        <v>12.727904803945206</v>
      </c>
      <c r="AL661" s="42">
        <v>9.65553204487213</v>
      </c>
      <c r="AM661" s="42">
        <v>4.3672280880540866</v>
      </c>
      <c r="AN661" s="43">
        <v>5.8301403033138559</v>
      </c>
      <c r="AO661" s="42">
        <v>6.0289834720753763</v>
      </c>
      <c r="AP661" s="42">
        <v>11.478394477831094</v>
      </c>
      <c r="AQ661" s="42">
        <v>19.442154869085858</v>
      </c>
      <c r="AR661" s="42">
        <v>24.201847064426875</v>
      </c>
      <c r="AS661" s="42">
        <v>29.116297583828263</v>
      </c>
      <c r="AT661" s="42">
        <v>29.816876998692454</v>
      </c>
      <c r="AU661" s="42">
        <v>30.448090326616445</v>
      </c>
      <c r="AV661" s="42">
        <v>26.546317899927772</v>
      </c>
      <c r="AW661" s="42">
        <v>20.639490867013592</v>
      </c>
      <c r="AX661" s="42">
        <v>15.305704747394133</v>
      </c>
      <c r="AY661" s="42">
        <v>8.9427779826815197</v>
      </c>
      <c r="AZ661" s="41">
        <v>5.5418437701864596</v>
      </c>
      <c r="BA661" s="42">
        <v>5.1110687025100106</v>
      </c>
      <c r="BB661" s="42">
        <v>6.2145562693696226</v>
      </c>
      <c r="BC661" s="42">
        <v>6.0061014839721008</v>
      </c>
      <c r="BD661" s="42">
        <v>5.0380108170827382</v>
      </c>
      <c r="BE661" s="42">
        <v>4.1169140161766524</v>
      </c>
      <c r="BF661" s="42">
        <v>4.1250234153300642</v>
      </c>
      <c r="BG661" s="42">
        <v>4.2911061670381132</v>
      </c>
      <c r="BH661" s="42">
        <v>4.2038373984853274</v>
      </c>
      <c r="BI661" s="42">
        <v>4.1572781346848107</v>
      </c>
      <c r="BJ661" s="42">
        <v>5.0564937008763371</v>
      </c>
      <c r="BK661" s="42">
        <v>6.1260640194439979</v>
      </c>
      <c r="BL661" s="46"/>
      <c r="BM661" s="46"/>
      <c r="BN661" s="46"/>
    </row>
    <row r="662" spans="1:66" ht="15" x14ac:dyDescent="0.2">
      <c r="A662" s="45">
        <v>55382</v>
      </c>
      <c r="B662" s="39">
        <v>710</v>
      </c>
      <c r="C662" s="39">
        <v>0</v>
      </c>
      <c r="D662" s="40">
        <v>321098.30000000005</v>
      </c>
      <c r="E662" s="40">
        <v>212146.00400000007</v>
      </c>
      <c r="F662" s="40">
        <v>144804.66400000005</v>
      </c>
      <c r="G662" s="40">
        <v>163586.96000000002</v>
      </c>
      <c r="H662" s="40">
        <v>531102.35999999987</v>
      </c>
      <c r="I662" s="40">
        <v>1078614.3080000002</v>
      </c>
      <c r="J662" s="40">
        <v>1021456.6760000002</v>
      </c>
      <c r="K662" s="40">
        <v>1304955.5320000001</v>
      </c>
      <c r="L662" s="40">
        <v>818326.94800000009</v>
      </c>
      <c r="M662" s="40">
        <v>370344.576</v>
      </c>
      <c r="N662" s="40">
        <v>58896.056000000011</v>
      </c>
      <c r="O662" s="40">
        <v>114348.52399999998</v>
      </c>
      <c r="P662" s="41">
        <v>2.6277356318150029</v>
      </c>
      <c r="Q662" s="42">
        <v>3.2889275349404201</v>
      </c>
      <c r="R662" s="42">
        <v>9.5811925060269783</v>
      </c>
      <c r="S662" s="42">
        <v>17.277441249374089</v>
      </c>
      <c r="T662" s="42">
        <v>22.260745797091147</v>
      </c>
      <c r="U662" s="42">
        <v>27.031724968910076</v>
      </c>
      <c r="V662" s="42">
        <v>28.309399849230527</v>
      </c>
      <c r="W662" s="42">
        <v>27.694132252161221</v>
      </c>
      <c r="X662" s="42">
        <v>24.485247209866568</v>
      </c>
      <c r="Y662" s="42">
        <v>16.93111839418593</v>
      </c>
      <c r="Z662" s="42">
        <v>11.15643329193888</v>
      </c>
      <c r="AA662" s="42">
        <v>2.4083349234643356</v>
      </c>
      <c r="AB662" s="41">
        <v>0.28379486463738285</v>
      </c>
      <c r="AC662" s="42">
        <v>0.70103932041191852</v>
      </c>
      <c r="AD662" s="42">
        <v>6.5782680946981031</v>
      </c>
      <c r="AE662" s="42">
        <v>12.467156983586989</v>
      </c>
      <c r="AF662" s="42">
        <v>18.270365916921538</v>
      </c>
      <c r="AG662" s="42">
        <v>22.586564372110914</v>
      </c>
      <c r="AH662" s="42">
        <v>22.836257744662209</v>
      </c>
      <c r="AI662" s="42">
        <v>23.399496322733178</v>
      </c>
      <c r="AJ662" s="42">
        <v>18.447640017432498</v>
      </c>
      <c r="AK662" s="42">
        <v>11.740615576039254</v>
      </c>
      <c r="AL662" s="42">
        <v>7.8926977167743377</v>
      </c>
      <c r="AM662" s="42">
        <v>-0.36767402120030623</v>
      </c>
      <c r="AN662" s="43">
        <v>6.0599891305267342</v>
      </c>
      <c r="AO662" s="42">
        <v>6.6772980294754953</v>
      </c>
      <c r="AP662" s="42">
        <v>10.396632395986352</v>
      </c>
      <c r="AQ662" s="42">
        <v>16.506772227847122</v>
      </c>
      <c r="AR662" s="42">
        <v>19.636099964516546</v>
      </c>
      <c r="AS662" s="42">
        <v>24.68199553056462</v>
      </c>
      <c r="AT662" s="42">
        <v>26.708062635602921</v>
      </c>
      <c r="AU662" s="42">
        <v>27.174308026427859</v>
      </c>
      <c r="AV662" s="42">
        <v>24.572577732807424</v>
      </c>
      <c r="AW662" s="42">
        <v>18.332450498233325</v>
      </c>
      <c r="AX662" s="42">
        <v>13.276378511045058</v>
      </c>
      <c r="AY662" s="42">
        <v>7.2216592033400246</v>
      </c>
      <c r="AZ662" s="41">
        <v>5.0563573361113079</v>
      </c>
      <c r="BA662" s="42">
        <v>5.1024305224312538</v>
      </c>
      <c r="BB662" s="42">
        <v>4.8921583892974141</v>
      </c>
      <c r="BC662" s="42">
        <v>3.5365303132375114</v>
      </c>
      <c r="BD662" s="42">
        <v>3.8117066199216003</v>
      </c>
      <c r="BE662" s="42">
        <v>2.571620131358499</v>
      </c>
      <c r="BF662" s="42">
        <v>2.8701916528995</v>
      </c>
      <c r="BG662" s="42">
        <v>2.9248297016446738</v>
      </c>
      <c r="BH662" s="42">
        <v>2.8503646300257031</v>
      </c>
      <c r="BI662" s="42">
        <v>3.6833147346225736</v>
      </c>
      <c r="BJ662" s="42">
        <v>3.2599135114368982</v>
      </c>
      <c r="BK662" s="42">
        <v>5.127254215747163</v>
      </c>
      <c r="BL662" s="46"/>
      <c r="BM662" s="46"/>
      <c r="BN662" s="46"/>
    </row>
    <row r="663" spans="1:66" ht="15" x14ac:dyDescent="0.2">
      <c r="A663" s="45">
        <v>55386</v>
      </c>
      <c r="B663" s="39">
        <v>139</v>
      </c>
      <c r="C663" s="39">
        <v>0</v>
      </c>
      <c r="D663" s="40">
        <v>0</v>
      </c>
      <c r="E663" s="40">
        <v>0</v>
      </c>
      <c r="F663" s="40">
        <v>0</v>
      </c>
      <c r="G663" s="40">
        <v>0</v>
      </c>
      <c r="H663" s="40">
        <v>0</v>
      </c>
      <c r="I663" s="40">
        <v>79074.929119999986</v>
      </c>
      <c r="J663" s="40">
        <v>93598.89916000003</v>
      </c>
      <c r="K663" s="40">
        <v>76547.672480000037</v>
      </c>
      <c r="L663" s="40">
        <v>0</v>
      </c>
      <c r="M663" s="40">
        <v>0</v>
      </c>
      <c r="N663" s="40">
        <v>0</v>
      </c>
      <c r="O663" s="40">
        <v>0</v>
      </c>
      <c r="P663" s="41">
        <v>5.6637354814108676</v>
      </c>
      <c r="Q663" s="42">
        <v>6.0457599980713654</v>
      </c>
      <c r="R663" s="42">
        <v>12.270055528383372</v>
      </c>
      <c r="S663" s="42">
        <v>19.284068941818632</v>
      </c>
      <c r="T663" s="42">
        <v>24.317388801243773</v>
      </c>
      <c r="U663" s="42">
        <v>28.666308822801383</v>
      </c>
      <c r="V663" s="42">
        <v>28.706062325810397</v>
      </c>
      <c r="W663" s="42">
        <v>28.005362337210851</v>
      </c>
      <c r="X663" s="42">
        <v>26.11411324603089</v>
      </c>
      <c r="Y663" s="42">
        <v>19.160517982168827</v>
      </c>
      <c r="Z663" s="42">
        <v>13.329400146360753</v>
      </c>
      <c r="AA663" s="42">
        <v>4.6087511989275578</v>
      </c>
      <c r="AB663" s="41">
        <v>2.3605754579246132</v>
      </c>
      <c r="AC663" s="42">
        <v>2.7936510700958355</v>
      </c>
      <c r="AD663" s="42">
        <v>8.1028888284159635</v>
      </c>
      <c r="AE663" s="42">
        <v>13.476691062381304</v>
      </c>
      <c r="AF663" s="42">
        <v>19.312384307898185</v>
      </c>
      <c r="AG663" s="42">
        <v>23.06685314805727</v>
      </c>
      <c r="AH663" s="42">
        <v>23.521093149985905</v>
      </c>
      <c r="AI663" s="42">
        <v>24.012942107062251</v>
      </c>
      <c r="AJ663" s="42">
        <v>20.369513138242773</v>
      </c>
      <c r="AK663" s="42">
        <v>13.853782325467725</v>
      </c>
      <c r="AL663" s="42">
        <v>9.3514224132841761</v>
      </c>
      <c r="AM663" s="42">
        <v>1.2141424190700749</v>
      </c>
      <c r="AN663" s="43">
        <v>7.9489817188704652</v>
      </c>
      <c r="AO663" s="42">
        <v>8.064841052785555</v>
      </c>
      <c r="AP663" s="42">
        <v>12.119410028640205</v>
      </c>
      <c r="AQ663" s="42">
        <v>20.210719826710768</v>
      </c>
      <c r="AR663" s="42">
        <v>23.816036817154966</v>
      </c>
      <c r="AS663" s="42">
        <v>28.459900258030157</v>
      </c>
      <c r="AT663" s="42">
        <v>29.988213839545082</v>
      </c>
      <c r="AU663" s="42">
        <v>29.960626926890484</v>
      </c>
      <c r="AV663" s="42">
        <v>27.901338508510015</v>
      </c>
      <c r="AW663" s="42">
        <v>21.734647765546708</v>
      </c>
      <c r="AX663" s="42">
        <v>16.158339972628696</v>
      </c>
      <c r="AY663" s="42">
        <v>10.13801708504632</v>
      </c>
      <c r="AZ663" s="41">
        <v>4.8981932011054976</v>
      </c>
      <c r="BA663" s="42">
        <v>5.3121202174208273</v>
      </c>
      <c r="BB663" s="42">
        <v>5.1895766099829537</v>
      </c>
      <c r="BC663" s="42">
        <v>4.7567865603428503</v>
      </c>
      <c r="BD663" s="42">
        <v>4.3054426435390996</v>
      </c>
      <c r="BE663" s="42">
        <v>4.0246800850472173</v>
      </c>
      <c r="BF663" s="42">
        <v>4.173027002082339</v>
      </c>
      <c r="BG663" s="42">
        <v>3.2786465934362536</v>
      </c>
      <c r="BH663" s="42">
        <v>3.2299905102400039</v>
      </c>
      <c r="BI663" s="42">
        <v>3.2925736097515834</v>
      </c>
      <c r="BJ663" s="42">
        <v>3.2713971510026512</v>
      </c>
      <c r="BK663" s="42">
        <v>4.4362936759383889</v>
      </c>
      <c r="BL663" s="46"/>
      <c r="BM663" s="46"/>
      <c r="BN663" s="46"/>
    </row>
    <row r="664" spans="1:66" ht="15" x14ac:dyDescent="0.2">
      <c r="A664" s="45">
        <v>55393</v>
      </c>
      <c r="B664" s="39">
        <v>245</v>
      </c>
      <c r="C664" s="39">
        <v>0</v>
      </c>
      <c r="D664" s="40">
        <v>613554.96399999992</v>
      </c>
      <c r="E664" s="40">
        <v>582073</v>
      </c>
      <c r="F664" s="40">
        <v>611361.98400000017</v>
      </c>
      <c r="G664" s="40">
        <v>364836.88400000008</v>
      </c>
      <c r="H664" s="40">
        <v>158061.57200000004</v>
      </c>
      <c r="I664" s="40">
        <v>318766.75199999998</v>
      </c>
      <c r="J664" s="40">
        <v>428989.42800000007</v>
      </c>
      <c r="K664" s="40">
        <v>500367.89600000018</v>
      </c>
      <c r="L664" s="40">
        <v>466584.46400000015</v>
      </c>
      <c r="M664" s="40">
        <v>365406.83600000001</v>
      </c>
      <c r="N664" s="40">
        <v>462400.83600000001</v>
      </c>
      <c r="O664" s="40">
        <v>482741.49200000009</v>
      </c>
      <c r="P664" s="41">
        <v>10.30470252813719</v>
      </c>
      <c r="Q664" s="42">
        <v>11.630191172428157</v>
      </c>
      <c r="R664" s="42">
        <v>11.911871131442318</v>
      </c>
      <c r="S664" s="42">
        <v>12.553036463628201</v>
      </c>
      <c r="T664" s="42">
        <v>14.375854733721221</v>
      </c>
      <c r="U664" s="42">
        <v>18.167859172590106</v>
      </c>
      <c r="V664" s="42">
        <v>18.71158515381849</v>
      </c>
      <c r="W664" s="42">
        <v>18.649552847248703</v>
      </c>
      <c r="X664" s="42">
        <v>19.933930406658746</v>
      </c>
      <c r="Y664" s="42">
        <v>17.101979137179821</v>
      </c>
      <c r="Z664" s="42">
        <v>12.387033602690794</v>
      </c>
      <c r="AA664" s="42">
        <v>11.17658650239987</v>
      </c>
      <c r="AB664" s="41">
        <v>8.5059763024726109</v>
      </c>
      <c r="AC664" s="42">
        <v>9.6079140876282096</v>
      </c>
      <c r="AD664" s="42">
        <v>8.7680495508847631</v>
      </c>
      <c r="AE664" s="42">
        <v>9.2915725685494195</v>
      </c>
      <c r="AF664" s="42">
        <v>10.602670169107029</v>
      </c>
      <c r="AG664" s="42">
        <v>13.329418051725289</v>
      </c>
      <c r="AH664" s="42">
        <v>13.764038464856627</v>
      </c>
      <c r="AI664" s="42">
        <v>13.747710456331346</v>
      </c>
      <c r="AJ664" s="42">
        <v>14.234052822004015</v>
      </c>
      <c r="AK664" s="42">
        <v>12.654960122957526</v>
      </c>
      <c r="AL664" s="42">
        <v>8.7870338077817181</v>
      </c>
      <c r="AM664" s="42">
        <v>9.1072775080968871</v>
      </c>
      <c r="AN664" s="43">
        <v>8.6997541460336283</v>
      </c>
      <c r="AO664" s="42">
        <v>11.273867113477259</v>
      </c>
      <c r="AP664" s="42">
        <v>13.870207691476377</v>
      </c>
      <c r="AQ664" s="42">
        <v>15.367842630881094</v>
      </c>
      <c r="AR664" s="42">
        <v>18.375339148420075</v>
      </c>
      <c r="AS664" s="42">
        <v>22.934164106244385</v>
      </c>
      <c r="AT664" s="42">
        <v>23.941043862134908</v>
      </c>
      <c r="AU664" s="42">
        <v>22.334000416869131</v>
      </c>
      <c r="AV664" s="42">
        <v>21.129206031057528</v>
      </c>
      <c r="AW664" s="42">
        <v>15.090749431166836</v>
      </c>
      <c r="AX664" s="42">
        <v>11.317679059049276</v>
      </c>
      <c r="AY664" s="42">
        <v>8.3719146232953321</v>
      </c>
      <c r="AZ664" s="41">
        <v>4.353164563029436</v>
      </c>
      <c r="BA664" s="42">
        <v>4.1695839387688789</v>
      </c>
      <c r="BB664" s="42">
        <v>5.0936027528155075</v>
      </c>
      <c r="BC664" s="42">
        <v>6.1959509933500527</v>
      </c>
      <c r="BD664" s="42">
        <v>6.7045539102302527</v>
      </c>
      <c r="BE664" s="42">
        <v>6.5619247715138274</v>
      </c>
      <c r="BF664" s="42">
        <v>6.4901084628691059</v>
      </c>
      <c r="BG664" s="42">
        <v>6.0603068472893993</v>
      </c>
      <c r="BH664" s="42">
        <v>4.906213255400167</v>
      </c>
      <c r="BI664" s="42">
        <v>4.3259099005339525</v>
      </c>
      <c r="BJ664" s="42">
        <v>4.1995428459527782</v>
      </c>
      <c r="BK664" s="42">
        <v>4.4556700951681734</v>
      </c>
      <c r="BL664" s="46"/>
      <c r="BM664" s="46"/>
      <c r="BN664" s="46"/>
    </row>
    <row r="665" spans="1:66" ht="15" x14ac:dyDescent="0.2">
      <c r="A665" s="45">
        <v>55397</v>
      </c>
      <c r="B665" s="39">
        <v>850</v>
      </c>
      <c r="C665" s="39">
        <v>0</v>
      </c>
      <c r="D665" s="40">
        <v>170970.58800000002</v>
      </c>
      <c r="E665" s="40">
        <v>67989.608000000007</v>
      </c>
      <c r="F665" s="40">
        <v>42195.856</v>
      </c>
      <c r="G665" s="40">
        <v>244621.94400000002</v>
      </c>
      <c r="H665" s="40">
        <v>345475.12400000007</v>
      </c>
      <c r="I665" s="40">
        <v>336045.91600000003</v>
      </c>
      <c r="J665" s="40">
        <v>408701.12799999991</v>
      </c>
      <c r="K665" s="40">
        <v>558972.21600000001</v>
      </c>
      <c r="L665" s="40">
        <v>228080.35200000007</v>
      </c>
      <c r="M665" s="40">
        <v>203675.27200000006</v>
      </c>
      <c r="N665" s="40">
        <v>553570.74399999995</v>
      </c>
      <c r="O665" s="40">
        <v>536666.54799999995</v>
      </c>
      <c r="P665" s="41">
        <v>-3.4805820407681805</v>
      </c>
      <c r="Q665" s="42">
        <v>-3.3005429597620624</v>
      </c>
      <c r="R665" s="42">
        <v>6.1613083943623517</v>
      </c>
      <c r="S665" s="42">
        <v>13.347702738297247</v>
      </c>
      <c r="T665" s="42">
        <v>17.772351668958233</v>
      </c>
      <c r="U665" s="42">
        <v>22.374583240006611</v>
      </c>
      <c r="V665" s="42">
        <v>24.129353954278933</v>
      </c>
      <c r="W665" s="42">
        <v>23.775563218680233</v>
      </c>
      <c r="X665" s="42">
        <v>18.655059339924289</v>
      </c>
      <c r="Y665" s="42">
        <v>12.374583240006608</v>
      </c>
      <c r="Z665" s="42">
        <v>5.6863265074196629</v>
      </c>
      <c r="AA665" s="42">
        <v>-3.5715200835441925</v>
      </c>
      <c r="AB665" s="41">
        <v>-4.4186033857686162</v>
      </c>
      <c r="AC665" s="42">
        <v>-4.0357600417720976</v>
      </c>
      <c r="AD665" s="42">
        <v>3.5612489300024328</v>
      </c>
      <c r="AE665" s="42">
        <v>8.7455390037640939</v>
      </c>
      <c r="AF665" s="42">
        <v>14.595591974189347</v>
      </c>
      <c r="AG665" s="42">
        <v>19.154359079466904</v>
      </c>
      <c r="AH665" s="42">
        <v>20.428925307522679</v>
      </c>
      <c r="AI665" s="42">
        <v>19.599775130429656</v>
      </c>
      <c r="AJ665" s="42">
        <v>14.655330685985215</v>
      </c>
      <c r="AK665" s="42">
        <v>8.5682660814131069</v>
      </c>
      <c r="AL665" s="42">
        <v>3.275631055195463</v>
      </c>
      <c r="AM665" s="42">
        <v>-4.693237450339625</v>
      </c>
      <c r="AN665" s="43">
        <v>1.967107384111074</v>
      </c>
      <c r="AO665" s="42">
        <v>1.8838839371732359</v>
      </c>
      <c r="AP665" s="42">
        <v>7.616330649703297</v>
      </c>
      <c r="AQ665" s="42">
        <v>14.364965166525995</v>
      </c>
      <c r="AR665" s="42">
        <v>18.569753571072589</v>
      </c>
      <c r="AS665" s="42">
        <v>23.795665578725171</v>
      </c>
      <c r="AT665" s="42">
        <v>27.549741054961533</v>
      </c>
      <c r="AU665" s="42">
        <v>28.910461674184642</v>
      </c>
      <c r="AV665" s="42">
        <v>25.273760995686132</v>
      </c>
      <c r="AW665" s="42">
        <v>19.499440955552316</v>
      </c>
      <c r="AX665" s="42">
        <v>11.990165432303106</v>
      </c>
      <c r="AY665" s="42">
        <v>3.8427720334505691</v>
      </c>
      <c r="AZ665" s="41">
        <v>6.4197960327627941</v>
      </c>
      <c r="BA665" s="42">
        <v>6.0382474384589848</v>
      </c>
      <c r="BB665" s="42">
        <v>4.6764948769179693</v>
      </c>
      <c r="BC665" s="42">
        <v>5.8268630888521544</v>
      </c>
      <c r="BD665" s="42">
        <v>4.8972502374281062</v>
      </c>
      <c r="BE665" s="42">
        <v>4.5929329439106388</v>
      </c>
      <c r="BF665" s="42">
        <v>3.37470444209342</v>
      </c>
      <c r="BG665" s="42">
        <v>2.8357205797660652</v>
      </c>
      <c r="BH665" s="42">
        <v>4.5721775834005012</v>
      </c>
      <c r="BI665" s="42">
        <v>4.9061077283420174</v>
      </c>
      <c r="BJ665" s="42">
        <v>4.4468820254939212</v>
      </c>
      <c r="BK665" s="42">
        <v>6.0468820254939208</v>
      </c>
      <c r="BL665" s="46"/>
      <c r="BM665" s="46"/>
      <c r="BN665" s="46"/>
    </row>
    <row r="666" spans="1:66" ht="15" x14ac:dyDescent="0.2">
      <c r="A666" s="45">
        <v>55400</v>
      </c>
      <c r="B666" s="39">
        <v>1330</v>
      </c>
      <c r="C666" s="39">
        <v>0</v>
      </c>
      <c r="D666" s="40">
        <v>692321.5</v>
      </c>
      <c r="E666" s="40">
        <v>598788.03600000031</v>
      </c>
      <c r="F666" s="40">
        <v>740536.19600000023</v>
      </c>
      <c r="G666" s="40">
        <v>715840.58000000007</v>
      </c>
      <c r="H666" s="40">
        <v>574815.74000000022</v>
      </c>
      <c r="I666" s="40">
        <v>389302.34800000011</v>
      </c>
      <c r="J666" s="40">
        <v>693740.21199999982</v>
      </c>
      <c r="K666" s="40">
        <v>712654.52400000021</v>
      </c>
      <c r="L666" s="40">
        <v>633829.96000000008</v>
      </c>
      <c r="M666" s="40">
        <v>637924.61199999996</v>
      </c>
      <c r="N666" s="40">
        <v>665639.5560000001</v>
      </c>
      <c r="O666" s="40">
        <v>668825.03200000012</v>
      </c>
      <c r="P666" s="41">
        <v>10.71859881783338</v>
      </c>
      <c r="Q666" s="42">
        <v>11.89350889856958</v>
      </c>
      <c r="R666" s="42">
        <v>13.120240030933356</v>
      </c>
      <c r="S666" s="42">
        <v>13.956213488022836</v>
      </c>
      <c r="T666" s="42">
        <v>16.961274605299714</v>
      </c>
      <c r="U666" s="42">
        <v>20.822486863060021</v>
      </c>
      <c r="V666" s="42">
        <v>23.284667485745079</v>
      </c>
      <c r="W666" s="42">
        <v>22.423926881312369</v>
      </c>
      <c r="X666" s="42">
        <v>21.443400678201655</v>
      </c>
      <c r="Y666" s="42">
        <v>18.546557803470048</v>
      </c>
      <c r="Z666" s="42">
        <v>12.455065203361622</v>
      </c>
      <c r="AA666" s="42">
        <v>11.551709952088443</v>
      </c>
      <c r="AB666" s="41">
        <v>8.3405731768550559</v>
      </c>
      <c r="AC666" s="42">
        <v>9.6355685403124038</v>
      </c>
      <c r="AD666" s="42">
        <v>9.2502052809323754</v>
      </c>
      <c r="AE666" s="42">
        <v>10.069701943981597</v>
      </c>
      <c r="AF666" s="42">
        <v>11.341755076090546</v>
      </c>
      <c r="AG666" s="42">
        <v>14.52188124403334</v>
      </c>
      <c r="AH666" s="42">
        <v>15.95731790229347</v>
      </c>
      <c r="AI666" s="42">
        <v>15.171185610907028</v>
      </c>
      <c r="AJ666" s="42">
        <v>14.956136003057983</v>
      </c>
      <c r="AK666" s="42">
        <v>13.840307107386202</v>
      </c>
      <c r="AL666" s="42">
        <v>8.9791354294561252</v>
      </c>
      <c r="AM666" s="42">
        <v>9.447340381853131</v>
      </c>
      <c r="AN666" s="43">
        <v>7.8991358527457134</v>
      </c>
      <c r="AO666" s="42">
        <v>10.377283555702093</v>
      </c>
      <c r="AP666" s="42">
        <v>11.093063862527391</v>
      </c>
      <c r="AQ666" s="42">
        <v>13.437658439191624</v>
      </c>
      <c r="AR666" s="42">
        <v>18.437391349221599</v>
      </c>
      <c r="AS666" s="42">
        <v>24.315121067641869</v>
      </c>
      <c r="AT666" s="42">
        <v>24.582917520188019</v>
      </c>
      <c r="AU666" s="42">
        <v>21.748544165641807</v>
      </c>
      <c r="AV666" s="42">
        <v>19.649030760376274</v>
      </c>
      <c r="AW666" s="42">
        <v>12.527525665377809</v>
      </c>
      <c r="AX666" s="42">
        <v>7.8443942294802911</v>
      </c>
      <c r="AY666" s="42">
        <v>5.0528040369083644</v>
      </c>
      <c r="AZ666" s="41">
        <v>6.4972395295829877</v>
      </c>
      <c r="BA666" s="42">
        <v>6.291617320298891</v>
      </c>
      <c r="BB666" s="42">
        <v>7.539514098367504</v>
      </c>
      <c r="BC666" s="42">
        <v>8.3786805224071692</v>
      </c>
      <c r="BD666" s="42">
        <v>9.6739789784487638</v>
      </c>
      <c r="BE666" s="42">
        <v>9.2089389586256534</v>
      </c>
      <c r="BF666" s="42">
        <v>7.4219150833585035</v>
      </c>
      <c r="BG666" s="42">
        <v>7.2975955599474824</v>
      </c>
      <c r="BH666" s="42">
        <v>6.4795316528672915</v>
      </c>
      <c r="BI666" s="42">
        <v>6.680026752962922</v>
      </c>
      <c r="BJ666" s="42">
        <v>7.0518870240780602</v>
      </c>
      <c r="BK666" s="42">
        <v>6.9313483792997532</v>
      </c>
      <c r="BL666" s="46"/>
      <c r="BM666" s="46"/>
      <c r="BN666" s="46"/>
    </row>
    <row r="667" spans="1:66" ht="15" x14ac:dyDescent="0.2">
      <c r="A667" s="45">
        <v>55404</v>
      </c>
      <c r="B667" s="39">
        <v>15</v>
      </c>
      <c r="C667" s="39">
        <v>0</v>
      </c>
      <c r="D667" s="40">
        <v>135614.37199999997</v>
      </c>
      <c r="E667" s="40">
        <v>111296.90800000017</v>
      </c>
      <c r="F667" s="40">
        <v>136690.696</v>
      </c>
      <c r="G667" s="40">
        <v>81932.195999999996</v>
      </c>
      <c r="H667" s="40">
        <v>165600.804</v>
      </c>
      <c r="I667" s="40">
        <v>193669.56400000001</v>
      </c>
      <c r="J667" s="40">
        <v>183235.35599999991</v>
      </c>
      <c r="K667" s="40">
        <v>239756.02000000014</v>
      </c>
      <c r="L667" s="40">
        <v>161045.61600000004</v>
      </c>
      <c r="M667" s="40">
        <v>134610.95600000001</v>
      </c>
      <c r="N667" s="40">
        <v>144109.74799999991</v>
      </c>
      <c r="O667" s="40">
        <v>161231.9600000002</v>
      </c>
      <c r="P667" s="41">
        <v>8.3316965243711874</v>
      </c>
      <c r="Q667" s="42">
        <v>7.9215358159922635</v>
      </c>
      <c r="R667" s="42">
        <v>13.37497822899202</v>
      </c>
      <c r="S667" s="42">
        <v>20.560300065994909</v>
      </c>
      <c r="T667" s="42">
        <v>25.872278237782311</v>
      </c>
      <c r="U667" s="42">
        <v>28.585336555732638</v>
      </c>
      <c r="V667" s="42">
        <v>28.624038937235493</v>
      </c>
      <c r="W667" s="42">
        <v>29.062346082014965</v>
      </c>
      <c r="X667" s="42">
        <v>25.791924954189607</v>
      </c>
      <c r="Y667" s="42">
        <v>20.644573439479984</v>
      </c>
      <c r="Z667" s="42">
        <v>15.810752066673579</v>
      </c>
      <c r="AA667" s="42">
        <v>9.8173826638475639</v>
      </c>
      <c r="AB667" s="41">
        <v>5.7196874183338924</v>
      </c>
      <c r="AC667" s="42">
        <v>5.6231401939141019</v>
      </c>
      <c r="AD667" s="42">
        <v>10.236213978989371</v>
      </c>
      <c r="AE667" s="42">
        <v>16.525201677059108</v>
      </c>
      <c r="AF667" s="42">
        <v>21.594667144116325</v>
      </c>
      <c r="AG667" s="42">
        <v>24.7691064226197</v>
      </c>
      <c r="AH667" s="42">
        <v>24.912782615568695</v>
      </c>
      <c r="AI667" s="42">
        <v>25.041811579770481</v>
      </c>
      <c r="AJ667" s="42">
        <v>22.405663978921652</v>
      </c>
      <c r="AK667" s="42">
        <v>15.82024333273791</v>
      </c>
      <c r="AL667" s="42">
        <v>13.1296048553715</v>
      </c>
      <c r="AM667" s="42">
        <v>7.1685505082156773</v>
      </c>
      <c r="AN667" s="43">
        <v>5.7092032393217709</v>
      </c>
      <c r="AO667" s="42">
        <v>5.8348077601374584</v>
      </c>
      <c r="AP667" s="42">
        <v>10.086672989818771</v>
      </c>
      <c r="AQ667" s="42">
        <v>17.818851060109157</v>
      </c>
      <c r="AR667" s="42">
        <v>21.300198385092056</v>
      </c>
      <c r="AS667" s="42">
        <v>27.840248881912469</v>
      </c>
      <c r="AT667" s="42">
        <v>29.2185474189457</v>
      </c>
      <c r="AU667" s="42">
        <v>30.7045683906283</v>
      </c>
      <c r="AV667" s="42">
        <v>27.977133752004917</v>
      </c>
      <c r="AW667" s="42">
        <v>21.574661760465155</v>
      </c>
      <c r="AX667" s="42">
        <v>15.895174004149753</v>
      </c>
      <c r="AY667" s="42">
        <v>8.5881080735053477</v>
      </c>
      <c r="AZ667" s="41">
        <v>7.4507555751764896</v>
      </c>
      <c r="BA667" s="42">
        <v>7.3194123821208548</v>
      </c>
      <c r="BB667" s="42">
        <v>7.6509904113670002</v>
      </c>
      <c r="BC667" s="42">
        <v>8.0295125176254842</v>
      </c>
      <c r="BD667" s="42">
        <v>6.8828966878519431</v>
      </c>
      <c r="BE667" s="42">
        <v>4.7765980197800459</v>
      </c>
      <c r="BF667" s="42">
        <v>5.3746272277774638</v>
      </c>
      <c r="BG667" s="42">
        <v>5.2743456860628086</v>
      </c>
      <c r="BH667" s="42">
        <v>4.5046561233081128</v>
      </c>
      <c r="BI667" s="42">
        <v>5.4642922560823237</v>
      </c>
      <c r="BJ667" s="42">
        <v>6.5973246994258865</v>
      </c>
      <c r="BK667" s="42">
        <v>7.5807377651829944</v>
      </c>
      <c r="BL667" s="46"/>
      <c r="BM667" s="46"/>
      <c r="BN667" s="46"/>
    </row>
    <row r="668" spans="1:66" ht="15" x14ac:dyDescent="0.2">
      <c r="A668" s="45">
        <v>55406</v>
      </c>
      <c r="B668" s="39">
        <v>75</v>
      </c>
      <c r="C668" s="39">
        <v>0</v>
      </c>
      <c r="D668" s="40">
        <v>351699.72000000009</v>
      </c>
      <c r="E668" s="40">
        <v>379361.36400000006</v>
      </c>
      <c r="F668" s="40">
        <v>282769.66399999999</v>
      </c>
      <c r="G668" s="40">
        <v>85235.086640000023</v>
      </c>
      <c r="H668" s="40">
        <v>395834.76400000008</v>
      </c>
      <c r="I668" s="40">
        <v>467576.88</v>
      </c>
      <c r="J668" s="40">
        <v>455250.54399999999</v>
      </c>
      <c r="K668" s="40">
        <v>649070.99600000004</v>
      </c>
      <c r="L668" s="40">
        <v>444652.91200000001</v>
      </c>
      <c r="M668" s="40">
        <v>400683.34000000008</v>
      </c>
      <c r="N668" s="40">
        <v>279276.74400000006</v>
      </c>
      <c r="O668" s="40">
        <v>523219.44799999997</v>
      </c>
      <c r="P668" s="41">
        <v>7.3440895106364508</v>
      </c>
      <c r="Q668" s="42">
        <v>7.9982192589205949</v>
      </c>
      <c r="R668" s="42">
        <v>13.089576136213649</v>
      </c>
      <c r="S668" s="42">
        <v>19.413962725653935</v>
      </c>
      <c r="T668" s="42">
        <v>24.392491385530565</v>
      </c>
      <c r="U668" s="42">
        <v>28.693572557133027</v>
      </c>
      <c r="V668" s="42">
        <v>28.781431587041361</v>
      </c>
      <c r="W668" s="42">
        <v>28.876366316671707</v>
      </c>
      <c r="X668" s="42">
        <v>26.075246154599526</v>
      </c>
      <c r="Y668" s="42">
        <v>20.61116242373302</v>
      </c>
      <c r="Z668" s="42">
        <v>14.655937157681073</v>
      </c>
      <c r="AA668" s="42">
        <v>6.4803237471213713</v>
      </c>
      <c r="AB668" s="41">
        <v>4.258089202746957</v>
      </c>
      <c r="AC668" s="42">
        <v>4.8297575050091863</v>
      </c>
      <c r="AD668" s="42">
        <v>9.3315382460885949</v>
      </c>
      <c r="AE668" s="42">
        <v>14.919370607679403</v>
      </c>
      <c r="AF668" s="42">
        <v>20.433714935458863</v>
      </c>
      <c r="AG668" s="42">
        <v>23.847663314947461</v>
      </c>
      <c r="AH668" s="42">
        <v>24.222195553904708</v>
      </c>
      <c r="AI668" s="42">
        <v>24.883491305002472</v>
      </c>
      <c r="AJ668" s="42">
        <v>21.840460345677254</v>
      </c>
      <c r="AK668" s="42">
        <v>15.989243822696885</v>
      </c>
      <c r="AL668" s="42">
        <v>10.999985653834672</v>
      </c>
      <c r="AM668" s="42">
        <v>3.1200968454738662</v>
      </c>
      <c r="AN668" s="43">
        <v>8.4802309249912415</v>
      </c>
      <c r="AO668" s="42">
        <v>8.8996849519497552</v>
      </c>
      <c r="AP668" s="42">
        <v>12.700769692916138</v>
      </c>
      <c r="AQ668" s="42">
        <v>19.074388602869011</v>
      </c>
      <c r="AR668" s="42">
        <v>22.720126648488236</v>
      </c>
      <c r="AS668" s="42">
        <v>26.048294748357709</v>
      </c>
      <c r="AT668" s="42">
        <v>28.688812970222255</v>
      </c>
      <c r="AU668" s="42">
        <v>27.73867412029551</v>
      </c>
      <c r="AV668" s="42">
        <v>27.307059377344153</v>
      </c>
      <c r="AW668" s="42">
        <v>22.313288791591795</v>
      </c>
      <c r="AX668" s="42">
        <v>17.231034382386298</v>
      </c>
      <c r="AY668" s="42">
        <v>10.591639730105857</v>
      </c>
      <c r="AZ668" s="41">
        <v>7.4415863103659401</v>
      </c>
      <c r="BA668" s="42">
        <v>8.2646279122621333</v>
      </c>
      <c r="BB668" s="42">
        <v>7.6960912122359941</v>
      </c>
      <c r="BC668" s="42">
        <v>7.491752361929799</v>
      </c>
      <c r="BD668" s="42">
        <v>7.3162392736056807</v>
      </c>
      <c r="BE668" s="42">
        <v>5.626362283997759</v>
      </c>
      <c r="BF668" s="42">
        <v>6.523294683463785</v>
      </c>
      <c r="BG668" s="42">
        <v>5.6944689214817092</v>
      </c>
      <c r="BH668" s="42">
        <v>5.3380886472897764</v>
      </c>
      <c r="BI668" s="42">
        <v>5.7582556465138079</v>
      </c>
      <c r="BJ668" s="42">
        <v>5.6256001183278519</v>
      </c>
      <c r="BK668" s="42">
        <v>7.4595268962860306</v>
      </c>
      <c r="BL668" s="46"/>
      <c r="BM668" s="46"/>
      <c r="BN668" s="46"/>
    </row>
    <row r="669" spans="1:66" ht="15" x14ac:dyDescent="0.2">
      <c r="A669" s="45">
        <v>55411</v>
      </c>
      <c r="B669" s="39">
        <v>570</v>
      </c>
      <c r="C669" s="39">
        <v>0</v>
      </c>
      <c r="D669" s="40">
        <v>0</v>
      </c>
      <c r="E669" s="40">
        <v>0</v>
      </c>
      <c r="F669" s="40">
        <v>0</v>
      </c>
      <c r="G669" s="40">
        <v>0</v>
      </c>
      <c r="H669" s="40">
        <v>0</v>
      </c>
      <c r="I669" s="40">
        <v>548335.07600000012</v>
      </c>
      <c r="J669" s="40">
        <v>812419.64000000013</v>
      </c>
      <c r="K669" s="40">
        <v>960095.2080000001</v>
      </c>
      <c r="L669" s="40">
        <v>864828.28800000018</v>
      </c>
      <c r="M669" s="40">
        <v>432992.728</v>
      </c>
      <c r="N669" s="40">
        <v>89135.236000000004</v>
      </c>
      <c r="O669" s="40">
        <v>1024690.0640000002</v>
      </c>
      <c r="P669" s="41">
        <v>4.6518914246683387</v>
      </c>
      <c r="Q669" s="42">
        <v>4.6411327688184105</v>
      </c>
      <c r="R669" s="42">
        <v>10.566791660396452</v>
      </c>
      <c r="S669" s="42">
        <v>18.156381582352253</v>
      </c>
      <c r="T669" s="42">
        <v>23.007934952363641</v>
      </c>
      <c r="U669" s="42">
        <v>27.520829756491239</v>
      </c>
      <c r="V669" s="42">
        <v>28.900782454570983</v>
      </c>
      <c r="W669" s="42">
        <v>29.019790668767385</v>
      </c>
      <c r="X669" s="42">
        <v>25.644216060167096</v>
      </c>
      <c r="Y669" s="42">
        <v>18.435144352479387</v>
      </c>
      <c r="Z669" s="42">
        <v>13.013188363812873</v>
      </c>
      <c r="AA669" s="42">
        <v>4.5240768135939922</v>
      </c>
      <c r="AB669" s="41">
        <v>1.5275038825469798</v>
      </c>
      <c r="AC669" s="42">
        <v>1.8603636443448066</v>
      </c>
      <c r="AD669" s="42">
        <v>7.2717409890116222</v>
      </c>
      <c r="AE669" s="42">
        <v>13.130554124818714</v>
      </c>
      <c r="AF669" s="42">
        <v>18.874954997037449</v>
      </c>
      <c r="AG669" s="42">
        <v>22.785766825515921</v>
      </c>
      <c r="AH669" s="42">
        <v>23.295360477166252</v>
      </c>
      <c r="AI669" s="42">
        <v>23.713194086760232</v>
      </c>
      <c r="AJ669" s="42">
        <v>19.329722375074663</v>
      </c>
      <c r="AK669" s="42">
        <v>12.97059943348615</v>
      </c>
      <c r="AL669" s="42">
        <v>9.5544623724572144</v>
      </c>
      <c r="AM669" s="42">
        <v>1.4953499540174735</v>
      </c>
      <c r="AN669" s="43">
        <v>7.2494534252307368</v>
      </c>
      <c r="AO669" s="42">
        <v>8.0281280600526408</v>
      </c>
      <c r="AP669" s="42">
        <v>11.219196866099562</v>
      </c>
      <c r="AQ669" s="42">
        <v>18.637779347759921</v>
      </c>
      <c r="AR669" s="42">
        <v>22.472956115935951</v>
      </c>
      <c r="AS669" s="42">
        <v>27.094905369729172</v>
      </c>
      <c r="AT669" s="42">
        <v>29.32313938367885</v>
      </c>
      <c r="AU669" s="42">
        <v>29.715064927899746</v>
      </c>
      <c r="AV669" s="42">
        <v>25.87920731509892</v>
      </c>
      <c r="AW669" s="42">
        <v>21.849955998464196</v>
      </c>
      <c r="AX669" s="42">
        <v>17.472083116325955</v>
      </c>
      <c r="AY669" s="42">
        <v>9.6567734770773743</v>
      </c>
      <c r="AZ669" s="41">
        <v>5.7784671538050549</v>
      </c>
      <c r="BA669" s="42">
        <v>5.9024109478822586</v>
      </c>
      <c r="BB669" s="42">
        <v>5.7408925197958878</v>
      </c>
      <c r="BC669" s="42">
        <v>4.317748812535771</v>
      </c>
      <c r="BD669" s="42">
        <v>4.293805018458567</v>
      </c>
      <c r="BE669" s="42">
        <v>2.9725353053923205</v>
      </c>
      <c r="BF669" s="42">
        <v>3.7979229910623773</v>
      </c>
      <c r="BG669" s="42">
        <v>3.312890871499818</v>
      </c>
      <c r="BH669" s="42">
        <v>3.1123539178114279</v>
      </c>
      <c r="BI669" s="42">
        <v>4.1155048341258311</v>
      </c>
      <c r="BJ669" s="42">
        <v>4.5087728988960079</v>
      </c>
      <c r="BK669" s="42">
        <v>5.7539864060394601</v>
      </c>
      <c r="BL669" s="46"/>
      <c r="BM669" s="46"/>
      <c r="BN669" s="46"/>
    </row>
    <row r="670" spans="1:66" ht="15" x14ac:dyDescent="0.2">
      <c r="A670" s="45">
        <v>55412</v>
      </c>
      <c r="B670" s="39">
        <v>147</v>
      </c>
      <c r="C670" s="39">
        <v>0</v>
      </c>
      <c r="D670" s="40">
        <v>383898.18400000001</v>
      </c>
      <c r="E670" s="40">
        <v>299942.68400000012</v>
      </c>
      <c r="F670" s="40">
        <v>254222.75599999999</v>
      </c>
      <c r="G670" s="40">
        <v>387596.27200000011</v>
      </c>
      <c r="H670" s="40">
        <v>521973.45200000016</v>
      </c>
      <c r="I670" s="40">
        <v>553075.73200000008</v>
      </c>
      <c r="J670" s="40">
        <v>495755.5560000001</v>
      </c>
      <c r="K670" s="40">
        <v>478001.0120000001</v>
      </c>
      <c r="L670" s="40">
        <v>371015.55200000008</v>
      </c>
      <c r="M670" s="40">
        <v>376025.61200000008</v>
      </c>
      <c r="N670" s="40">
        <v>433797.59600000002</v>
      </c>
      <c r="O670" s="40">
        <v>465979.41999999993</v>
      </c>
      <c r="P670" s="41">
        <v>13.621622695411181</v>
      </c>
      <c r="Q670" s="42">
        <v>12.664066415474508</v>
      </c>
      <c r="R670" s="42">
        <v>16.320931009716105</v>
      </c>
      <c r="S670" s="42">
        <v>22.147865975978032</v>
      </c>
      <c r="T670" s="42">
        <v>26.587109918038166</v>
      </c>
      <c r="U670" s="42">
        <v>28.910692058884088</v>
      </c>
      <c r="V670" s="42">
        <v>29.015251161043491</v>
      </c>
      <c r="W670" s="42">
        <v>28.903241651417058</v>
      </c>
      <c r="X670" s="42">
        <v>27.896843284345646</v>
      </c>
      <c r="Y670" s="42">
        <v>23.958446860863173</v>
      </c>
      <c r="Z670" s="42">
        <v>20.185570119297935</v>
      </c>
      <c r="AA670" s="42">
        <v>11.410991525055868</v>
      </c>
      <c r="AB670" s="41">
        <v>9.3027801313086815</v>
      </c>
      <c r="AC670" s="42">
        <v>9.2141220024739798</v>
      </c>
      <c r="AD670" s="42">
        <v>12.264477055645232</v>
      </c>
      <c r="AE670" s="42">
        <v>17.55980677948688</v>
      </c>
      <c r="AF670" s="42">
        <v>22.10436239793027</v>
      </c>
      <c r="AG670" s="42">
        <v>24.073056621681772</v>
      </c>
      <c r="AH670" s="42">
        <v>24.470045730318891</v>
      </c>
      <c r="AI670" s="42">
        <v>24.8986400813763</v>
      </c>
      <c r="AJ670" s="42">
        <v>23.485048305128277</v>
      </c>
      <c r="AK670" s="42">
        <v>18.850885279397211</v>
      </c>
      <c r="AL670" s="42">
        <v>16.128363591003211</v>
      </c>
      <c r="AM670" s="42">
        <v>7.6553672633827183</v>
      </c>
      <c r="AN670" s="43">
        <v>14.562697172543141</v>
      </c>
      <c r="AO670" s="42">
        <v>15.226961790280816</v>
      </c>
      <c r="AP670" s="42">
        <v>17.395550300204846</v>
      </c>
      <c r="AQ670" s="42">
        <v>22.280982004583059</v>
      </c>
      <c r="AR670" s="42">
        <v>26.902764176579851</v>
      </c>
      <c r="AS670" s="42">
        <v>29.065059364782595</v>
      </c>
      <c r="AT670" s="42">
        <v>28.359253364004022</v>
      </c>
      <c r="AU670" s="42">
        <v>28.364070900811758</v>
      </c>
      <c r="AV670" s="42">
        <v>27.258789280669713</v>
      </c>
      <c r="AW670" s="42">
        <v>23.133041674910174</v>
      </c>
      <c r="AX670" s="42">
        <v>19.554536841320868</v>
      </c>
      <c r="AY670" s="42">
        <v>12.84067309287253</v>
      </c>
      <c r="AZ670" s="41">
        <v>7.7777229655347302</v>
      </c>
      <c r="BA670" s="42">
        <v>7.957290919179643</v>
      </c>
      <c r="BB670" s="42">
        <v>8.182569824090173</v>
      </c>
      <c r="BC670" s="42">
        <v>7.7351755954849102</v>
      </c>
      <c r="BD670" s="42">
        <v>6.9204320463550886</v>
      </c>
      <c r="BE670" s="42">
        <v>5.7844148122003558</v>
      </c>
      <c r="BF670" s="42">
        <v>5.8991583613301772</v>
      </c>
      <c r="BG670" s="42">
        <v>5.8547660031701758</v>
      </c>
      <c r="BH670" s="42">
        <v>6.3212736850249103</v>
      </c>
      <c r="BI670" s="42">
        <v>5.1629794164049088</v>
      </c>
      <c r="BJ670" s="42">
        <v>6.366345971084197</v>
      </c>
      <c r="BK670" s="42">
        <v>7.4785646042045535</v>
      </c>
      <c r="BL670" s="46"/>
      <c r="BM670" s="46"/>
      <c r="BN670" s="46"/>
    </row>
    <row r="671" spans="1:66" ht="15" x14ac:dyDescent="0.2">
      <c r="A671" s="45">
        <v>55418</v>
      </c>
      <c r="B671" s="39">
        <v>245</v>
      </c>
      <c r="C671" s="39">
        <v>0</v>
      </c>
      <c r="D671" s="40">
        <v>61937.243999999999</v>
      </c>
      <c r="E671" s="40">
        <v>129.48000000000002</v>
      </c>
      <c r="F671" s="40">
        <v>181.74</v>
      </c>
      <c r="G671" s="40">
        <v>0</v>
      </c>
      <c r="H671" s="40">
        <v>116822.55599999998</v>
      </c>
      <c r="I671" s="40">
        <v>441198.30400000012</v>
      </c>
      <c r="J671" s="40">
        <v>425344.64000000013</v>
      </c>
      <c r="K671" s="40">
        <v>491519.07599999988</v>
      </c>
      <c r="L671" s="40">
        <v>287510.12400000001</v>
      </c>
      <c r="M671" s="40">
        <v>12218.852000000003</v>
      </c>
      <c r="N671" s="40">
        <v>59036.232000000004</v>
      </c>
      <c r="O671" s="40">
        <v>59233.032000000007</v>
      </c>
      <c r="P671" s="41">
        <v>9.2053055544135045</v>
      </c>
      <c r="Q671" s="42">
        <v>3.5438070830215787</v>
      </c>
      <c r="R671" s="42">
        <v>11.377020599705832</v>
      </c>
      <c r="S671" s="42">
        <v>18.35129819756775</v>
      </c>
      <c r="T671" s="42">
        <v>23.103017395491786</v>
      </c>
      <c r="U671" s="42">
        <v>28.806106101765181</v>
      </c>
      <c r="V671" s="42">
        <v>29.18794612495488</v>
      </c>
      <c r="W671" s="42">
        <v>30.028324338842204</v>
      </c>
      <c r="X671" s="42">
        <v>24.991021553027988</v>
      </c>
      <c r="Y671" s="42">
        <v>18.20275651370293</v>
      </c>
      <c r="Z671" s="42">
        <v>11.781220158771058</v>
      </c>
      <c r="AA671" s="42">
        <v>5.4670163562413556</v>
      </c>
      <c r="AB671" s="41">
        <v>0.83921354731812259</v>
      </c>
      <c r="AC671" s="42">
        <v>1.1642328188203639</v>
      </c>
      <c r="AD671" s="42">
        <v>7.7776136740651465</v>
      </c>
      <c r="AE671" s="42">
        <v>13.751555094211412</v>
      </c>
      <c r="AF671" s="42">
        <v>18.976547341995595</v>
      </c>
      <c r="AG671" s="42">
        <v>23.68185752019393</v>
      </c>
      <c r="AH671" s="42">
        <v>24.042802535019803</v>
      </c>
      <c r="AI671" s="42">
        <v>23.962909590107156</v>
      </c>
      <c r="AJ671" s="42">
        <v>19.505540051123912</v>
      </c>
      <c r="AK671" s="42">
        <v>12.477596177060917</v>
      </c>
      <c r="AL671" s="42">
        <v>8.7334261262643658</v>
      </c>
      <c r="AM671" s="42">
        <v>3.1474888636542966</v>
      </c>
      <c r="AN671" s="43">
        <v>5.4345022420178468</v>
      </c>
      <c r="AO671" s="42">
        <v>5.7177258743768729</v>
      </c>
      <c r="AP671" s="42">
        <v>11.413259782118068</v>
      </c>
      <c r="AQ671" s="42">
        <v>18.966716407719652</v>
      </c>
      <c r="AR671" s="42">
        <v>23.819985594102679</v>
      </c>
      <c r="AS671" s="42">
        <v>28.916399808646137</v>
      </c>
      <c r="AT671" s="42">
        <v>29.651061603042649</v>
      </c>
      <c r="AU671" s="42">
        <v>30.618214696218352</v>
      </c>
      <c r="AV671" s="42">
        <v>26.19916876230624</v>
      </c>
      <c r="AW671" s="42">
        <v>19.832124303807252</v>
      </c>
      <c r="AX671" s="42">
        <v>14.083242526391833</v>
      </c>
      <c r="AY671" s="42">
        <v>8.5883232066142732</v>
      </c>
      <c r="AZ671" s="41">
        <v>6.0211615970838768</v>
      </c>
      <c r="BA671" s="42">
        <v>5.2960085237964885</v>
      </c>
      <c r="BB671" s="42">
        <v>6.7482025734888422</v>
      </c>
      <c r="BC671" s="42">
        <v>6.5988041067463499</v>
      </c>
      <c r="BD671" s="42">
        <v>5.405295779216992</v>
      </c>
      <c r="BE671" s="42">
        <v>4.7267455897222348</v>
      </c>
      <c r="BF671" s="42">
        <v>5.0637586581502658</v>
      </c>
      <c r="BG671" s="42">
        <v>4.6389081448069724</v>
      </c>
      <c r="BH671" s="42">
        <v>4.7149653112959644</v>
      </c>
      <c r="BI671" s="42">
        <v>4.4074862422786643</v>
      </c>
      <c r="BJ671" s="42">
        <v>5.8957059638523921</v>
      </c>
      <c r="BK671" s="42">
        <v>6.0304488525043816</v>
      </c>
      <c r="BL671" s="46"/>
      <c r="BM671" s="46"/>
      <c r="BN671" s="46"/>
    </row>
    <row r="672" spans="1:66" ht="15" x14ac:dyDescent="0.2">
      <c r="A672" s="45">
        <v>55439</v>
      </c>
      <c r="B672" s="39">
        <v>395</v>
      </c>
      <c r="C672" s="39">
        <v>0</v>
      </c>
      <c r="D672" s="40">
        <v>637058.12799999991</v>
      </c>
      <c r="E672" s="40">
        <v>932756.05200000014</v>
      </c>
      <c r="F672" s="40">
        <v>0</v>
      </c>
      <c r="G672" s="40">
        <v>0</v>
      </c>
      <c r="H672" s="40">
        <v>219504.68</v>
      </c>
      <c r="I672" s="40">
        <v>809397.68000000017</v>
      </c>
      <c r="J672" s="40">
        <v>1101121.8160000001</v>
      </c>
      <c r="K672" s="40">
        <v>1040355.8200000003</v>
      </c>
      <c r="L672" s="40">
        <v>888525.03200000012</v>
      </c>
      <c r="M672" s="40">
        <v>1004237.8560000001</v>
      </c>
      <c r="N672" s="40">
        <v>610556.74000000011</v>
      </c>
      <c r="O672" s="40">
        <v>880116.304</v>
      </c>
      <c r="P672" s="41">
        <v>1.7591530254801826</v>
      </c>
      <c r="Q672" s="42">
        <v>1.1060839488420824</v>
      </c>
      <c r="R672" s="42">
        <v>10.504718549198225</v>
      </c>
      <c r="S672" s="42">
        <v>16.179159590852546</v>
      </c>
      <c r="T672" s="42">
        <v>20.673316199278766</v>
      </c>
      <c r="U672" s="42">
        <v>26.644557797394398</v>
      </c>
      <c r="V672" s="42">
        <v>27.756987719940827</v>
      </c>
      <c r="W672" s="42">
        <v>26.199491092704971</v>
      </c>
      <c r="X672" s="42">
        <v>23.063942102521779</v>
      </c>
      <c r="Y672" s="42">
        <v>15.567834334148817</v>
      </c>
      <c r="Z672" s="42">
        <v>9.2385972897687143</v>
      </c>
      <c r="AA672" s="42">
        <v>0.24013024679664202</v>
      </c>
      <c r="AB672" s="41">
        <v>-0.92459534818972167</v>
      </c>
      <c r="AC672" s="42">
        <v>-1.237168888485398</v>
      </c>
      <c r="AD672" s="42">
        <v>6.4716598010344448</v>
      </c>
      <c r="AE672" s="42">
        <v>11.228463640181948</v>
      </c>
      <c r="AF672" s="42">
        <v>16.620816469512633</v>
      </c>
      <c r="AG672" s="42">
        <v>21.136375307754381</v>
      </c>
      <c r="AH672" s="42">
        <v>21.494370754018846</v>
      </c>
      <c r="AI672" s="42">
        <v>21.731927580623751</v>
      </c>
      <c r="AJ672" s="42">
        <v>17.655612232030535</v>
      </c>
      <c r="AK672" s="42">
        <v>11.866586050556865</v>
      </c>
      <c r="AL672" s="42">
        <v>6.1272821213314153</v>
      </c>
      <c r="AM672" s="42">
        <v>-2.2486213495074696</v>
      </c>
      <c r="AN672" s="43">
        <v>10.788651693723827</v>
      </c>
      <c r="AO672" s="42">
        <v>9.1034768755420483</v>
      </c>
      <c r="AP672" s="42">
        <v>9.5763927143936911</v>
      </c>
      <c r="AQ672" s="42">
        <v>15.773692622526964</v>
      </c>
      <c r="AR672" s="42">
        <v>20.38429537687745</v>
      </c>
      <c r="AS672" s="42">
        <v>27.010142664262865</v>
      </c>
      <c r="AT672" s="42">
        <v>28.64665586216503</v>
      </c>
      <c r="AU672" s="42">
        <v>27.493488777689244</v>
      </c>
      <c r="AV672" s="42">
        <v>24.127753620487066</v>
      </c>
      <c r="AW672" s="42">
        <v>17.161919773530951</v>
      </c>
      <c r="AX672" s="42">
        <v>10.64120961551526</v>
      </c>
      <c r="AY672" s="42">
        <v>3.5678362091783895</v>
      </c>
      <c r="AZ672" s="41">
        <v>6.1392998628723499</v>
      </c>
      <c r="BA672" s="42">
        <v>6.1890165266691408</v>
      </c>
      <c r="BB672" s="42">
        <v>5.7726597906926385</v>
      </c>
      <c r="BC672" s="42">
        <v>5.3064227299074354</v>
      </c>
      <c r="BD672" s="42">
        <v>5.4829170246953467</v>
      </c>
      <c r="BE672" s="42">
        <v>4.6894993215245151</v>
      </c>
      <c r="BF672" s="42">
        <v>4.3808966724611169</v>
      </c>
      <c r="BG672" s="42">
        <v>3.5025456864508833</v>
      </c>
      <c r="BH672" s="42">
        <v>4.8159537245819939</v>
      </c>
      <c r="BI672" s="42">
        <v>5.3688625306969531</v>
      </c>
      <c r="BJ672" s="42">
        <v>4.1905913281475859</v>
      </c>
      <c r="BK672" s="42">
        <v>5.9073936148798758</v>
      </c>
      <c r="BL672" s="46"/>
      <c r="BM672" s="46"/>
      <c r="BN672" s="46"/>
    </row>
    <row r="673" spans="1:66" ht="15" x14ac:dyDescent="0.2">
      <c r="A673" s="45">
        <v>55440</v>
      </c>
      <c r="B673" s="39">
        <v>390</v>
      </c>
      <c r="C673" s="39">
        <v>0</v>
      </c>
      <c r="D673" s="40">
        <v>149326.196</v>
      </c>
      <c r="E673" s="40">
        <v>0</v>
      </c>
      <c r="F673" s="40">
        <v>0</v>
      </c>
      <c r="G673" s="40">
        <v>480251.076</v>
      </c>
      <c r="H673" s="40">
        <v>866932.68800000008</v>
      </c>
      <c r="I673" s="40">
        <v>708839.74399999995</v>
      </c>
      <c r="J673" s="40">
        <v>0</v>
      </c>
      <c r="K673" s="40">
        <v>934722.07200000016</v>
      </c>
      <c r="L673" s="40">
        <v>99555.915999999997</v>
      </c>
      <c r="M673" s="40">
        <v>295130.14800000004</v>
      </c>
      <c r="N673" s="40">
        <v>318517.74400000006</v>
      </c>
      <c r="O673" s="40">
        <v>0</v>
      </c>
      <c r="P673" s="41">
        <v>4.9794597943556065</v>
      </c>
      <c r="Q673" s="42">
        <v>4.8248050596142358</v>
      </c>
      <c r="R673" s="42">
        <v>10.603955674311917</v>
      </c>
      <c r="S673" s="42">
        <v>18.055931686123408</v>
      </c>
      <c r="T673" s="42">
        <v>23.052847561976726</v>
      </c>
      <c r="U673" s="42">
        <v>27.395235684619959</v>
      </c>
      <c r="V673" s="42">
        <v>28.650122749173825</v>
      </c>
      <c r="W673" s="42">
        <v>28.773706465125265</v>
      </c>
      <c r="X673" s="42">
        <v>25.315759788150558</v>
      </c>
      <c r="Y673" s="42">
        <v>18.101407583602249</v>
      </c>
      <c r="Z673" s="42">
        <v>12.877474074153261</v>
      </c>
      <c r="AA673" s="42">
        <v>4.4733716655073268</v>
      </c>
      <c r="AB673" s="41">
        <v>1.8259850723270985</v>
      </c>
      <c r="AC673" s="42">
        <v>2.1343731959797672</v>
      </c>
      <c r="AD673" s="42">
        <v>7.4591548521023459</v>
      </c>
      <c r="AE673" s="42">
        <v>13.311805939183111</v>
      </c>
      <c r="AF673" s="42">
        <v>19.190615169995283</v>
      </c>
      <c r="AG673" s="42">
        <v>22.994710994373627</v>
      </c>
      <c r="AH673" s="42">
        <v>23.569241094446639</v>
      </c>
      <c r="AI673" s="42">
        <v>23.896072488102853</v>
      </c>
      <c r="AJ673" s="42">
        <v>19.463602295322712</v>
      </c>
      <c r="AK673" s="42">
        <v>13.047027281836456</v>
      </c>
      <c r="AL673" s="42">
        <v>9.668406116308212</v>
      </c>
      <c r="AM673" s="42">
        <v>1.7554088212215448</v>
      </c>
      <c r="AN673" s="43">
        <v>6.9852710451818902</v>
      </c>
      <c r="AO673" s="42">
        <v>7.85959864877442</v>
      </c>
      <c r="AP673" s="42">
        <v>11.063459420624259</v>
      </c>
      <c r="AQ673" s="42">
        <v>18.795669223739431</v>
      </c>
      <c r="AR673" s="42">
        <v>23.210684582695091</v>
      </c>
      <c r="AS673" s="42">
        <v>28.240171129326932</v>
      </c>
      <c r="AT673" s="42">
        <v>30.3846394522925</v>
      </c>
      <c r="AU673" s="42">
        <v>31.142329500982719</v>
      </c>
      <c r="AV673" s="42">
        <v>28.223562568546033</v>
      </c>
      <c r="AW673" s="42">
        <v>22.839715357325478</v>
      </c>
      <c r="AX673" s="42">
        <v>18.022611388525441</v>
      </c>
      <c r="AY673" s="42">
        <v>10.851795429677139</v>
      </c>
      <c r="AZ673" s="41">
        <v>6.2300395226764538</v>
      </c>
      <c r="BA673" s="42">
        <v>6.1756057450069228</v>
      </c>
      <c r="BB673" s="42">
        <v>6.2238873166772901</v>
      </c>
      <c r="BC673" s="42">
        <v>4.6471456684404222</v>
      </c>
      <c r="BD673" s="42">
        <v>4.7383853976031487</v>
      </c>
      <c r="BE673" s="42">
        <v>3.1173207147675472</v>
      </c>
      <c r="BF673" s="42">
        <v>4.1511042055120555</v>
      </c>
      <c r="BG673" s="42">
        <v>3.5002145690035795</v>
      </c>
      <c r="BH673" s="42">
        <v>3.1330619834251414</v>
      </c>
      <c r="BI673" s="42">
        <v>4.3690391430971802</v>
      </c>
      <c r="BJ673" s="42">
        <v>4.7664310782590711</v>
      </c>
      <c r="BK673" s="42">
        <v>6.259450080438751</v>
      </c>
      <c r="BL673" s="46"/>
      <c r="BM673" s="46"/>
      <c r="BN673" s="46"/>
    </row>
    <row r="674" spans="1:66" ht="15" x14ac:dyDescent="0.2">
      <c r="A674" s="45">
        <v>55451</v>
      </c>
      <c r="B674" s="39">
        <v>520</v>
      </c>
      <c r="C674" s="39">
        <v>0</v>
      </c>
      <c r="D674" s="40">
        <v>540546.69200000004</v>
      </c>
      <c r="E674" s="40">
        <v>70145.460000000021</v>
      </c>
      <c r="F674" s="40">
        <v>0</v>
      </c>
      <c r="G674" s="40">
        <v>28166.292000000001</v>
      </c>
      <c r="H674" s="40">
        <v>202403.81200000003</v>
      </c>
      <c r="I674" s="40">
        <v>476478.08799999999</v>
      </c>
      <c r="J674" s="40">
        <v>776356.08799999999</v>
      </c>
      <c r="K674" s="40">
        <v>1098905.652</v>
      </c>
      <c r="L674" s="40">
        <v>87798.764000000025</v>
      </c>
      <c r="M674" s="40">
        <v>0</v>
      </c>
      <c r="N674" s="40">
        <v>76881.100000000006</v>
      </c>
      <c r="O674" s="40">
        <v>434070.67999999993</v>
      </c>
      <c r="P674" s="41">
        <v>1.8261536997644809</v>
      </c>
      <c r="Q674" s="42">
        <v>2.1335825743730492</v>
      </c>
      <c r="R674" s="42">
        <v>10.681293994466953</v>
      </c>
      <c r="S674" s="42">
        <v>18.257074757725928</v>
      </c>
      <c r="T674" s="42">
        <v>22.845963415351296</v>
      </c>
      <c r="U674" s="42">
        <v>28.556180528206816</v>
      </c>
      <c r="V674" s="42">
        <v>28.659758833864331</v>
      </c>
      <c r="W674" s="42">
        <v>29.113461528778178</v>
      </c>
      <c r="X674" s="42">
        <v>23.844214023027586</v>
      </c>
      <c r="Y674" s="42">
        <v>17.502558741884162</v>
      </c>
      <c r="Z674" s="42">
        <v>11.178921942127147</v>
      </c>
      <c r="AA674" s="42">
        <v>3.4834986394123075</v>
      </c>
      <c r="AB674" s="41">
        <v>-0.11196488633461578</v>
      </c>
      <c r="AC674" s="42">
        <v>-9.5923714677740666E-3</v>
      </c>
      <c r="AD674" s="42">
        <v>7.5037873236651489</v>
      </c>
      <c r="AE674" s="42">
        <v>13.474719357608921</v>
      </c>
      <c r="AF674" s="42">
        <v>19.061027638677402</v>
      </c>
      <c r="AG674" s="42">
        <v>23.693258418274539</v>
      </c>
      <c r="AH674" s="42">
        <v>24.127382512808978</v>
      </c>
      <c r="AI674" s="42">
        <v>23.966187929264159</v>
      </c>
      <c r="AJ674" s="42">
        <v>18.575925610926621</v>
      </c>
      <c r="AK674" s="42">
        <v>11.515625950691451</v>
      </c>
      <c r="AL674" s="42">
        <v>8.0642318315679749</v>
      </c>
      <c r="AM674" s="42">
        <v>1.0779228567089503</v>
      </c>
      <c r="AN674" s="43">
        <v>5.2416194790183637</v>
      </c>
      <c r="AO674" s="42">
        <v>5.8688486919374316</v>
      </c>
      <c r="AP674" s="42">
        <v>11.780381498857116</v>
      </c>
      <c r="AQ674" s="42">
        <v>18.307629751736023</v>
      </c>
      <c r="AR674" s="42">
        <v>21.700886741966031</v>
      </c>
      <c r="AS674" s="42">
        <v>25.539183172507755</v>
      </c>
      <c r="AT674" s="42">
        <v>26.739966617683695</v>
      </c>
      <c r="AU674" s="42">
        <v>26.508807861546909</v>
      </c>
      <c r="AV674" s="42">
        <v>22.381409190201101</v>
      </c>
      <c r="AW674" s="42">
        <v>21.123587842341507</v>
      </c>
      <c r="AX674" s="42">
        <v>15.392031859731819</v>
      </c>
      <c r="AY674" s="42">
        <v>8.3093381134281898</v>
      </c>
      <c r="AZ674" s="41">
        <v>7.1456551682377558</v>
      </c>
      <c r="BA674" s="42">
        <v>5.8860138479492887</v>
      </c>
      <c r="BB674" s="42">
        <v>7.5807453769645132</v>
      </c>
      <c r="BC674" s="42">
        <v>7.3860332447087522</v>
      </c>
      <c r="BD674" s="42">
        <v>6.2018494336405592</v>
      </c>
      <c r="BE674" s="42">
        <v>5.5773112532518239</v>
      </c>
      <c r="BF674" s="42">
        <v>5.1369417975628116</v>
      </c>
      <c r="BG674" s="42">
        <v>5.0738598879751677</v>
      </c>
      <c r="BH674" s="42">
        <v>5.3422188893295708</v>
      </c>
      <c r="BI674" s="42">
        <v>5.1105563387290145</v>
      </c>
      <c r="BJ674" s="42">
        <v>6.0562050413802826</v>
      </c>
      <c r="BK674" s="42">
        <v>7.8860181583402804</v>
      </c>
      <c r="BL674" s="46"/>
      <c r="BM674" s="46"/>
      <c r="BN674" s="46"/>
    </row>
    <row r="675" spans="1:66" ht="15" x14ac:dyDescent="0.2">
      <c r="A675" s="45">
        <v>55455</v>
      </c>
      <c r="B675" s="39">
        <v>885</v>
      </c>
      <c r="C675" s="39">
        <v>0</v>
      </c>
      <c r="D675" s="40">
        <v>357610.63600000006</v>
      </c>
      <c r="E675" s="40">
        <v>463991.20400000003</v>
      </c>
      <c r="F675" s="40">
        <v>566851.40800000005</v>
      </c>
      <c r="G675" s="40">
        <v>736010.56400000013</v>
      </c>
      <c r="H675" s="40">
        <v>868724.63600000017</v>
      </c>
      <c r="I675" s="40">
        <v>781679.25200000033</v>
      </c>
      <c r="J675" s="40">
        <v>999443.3200000003</v>
      </c>
      <c r="K675" s="40">
        <v>1051523.4360000002</v>
      </c>
      <c r="L675" s="40">
        <v>825160.41599999997</v>
      </c>
      <c r="M675" s="40">
        <v>644033.20400000003</v>
      </c>
      <c r="N675" s="40">
        <v>422667.88400000008</v>
      </c>
      <c r="O675" s="40">
        <v>699099.65599999996</v>
      </c>
      <c r="P675" s="41">
        <v>13.677474031820212</v>
      </c>
      <c r="Q675" s="42">
        <v>13.948193626310159</v>
      </c>
      <c r="R675" s="42">
        <v>16.477770446640505</v>
      </c>
      <c r="S675" s="42">
        <v>20.180783689598098</v>
      </c>
      <c r="T675" s="42">
        <v>24.403207592952992</v>
      </c>
      <c r="U675" s="42">
        <v>31.495480911781826</v>
      </c>
      <c r="V675" s="42">
        <v>35.000976230380381</v>
      </c>
      <c r="W675" s="42">
        <v>33.433572728724926</v>
      </c>
      <c r="X675" s="42">
        <v>31.837485877464399</v>
      </c>
      <c r="Y675" s="42">
        <v>24.336880834066374</v>
      </c>
      <c r="Z675" s="42">
        <v>16.131731858304462</v>
      </c>
      <c r="AA675" s="42">
        <v>14.42577615801185</v>
      </c>
      <c r="AB675" s="41">
        <v>7.3349467823947299</v>
      </c>
      <c r="AC675" s="42">
        <v>8.7073674682213245</v>
      </c>
      <c r="AD675" s="42">
        <v>9.1716581106114088</v>
      </c>
      <c r="AE675" s="42">
        <v>10.103851246690599</v>
      </c>
      <c r="AF675" s="42">
        <v>11.543758193827761</v>
      </c>
      <c r="AG675" s="42">
        <v>15.690376981416101</v>
      </c>
      <c r="AH675" s="42">
        <v>21.197082386810706</v>
      </c>
      <c r="AI675" s="42">
        <v>21.158600077715455</v>
      </c>
      <c r="AJ675" s="42">
        <v>17.671135826868479</v>
      </c>
      <c r="AK675" s="42">
        <v>15.119916087487546</v>
      </c>
      <c r="AL675" s="42">
        <v>7.7145589955363603</v>
      </c>
      <c r="AM675" s="42">
        <v>8.0718726618572774</v>
      </c>
      <c r="AN675" s="43">
        <v>4.813075044755478</v>
      </c>
      <c r="AO675" s="42">
        <v>6.9729703664637679</v>
      </c>
      <c r="AP675" s="42">
        <v>9.401926454878339</v>
      </c>
      <c r="AQ675" s="42">
        <v>13.57185044928179</v>
      </c>
      <c r="AR675" s="42">
        <v>17.542895250158246</v>
      </c>
      <c r="AS675" s="42">
        <v>24.203594625720672</v>
      </c>
      <c r="AT675" s="42">
        <v>24.616152938134348</v>
      </c>
      <c r="AU675" s="42">
        <v>23.955377061946933</v>
      </c>
      <c r="AV675" s="42">
        <v>20.874167901878106</v>
      </c>
      <c r="AW675" s="42">
        <v>12.625130275384745</v>
      </c>
      <c r="AX675" s="42">
        <v>6.536977585492882</v>
      </c>
      <c r="AY675" s="42">
        <v>3.8466996642610467</v>
      </c>
      <c r="AZ675" s="41">
        <v>4.9709658218300881</v>
      </c>
      <c r="BA675" s="42">
        <v>5.0419316436601758</v>
      </c>
      <c r="BB675" s="42">
        <v>6.2234195576327034</v>
      </c>
      <c r="BC675" s="42">
        <v>7.2494967957775325</v>
      </c>
      <c r="BD675" s="42">
        <v>7.0199121935852231</v>
      </c>
      <c r="BE675" s="42">
        <v>6.5799310815051966</v>
      </c>
      <c r="BF675" s="42">
        <v>7.6385498618674168</v>
      </c>
      <c r="BG675" s="42">
        <v>6.6392739631480504</v>
      </c>
      <c r="BH675" s="42">
        <v>5.1568107833854491</v>
      </c>
      <c r="BI675" s="42">
        <v>5.4057571551405843</v>
      </c>
      <c r="BJ675" s="42">
        <v>5.3636518342221713</v>
      </c>
      <c r="BK675" s="42">
        <v>4.3234195576327039</v>
      </c>
      <c r="BL675" s="46"/>
      <c r="BM675" s="46"/>
      <c r="BN675" s="46"/>
    </row>
    <row r="676" spans="1:66" ht="15" x14ac:dyDescent="0.2">
      <c r="A676" s="45">
        <v>55457</v>
      </c>
      <c r="B676" s="39">
        <v>1204</v>
      </c>
      <c r="C676" s="39">
        <v>0</v>
      </c>
      <c r="D676" s="40">
        <v>675707.46000000008</v>
      </c>
      <c r="E676" s="40">
        <v>582727.11600000004</v>
      </c>
      <c r="F676" s="40">
        <v>936957.91200000001</v>
      </c>
      <c r="G676" s="40">
        <v>572960.41200000001</v>
      </c>
      <c r="H676" s="40">
        <v>617181.37999999989</v>
      </c>
      <c r="I676" s="40">
        <v>561511.54</v>
      </c>
      <c r="J676" s="40">
        <v>588595.69200000016</v>
      </c>
      <c r="K676" s="40">
        <v>620199.16000000015</v>
      </c>
      <c r="L676" s="40">
        <v>560887.87599999993</v>
      </c>
      <c r="M676" s="40">
        <v>548729.26</v>
      </c>
      <c r="N676" s="40">
        <v>644858.79600000009</v>
      </c>
      <c r="O676" s="40">
        <v>643549.18400000001</v>
      </c>
      <c r="P676" s="41">
        <v>1.9435058909334657</v>
      </c>
      <c r="Q676" s="42">
        <v>2.4883257567823001</v>
      </c>
      <c r="R676" s="42">
        <v>9.8338026100888296</v>
      </c>
      <c r="S676" s="42">
        <v>16.957057241173128</v>
      </c>
      <c r="T676" s="42">
        <v>20.643787456986757</v>
      </c>
      <c r="U676" s="42">
        <v>27.799718433946701</v>
      </c>
      <c r="V676" s="42">
        <v>28.512143519973183</v>
      </c>
      <c r="W676" s="42">
        <v>29.898686025084626</v>
      </c>
      <c r="X676" s="42">
        <v>24.46591582385788</v>
      </c>
      <c r="Y676" s="42">
        <v>17.63211321376906</v>
      </c>
      <c r="Z676" s="42">
        <v>10.477120790320093</v>
      </c>
      <c r="AA676" s="42">
        <v>4.6759945261069111</v>
      </c>
      <c r="AB676" s="41">
        <v>-0.27871633128876244</v>
      </c>
      <c r="AC676" s="42">
        <v>0.2441628783911535</v>
      </c>
      <c r="AD676" s="42">
        <v>6.2894520209954798</v>
      </c>
      <c r="AE676" s="42">
        <v>12.678340909884364</v>
      </c>
      <c r="AF676" s="42">
        <v>16.367417509475452</v>
      </c>
      <c r="AG676" s="42">
        <v>22.535022729653104</v>
      </c>
      <c r="AH676" s="42">
        <v>23.390296719155355</v>
      </c>
      <c r="AI676" s="42">
        <v>22.056494109066534</v>
      </c>
      <c r="AJ676" s="42">
        <v>19.488795033537787</v>
      </c>
      <c r="AK676" s="42">
        <v>11.799718433946703</v>
      </c>
      <c r="AL676" s="42">
        <v>6.4887950335377909</v>
      </c>
      <c r="AM676" s="42">
        <v>1.2768392242667974</v>
      </c>
      <c r="AN676" s="43">
        <v>4.8653345796516163</v>
      </c>
      <c r="AO676" s="42">
        <v>5.1824428375560245</v>
      </c>
      <c r="AP676" s="42">
        <v>10.9837332055996</v>
      </c>
      <c r="AQ676" s="42">
        <v>18.348561630848021</v>
      </c>
      <c r="AR676" s="42">
        <v>22.231175220339189</v>
      </c>
      <c r="AS676" s="42">
        <v>28.106472943952699</v>
      </c>
      <c r="AT676" s="42">
        <v>28.513713801397785</v>
      </c>
      <c r="AU676" s="42">
        <v>28.982721021193687</v>
      </c>
      <c r="AV676" s="42">
        <v>25.313479807433698</v>
      </c>
      <c r="AW676" s="42">
        <v>18.238730756056125</v>
      </c>
      <c r="AX676" s="42">
        <v>11.818561812377583</v>
      </c>
      <c r="AY676" s="42">
        <v>6.5322182963707673</v>
      </c>
      <c r="AZ676" s="41">
        <v>10.305144217135254</v>
      </c>
      <c r="BA676" s="42">
        <v>9.9470534132064472</v>
      </c>
      <c r="BB676" s="42">
        <v>14.182258201190294</v>
      </c>
      <c r="BC676" s="42">
        <v>13.901655757574604</v>
      </c>
      <c r="BD676" s="42">
        <v>10.601928268608553</v>
      </c>
      <c r="BE676" s="42">
        <v>11.3500238406717</v>
      </c>
      <c r="BF676" s="42">
        <v>9.41803500121455</v>
      </c>
      <c r="BG676" s="42">
        <v>9.9179601259629351</v>
      </c>
      <c r="BH676" s="42">
        <v>10.472957741895767</v>
      </c>
      <c r="BI676" s="42">
        <v>8.7599441972857441</v>
      </c>
      <c r="BJ676" s="42">
        <v>12.936860545558449</v>
      </c>
      <c r="BK676" s="42">
        <v>10.511576114188648</v>
      </c>
      <c r="BL676" s="46"/>
      <c r="BM676" s="46"/>
      <c r="BN676" s="46"/>
    </row>
    <row r="677" spans="1:66" ht="15" x14ac:dyDescent="0.2">
      <c r="A677" s="45">
        <v>55463</v>
      </c>
      <c r="B677" s="39">
        <v>1020</v>
      </c>
      <c r="C677" s="39">
        <v>0</v>
      </c>
      <c r="D677" s="40">
        <v>1001036.6159999999</v>
      </c>
      <c r="E677" s="40">
        <v>600881.7840000001</v>
      </c>
      <c r="F677" s="40">
        <v>498877.78</v>
      </c>
      <c r="G677" s="40">
        <v>853592.19200000004</v>
      </c>
      <c r="H677" s="40">
        <v>1010539.2960000001</v>
      </c>
      <c r="I677" s="40">
        <v>1047448.932</v>
      </c>
      <c r="J677" s="40">
        <v>1261686.976</v>
      </c>
      <c r="K677" s="40">
        <v>1310741.4120000005</v>
      </c>
      <c r="L677" s="40">
        <v>946710.70399999991</v>
      </c>
      <c r="M677" s="40">
        <v>1153931.9400000004</v>
      </c>
      <c r="N677" s="40">
        <v>885064.34400000027</v>
      </c>
      <c r="O677" s="40">
        <v>1272241.4000000001</v>
      </c>
      <c r="P677" s="41">
        <v>1.4937930144145679</v>
      </c>
      <c r="Q677" s="42">
        <v>2.2314841000638097</v>
      </c>
      <c r="R677" s="42">
        <v>9.7850240189274942</v>
      </c>
      <c r="S677" s="42">
        <v>17.144169006696487</v>
      </c>
      <c r="T677" s="42">
        <v>20.378149991082168</v>
      </c>
      <c r="U677" s="42">
        <v>27.717676424133352</v>
      </c>
      <c r="V677" s="42">
        <v>28.664552003275261</v>
      </c>
      <c r="W677" s="42">
        <v>29.515823312622324</v>
      </c>
      <c r="X677" s="42">
        <v>24.191482548767208</v>
      </c>
      <c r="Y677" s="42">
        <v>17.332252420166284</v>
      </c>
      <c r="Z677" s="42">
        <v>10.192931796997154</v>
      </c>
      <c r="AA677" s="42">
        <v>4.1749466580407262</v>
      </c>
      <c r="AB677" s="41">
        <v>-0.65422309813422586</v>
      </c>
      <c r="AC677" s="42">
        <v>6.9363231486012145E-2</v>
      </c>
      <c r="AD677" s="42">
        <v>6.3143995849844909</v>
      </c>
      <c r="AE677" s="42">
        <v>12.712564237582562</v>
      </c>
      <c r="AF677" s="42">
        <v>16.409956691836644</v>
      </c>
      <c r="AG677" s="42">
        <v>22.776829168385362</v>
      </c>
      <c r="AH677" s="42">
        <v>23.596439966620167</v>
      </c>
      <c r="AI677" s="42">
        <v>22.181555255764167</v>
      </c>
      <c r="AJ677" s="42">
        <v>19.377965823550728</v>
      </c>
      <c r="AK677" s="42">
        <v>11.699124896714999</v>
      </c>
      <c r="AL677" s="42">
        <v>6.3501385324231938</v>
      </c>
      <c r="AM677" s="42">
        <v>0.94771127596723026</v>
      </c>
      <c r="AN677" s="43">
        <v>4.9576036223963724</v>
      </c>
      <c r="AO677" s="42">
        <v>5.325796896263137</v>
      </c>
      <c r="AP677" s="42">
        <v>10.845398668806769</v>
      </c>
      <c r="AQ677" s="42">
        <v>18.191873637389001</v>
      </c>
      <c r="AR677" s="42">
        <v>21.852305241002984</v>
      </c>
      <c r="AS677" s="42">
        <v>27.47785191456385</v>
      </c>
      <c r="AT677" s="42">
        <v>28.112722815612862</v>
      </c>
      <c r="AU677" s="42">
        <v>28.769383319953324</v>
      </c>
      <c r="AV677" s="42">
        <v>25.355787878609192</v>
      </c>
      <c r="AW677" s="42">
        <v>17.545721024255059</v>
      </c>
      <c r="AX677" s="42">
        <v>10.614518544091819</v>
      </c>
      <c r="AY677" s="42">
        <v>5.4254197391272436</v>
      </c>
      <c r="AZ677" s="41">
        <v>9.9414060473822765</v>
      </c>
      <c r="BA677" s="42">
        <v>9.3073966700169581</v>
      </c>
      <c r="BB677" s="42">
        <v>13.39640595337316</v>
      </c>
      <c r="BC677" s="42">
        <v>13.5641711915918</v>
      </c>
      <c r="BD677" s="42">
        <v>10.341659563894272</v>
      </c>
      <c r="BE677" s="42">
        <v>11.369586176574485</v>
      </c>
      <c r="BF677" s="42">
        <v>9.4803233767062896</v>
      </c>
      <c r="BG677" s="42">
        <v>9.7509684347876746</v>
      </c>
      <c r="BH677" s="42">
        <v>10.304009817130227</v>
      </c>
      <c r="BI677" s="42">
        <v>8.5463139993409722</v>
      </c>
      <c r="BJ677" s="42">
        <v>12.453180474948002</v>
      </c>
      <c r="BK677" s="42">
        <v>9.9408990143582887</v>
      </c>
      <c r="BL677" s="46"/>
      <c r="BM677" s="46"/>
      <c r="BN677" s="46"/>
    </row>
    <row r="678" spans="1:66" ht="15" x14ac:dyDescent="0.2">
      <c r="A678" s="45">
        <v>55464</v>
      </c>
      <c r="B678" s="39">
        <v>25</v>
      </c>
      <c r="C678" s="39">
        <v>0</v>
      </c>
      <c r="D678" s="40">
        <v>0</v>
      </c>
      <c r="E678" s="40">
        <v>0</v>
      </c>
      <c r="F678" s="40">
        <v>0</v>
      </c>
      <c r="G678" s="40">
        <v>0</v>
      </c>
      <c r="H678" s="40">
        <v>0</v>
      </c>
      <c r="I678" s="40">
        <v>177125.25600000005</v>
      </c>
      <c r="J678" s="40">
        <v>0</v>
      </c>
      <c r="K678" s="40">
        <v>237181.46400000062</v>
      </c>
      <c r="L678" s="40">
        <v>0</v>
      </c>
      <c r="M678" s="40">
        <v>0</v>
      </c>
      <c r="N678" s="40">
        <v>0</v>
      </c>
      <c r="O678" s="40">
        <v>0</v>
      </c>
      <c r="P678" s="41">
        <v>11.807983651498075</v>
      </c>
      <c r="Q678" s="42">
        <v>9.752945721994605</v>
      </c>
      <c r="R678" s="42">
        <v>15.259687818165323</v>
      </c>
      <c r="S678" s="42">
        <v>20.833261179380877</v>
      </c>
      <c r="T678" s="42">
        <v>26.335571114599315</v>
      </c>
      <c r="U678" s="42">
        <v>29.040338113574265</v>
      </c>
      <c r="V678" s="42">
        <v>28.888961042841338</v>
      </c>
      <c r="W678" s="42">
        <v>29.886795415527803</v>
      </c>
      <c r="X678" s="42">
        <v>27.435594225705739</v>
      </c>
      <c r="Y678" s="42">
        <v>22.653369637768769</v>
      </c>
      <c r="Z678" s="42">
        <v>16.751154967609221</v>
      </c>
      <c r="AA678" s="42">
        <v>13.490442890943667</v>
      </c>
      <c r="AB678" s="41">
        <v>7.5818322451687452</v>
      </c>
      <c r="AC678" s="42">
        <v>6.9930414419719096</v>
      </c>
      <c r="AD678" s="42">
        <v>11.579868430505678</v>
      </c>
      <c r="AE678" s="42">
        <v>16.935522071753283</v>
      </c>
      <c r="AF678" s="42">
        <v>21.589036017426956</v>
      </c>
      <c r="AG678" s="42">
        <v>24.751328027886895</v>
      </c>
      <c r="AH678" s="42">
        <v>25.049188332312969</v>
      </c>
      <c r="AI678" s="42">
        <v>25.082423579954238</v>
      </c>
      <c r="AJ678" s="42">
        <v>23.36649642702216</v>
      </c>
      <c r="AK678" s="42">
        <v>17.159809014963813</v>
      </c>
      <c r="AL678" s="42">
        <v>13.999826939722317</v>
      </c>
      <c r="AM678" s="42">
        <v>10.490587198848573</v>
      </c>
      <c r="AN678" s="43">
        <v>11.028550841312427</v>
      </c>
      <c r="AO678" s="42">
        <v>10.728628279965402</v>
      </c>
      <c r="AP678" s="42">
        <v>14.944201402926868</v>
      </c>
      <c r="AQ678" s="42">
        <v>21.4929767924272</v>
      </c>
      <c r="AR678" s="42">
        <v>26.79322087995995</v>
      </c>
      <c r="AS678" s="42">
        <v>30.055984454983474</v>
      </c>
      <c r="AT678" s="42">
        <v>30.252468860051597</v>
      </c>
      <c r="AU678" s="42">
        <v>31.969067702629687</v>
      </c>
      <c r="AV678" s="42">
        <v>29.241603236720646</v>
      </c>
      <c r="AW678" s="42">
        <v>24.214968340791089</v>
      </c>
      <c r="AX678" s="42">
        <v>18.60910339033785</v>
      </c>
      <c r="AY678" s="42">
        <v>14.077621040592771</v>
      </c>
      <c r="AZ678" s="41">
        <v>7.5229294119607024</v>
      </c>
      <c r="BA678" s="42">
        <v>8.3387199284517131</v>
      </c>
      <c r="BB678" s="42">
        <v>7.4881307664724188</v>
      </c>
      <c r="BC678" s="42">
        <v>8.6904695893420385</v>
      </c>
      <c r="BD678" s="42">
        <v>7.6889219965193227</v>
      </c>
      <c r="BE678" s="42">
        <v>6.3889219965193229</v>
      </c>
      <c r="BF678" s="42">
        <v>5.0181642066317229</v>
      </c>
      <c r="BG678" s="42">
        <v>4.3047125130103323</v>
      </c>
      <c r="BH678" s="42">
        <v>5.2718834215275399</v>
      </c>
      <c r="BI678" s="42">
        <v>5.2695445986579204</v>
      </c>
      <c r="BJ678" s="42">
        <v>7.518164206631722</v>
      </c>
      <c r="BK678" s="42">
        <v>7.7916827805717181</v>
      </c>
      <c r="BL678" s="46"/>
      <c r="BM678" s="46"/>
      <c r="BN678" s="46"/>
    </row>
    <row r="679" spans="1:66" ht="15" x14ac:dyDescent="0.2">
      <c r="A679" s="45">
        <v>55467</v>
      </c>
      <c r="B679" s="39">
        <v>84</v>
      </c>
      <c r="C679" s="39">
        <v>0</v>
      </c>
      <c r="D679" s="40">
        <v>189049.08000000002</v>
      </c>
      <c r="E679" s="40">
        <v>83544.60000000002</v>
      </c>
      <c r="F679" s="40">
        <v>380172.95600000001</v>
      </c>
      <c r="G679" s="40">
        <v>135795.552</v>
      </c>
      <c r="H679" s="40">
        <v>102538.08</v>
      </c>
      <c r="I679" s="40">
        <v>181223.50000000003</v>
      </c>
      <c r="J679" s="40">
        <v>339220.80800000008</v>
      </c>
      <c r="K679" s="40">
        <v>740946.63600000017</v>
      </c>
      <c r="L679" s="40">
        <v>290772.80800000008</v>
      </c>
      <c r="M679" s="40">
        <v>79794.527999999991</v>
      </c>
      <c r="N679" s="40">
        <v>233820.91200000001</v>
      </c>
      <c r="O679" s="40">
        <v>228733.51200000005</v>
      </c>
      <c r="P679" s="41">
        <v>5.7802863453053002</v>
      </c>
      <c r="Q679" s="42">
        <v>5.8512285876559309</v>
      </c>
      <c r="R679" s="42">
        <v>12.818461986031274</v>
      </c>
      <c r="S679" s="42">
        <v>19.779715421290987</v>
      </c>
      <c r="T679" s="42">
        <v>25.05429037250947</v>
      </c>
      <c r="U679" s="42">
        <v>29.601670980916474</v>
      </c>
      <c r="V679" s="42">
        <v>29.415519064877394</v>
      </c>
      <c r="W679" s="42">
        <v>30.710878513483173</v>
      </c>
      <c r="X679" s="42">
        <v>26.813355580927592</v>
      </c>
      <c r="Y679" s="42">
        <v>19.867881115950688</v>
      </c>
      <c r="Z679" s="42">
        <v>13.631727917468773</v>
      </c>
      <c r="AA679" s="42">
        <v>8.0759706059147973</v>
      </c>
      <c r="AB679" s="41">
        <v>3.262581618472002</v>
      </c>
      <c r="AC679" s="42">
        <v>3.4321262996942341</v>
      </c>
      <c r="AD679" s="42">
        <v>9.196073979211528</v>
      </c>
      <c r="AE679" s="42">
        <v>15.157551348475746</v>
      </c>
      <c r="AF679" s="42">
        <v>20.381229281233352</v>
      </c>
      <c r="AG679" s="42">
        <v>24.504849064583979</v>
      </c>
      <c r="AH679" s="42">
        <v>24.831877622797943</v>
      </c>
      <c r="AI679" s="42">
        <v>24.91752352142101</v>
      </c>
      <c r="AJ679" s="42">
        <v>20.769435139599594</v>
      </c>
      <c r="AK679" s="42">
        <v>13.951231152541624</v>
      </c>
      <c r="AL679" s="42">
        <v>10.826513877174541</v>
      </c>
      <c r="AM679" s="42">
        <v>5.2928958955440244</v>
      </c>
      <c r="AN679" s="43">
        <v>5.8872434560488527</v>
      </c>
      <c r="AO679" s="42">
        <v>6.0633784393125429</v>
      </c>
      <c r="AP679" s="42">
        <v>11.576583412992495</v>
      </c>
      <c r="AQ679" s="42">
        <v>19.103506106804211</v>
      </c>
      <c r="AR679" s="42">
        <v>23.742425696593777</v>
      </c>
      <c r="AS679" s="42">
        <v>28.922791759959193</v>
      </c>
      <c r="AT679" s="42">
        <v>29.810250355096194</v>
      </c>
      <c r="AU679" s="42">
        <v>30.34966446194397</v>
      </c>
      <c r="AV679" s="42">
        <v>27.224195053402681</v>
      </c>
      <c r="AW679" s="42">
        <v>21.223467239893505</v>
      </c>
      <c r="AX679" s="42">
        <v>16.443242397967598</v>
      </c>
      <c r="AY679" s="42">
        <v>8.7440264280046947</v>
      </c>
      <c r="AZ679" s="41">
        <v>6.4958374153984471</v>
      </c>
      <c r="BA679" s="42">
        <v>5.848681236206323</v>
      </c>
      <c r="BB679" s="42">
        <v>6.9606859664300957</v>
      </c>
      <c r="BC679" s="42">
        <v>6.3960542759496661</v>
      </c>
      <c r="BD679" s="42">
        <v>5.3264136933241959</v>
      </c>
      <c r="BE679" s="42">
        <v>4.0480353550545747</v>
      </c>
      <c r="BF679" s="42">
        <v>3.8561107953874965</v>
      </c>
      <c r="BG679" s="42">
        <v>4.4831868040229246</v>
      </c>
      <c r="BH679" s="42">
        <v>3.9585150282641477</v>
      </c>
      <c r="BI679" s="42">
        <v>4.5879788356167444</v>
      </c>
      <c r="BJ679" s="42">
        <v>5.4216052275708941</v>
      </c>
      <c r="BK679" s="42">
        <v>7.1047755974343367</v>
      </c>
      <c r="BL679" s="46"/>
      <c r="BM679" s="46"/>
      <c r="BN679" s="46"/>
    </row>
    <row r="680" spans="1:66" ht="15" x14ac:dyDescent="0.2">
      <c r="A680" s="45">
        <v>55480</v>
      </c>
      <c r="B680" s="39">
        <v>386</v>
      </c>
      <c r="C680" s="39">
        <v>0</v>
      </c>
      <c r="D680" s="40">
        <v>1549656.42</v>
      </c>
      <c r="E680" s="40">
        <v>1593629.2720000003</v>
      </c>
      <c r="F680" s="40">
        <v>794328.41200000001</v>
      </c>
      <c r="G680" s="40">
        <v>1258500.6560000002</v>
      </c>
      <c r="H680" s="40">
        <v>1526591.4879999999</v>
      </c>
      <c r="I680" s="40">
        <v>1444335.6480000005</v>
      </c>
      <c r="J680" s="40">
        <v>1877488.3199999998</v>
      </c>
      <c r="K680" s="40">
        <v>1995737.3320000004</v>
      </c>
      <c r="L680" s="40">
        <v>1580472.2080000001</v>
      </c>
      <c r="M680" s="40">
        <v>1195776.4080000001</v>
      </c>
      <c r="N680" s="40">
        <v>1402085.7120000003</v>
      </c>
      <c r="O680" s="40">
        <v>1541246.2280000004</v>
      </c>
      <c r="P680" s="41">
        <v>7.3100015924372821</v>
      </c>
      <c r="Q680" s="42">
        <v>6.2682044254104756</v>
      </c>
      <c r="R680" s="42">
        <v>13.582379068496635</v>
      </c>
      <c r="S680" s="42">
        <v>19.898508775391502</v>
      </c>
      <c r="T680" s="42">
        <v>25.541940614055118</v>
      </c>
      <c r="U680" s="42">
        <v>30.527729321331279</v>
      </c>
      <c r="V680" s="42">
        <v>30.558869331949534</v>
      </c>
      <c r="W680" s="42">
        <v>31.338358925261886</v>
      </c>
      <c r="X680" s="42">
        <v>26.481197301054927</v>
      </c>
      <c r="Y680" s="42">
        <v>19.939887586845948</v>
      </c>
      <c r="Z680" s="42">
        <v>14.442392467742744</v>
      </c>
      <c r="AA680" s="42">
        <v>9.5324363589332961</v>
      </c>
      <c r="AB680" s="41">
        <v>4.3210771044181859</v>
      </c>
      <c r="AC680" s="42">
        <v>3.691678562827363</v>
      </c>
      <c r="AD680" s="42">
        <v>9.1099303941768639</v>
      </c>
      <c r="AE680" s="42">
        <v>14.888613980344843</v>
      </c>
      <c r="AF680" s="42">
        <v>19.532676718854606</v>
      </c>
      <c r="AG680" s="42">
        <v>23.727800519591703</v>
      </c>
      <c r="AH680" s="42">
        <v>24.111742010957258</v>
      </c>
      <c r="AI680" s="42">
        <v>23.276356700922221</v>
      </c>
      <c r="AJ680" s="42">
        <v>20.920063448129898</v>
      </c>
      <c r="AK680" s="42">
        <v>13.760608699962043</v>
      </c>
      <c r="AL680" s="42">
        <v>10.162172173338433</v>
      </c>
      <c r="AM680" s="42">
        <v>5.5356690525692382</v>
      </c>
      <c r="AN680" s="43">
        <v>10.235112379174678</v>
      </c>
      <c r="AO680" s="42">
        <v>7.7254634437657943</v>
      </c>
      <c r="AP680" s="42">
        <v>12.424637831857032</v>
      </c>
      <c r="AQ680" s="42">
        <v>19.670345375564505</v>
      </c>
      <c r="AR680" s="42">
        <v>24.609027646844147</v>
      </c>
      <c r="AS680" s="42">
        <v>29.660366487441038</v>
      </c>
      <c r="AT680" s="42">
        <v>29.711566354377776</v>
      </c>
      <c r="AU680" s="42">
        <v>31.264010642574707</v>
      </c>
      <c r="AV680" s="42">
        <v>26.842249956214381</v>
      </c>
      <c r="AW680" s="42">
        <v>21.70463597024872</v>
      </c>
      <c r="AX680" s="42">
        <v>16.416872161973739</v>
      </c>
      <c r="AY680" s="42">
        <v>11.982139683554246</v>
      </c>
      <c r="AZ680" s="41">
        <v>7.9124719292141421</v>
      </c>
      <c r="BA680" s="42">
        <v>8.0957095253774582</v>
      </c>
      <c r="BB680" s="42">
        <v>10.415943314576202</v>
      </c>
      <c r="BC680" s="42">
        <v>10.23959955588893</v>
      </c>
      <c r="BD680" s="42">
        <v>8.5969763378673285</v>
      </c>
      <c r="BE680" s="42">
        <v>8.8902574287579039</v>
      </c>
      <c r="BF680" s="42">
        <v>7.4845044086531871</v>
      </c>
      <c r="BG680" s="42">
        <v>6.4767425486685868</v>
      </c>
      <c r="BH680" s="42">
        <v>7.1462695317502813</v>
      </c>
      <c r="BI680" s="42">
        <v>6.1530373741077824</v>
      </c>
      <c r="BJ680" s="42">
        <v>9.6474592823696845</v>
      </c>
      <c r="BK680" s="42">
        <v>9.3518476234883767</v>
      </c>
      <c r="BL680" s="46"/>
      <c r="BM680" s="46"/>
      <c r="BN680" s="46"/>
    </row>
    <row r="681" spans="1:66" ht="15" x14ac:dyDescent="0.2">
      <c r="A681" s="45">
        <v>55481</v>
      </c>
      <c r="B681" s="39">
        <v>884</v>
      </c>
      <c r="C681" s="39">
        <v>0</v>
      </c>
      <c r="D681" s="40">
        <v>1485245.2520000003</v>
      </c>
      <c r="E681" s="40">
        <v>1364289.0559999999</v>
      </c>
      <c r="F681" s="40">
        <v>652796.54400000023</v>
      </c>
      <c r="G681" s="40">
        <v>1032688.1720000003</v>
      </c>
      <c r="H681" s="40">
        <v>1582650.5640000002</v>
      </c>
      <c r="I681" s="40">
        <v>1711327.7680000002</v>
      </c>
      <c r="J681" s="40">
        <v>1875127.8200000003</v>
      </c>
      <c r="K681" s="40">
        <v>1808668.9720000005</v>
      </c>
      <c r="L681" s="40">
        <v>1676695.1640000003</v>
      </c>
      <c r="M681" s="40">
        <v>1267611.2920000004</v>
      </c>
      <c r="N681" s="40">
        <v>1716045.9480000003</v>
      </c>
      <c r="O681" s="40">
        <v>1669163.7960000006</v>
      </c>
      <c r="P681" s="41">
        <v>13.676924012386646</v>
      </c>
      <c r="Q681" s="42">
        <v>13.94590597933027</v>
      </c>
      <c r="R681" s="42">
        <v>16.473603178901829</v>
      </c>
      <c r="S681" s="42">
        <v>20.177983621170689</v>
      </c>
      <c r="T681" s="42">
        <v>24.400277876069204</v>
      </c>
      <c r="U681" s="42">
        <v>31.492233527993985</v>
      </c>
      <c r="V681" s="42">
        <v>34.998902418795886</v>
      </c>
      <c r="W681" s="42">
        <v>33.431271609553406</v>
      </c>
      <c r="X681" s="42">
        <v>31.834938933571721</v>
      </c>
      <c r="Y681" s="42">
        <v>24.334722835542884</v>
      </c>
      <c r="Z681" s="42">
        <v>16.129457119798445</v>
      </c>
      <c r="AA681" s="42">
        <v>14.423903273348868</v>
      </c>
      <c r="AB681" s="41">
        <v>7.3339095947435915</v>
      </c>
      <c r="AC681" s="42">
        <v>8.7060580751835417</v>
      </c>
      <c r="AD681" s="42">
        <v>9.1700181421957154</v>
      </c>
      <c r="AE681" s="42">
        <v>10.102243267600677</v>
      </c>
      <c r="AF681" s="42">
        <v>11.541929643246634</v>
      </c>
      <c r="AG681" s="42">
        <v>15.689008654669282</v>
      </c>
      <c r="AH681" s="42">
        <v>21.196109741528876</v>
      </c>
      <c r="AI681" s="42">
        <v>21.157510692451101</v>
      </c>
      <c r="AJ681" s="42">
        <v>17.6697091301304</v>
      </c>
      <c r="AK681" s="42">
        <v>15.118839610697048</v>
      </c>
      <c r="AL681" s="42">
        <v>7.7132103133592311</v>
      </c>
      <c r="AM681" s="42">
        <v>8.0706732727062089</v>
      </c>
      <c r="AN681" s="43">
        <v>4.8149934377790684</v>
      </c>
      <c r="AO681" s="42">
        <v>6.9759264630127618</v>
      </c>
      <c r="AP681" s="42">
        <v>9.4052232633469597</v>
      </c>
      <c r="AQ681" s="42">
        <v>13.568357375071537</v>
      </c>
      <c r="AR681" s="42">
        <v>17.532505042751481</v>
      </c>
      <c r="AS681" s="42">
        <v>24.198232805757666</v>
      </c>
      <c r="AT681" s="42">
        <v>24.618536486328395</v>
      </c>
      <c r="AU681" s="42">
        <v>23.956896907740941</v>
      </c>
      <c r="AV681" s="42">
        <v>20.877533496684705</v>
      </c>
      <c r="AW681" s="42">
        <v>12.626017282242492</v>
      </c>
      <c r="AX681" s="42">
        <v>6.5366486174630722</v>
      </c>
      <c r="AY681" s="42">
        <v>3.8464551935884437</v>
      </c>
      <c r="AZ681" s="41">
        <v>4.9717368438744529</v>
      </c>
      <c r="BA681" s="42">
        <v>5.0434736877489046</v>
      </c>
      <c r="BB681" s="42">
        <v>6.2247798923475886</v>
      </c>
      <c r="BC681" s="42">
        <v>7.2524466732487243</v>
      </c>
      <c r="BD681" s="42">
        <v>7.0215901054395102</v>
      </c>
      <c r="BE681" s="42">
        <v>6.5836061394124661</v>
      </c>
      <c r="BF681" s="42">
        <v>7.6427258633472261</v>
      </c>
      <c r="BG681" s="42">
        <v>6.6405867991953578</v>
      </c>
      <c r="BH681" s="42">
        <v>5.1565357337357431</v>
      </c>
      <c r="BI681" s="42">
        <v>5.4063889953008024</v>
      </c>
      <c r="BJ681" s="42">
        <v>5.3676477833874321</v>
      </c>
      <c r="BK681" s="42">
        <v>4.3247798923475882</v>
      </c>
      <c r="BL681" s="46"/>
      <c r="BM681" s="46"/>
      <c r="BN681" s="46"/>
    </row>
    <row r="682" spans="1:66" ht="15" x14ac:dyDescent="0.2">
      <c r="A682" s="45">
        <v>55501</v>
      </c>
      <c r="B682" s="39">
        <v>675</v>
      </c>
      <c r="C682" s="39">
        <v>0</v>
      </c>
      <c r="D682" s="40">
        <v>463159.24</v>
      </c>
      <c r="E682" s="40">
        <v>202909.03200000001</v>
      </c>
      <c r="F682" s="40">
        <v>131890.22800000006</v>
      </c>
      <c r="G682" s="40">
        <v>284250.66000000003</v>
      </c>
      <c r="H682" s="40">
        <v>413758.99199999997</v>
      </c>
      <c r="I682" s="40">
        <v>1286482.94</v>
      </c>
      <c r="J682" s="40">
        <v>1571533.6039999998</v>
      </c>
      <c r="K682" s="40">
        <v>1782222.3880000003</v>
      </c>
      <c r="L682" s="40">
        <v>1351490.2160000005</v>
      </c>
      <c r="M682" s="40">
        <v>112085.92800000001</v>
      </c>
      <c r="N682" s="40">
        <v>9769.4440000000013</v>
      </c>
      <c r="O682" s="40">
        <v>0</v>
      </c>
      <c r="P682" s="41">
        <v>1.3032281169596713</v>
      </c>
      <c r="Q682" s="42">
        <v>2.4189941052625525</v>
      </c>
      <c r="R682" s="42">
        <v>10.085660771929222</v>
      </c>
      <c r="S682" s="42">
        <v>17.110257257309264</v>
      </c>
      <c r="T682" s="42">
        <v>21.092023356724692</v>
      </c>
      <c r="U682" s="42">
        <v>27.418140251460709</v>
      </c>
      <c r="V682" s="42">
        <v>28.287941385963176</v>
      </c>
      <c r="W682" s="42">
        <v>29.58651462573107</v>
      </c>
      <c r="X682" s="42">
        <v>23.634853742689298</v>
      </c>
      <c r="Y682" s="42">
        <v>16.580152040935602</v>
      </c>
      <c r="Z682" s="42">
        <v>11.042830385964606</v>
      </c>
      <c r="AA682" s="42">
        <v>3.8452046491224303</v>
      </c>
      <c r="AB682" s="41">
        <v>-0.3698011345024711</v>
      </c>
      <c r="AC682" s="42">
        <v>0.42621054385987533</v>
      </c>
      <c r="AD682" s="42">
        <v>6.5000000000000018</v>
      </c>
      <c r="AE682" s="42">
        <v>13.049192970760082</v>
      </c>
      <c r="AF682" s="42">
        <v>17.642070181286627</v>
      </c>
      <c r="AG682" s="42">
        <v>23.42535669005802</v>
      </c>
      <c r="AH682" s="42">
        <v>24.363438549706999</v>
      </c>
      <c r="AI682" s="42">
        <v>23.011871315789094</v>
      </c>
      <c r="AJ682" s="42">
        <v>19.665812812864814</v>
      </c>
      <c r="AK682" s="42">
        <v>12.308736847953293</v>
      </c>
      <c r="AL682" s="42">
        <v>7.5373216549709845</v>
      </c>
      <c r="AM682" s="42">
        <v>1.2960116783623477</v>
      </c>
      <c r="AN682" s="43">
        <v>5.7691815425992345</v>
      </c>
      <c r="AO682" s="42">
        <v>6.0092325163323324</v>
      </c>
      <c r="AP682" s="42">
        <v>11.539852638136166</v>
      </c>
      <c r="AQ682" s="42">
        <v>18.725715261009654</v>
      </c>
      <c r="AR682" s="42">
        <v>23.103030155617709</v>
      </c>
      <c r="AS682" s="42">
        <v>27.993892853280396</v>
      </c>
      <c r="AT682" s="42">
        <v>28.791663700719798</v>
      </c>
      <c r="AU682" s="42">
        <v>28.415246962135154</v>
      </c>
      <c r="AV682" s="42">
        <v>25.578116948639206</v>
      </c>
      <c r="AW682" s="42">
        <v>18.870005655439769</v>
      </c>
      <c r="AX682" s="42">
        <v>13.377617711563673</v>
      </c>
      <c r="AY682" s="42">
        <v>7.3823913932387919</v>
      </c>
      <c r="AZ682" s="41">
        <v>6.9380535423692455</v>
      </c>
      <c r="BA682" s="42">
        <v>6.3955395935086008</v>
      </c>
      <c r="BB682" s="42">
        <v>9.131392250335848</v>
      </c>
      <c r="BC682" s="42">
        <v>8.4155438748982263</v>
      </c>
      <c r="BD682" s="42">
        <v>6.3084342436406562</v>
      </c>
      <c r="BE682" s="42">
        <v>6.2146471964498762</v>
      </c>
      <c r="BF682" s="42">
        <v>5.6500719193423912</v>
      </c>
      <c r="BG682" s="42">
        <v>5.7088621775753907</v>
      </c>
      <c r="BH682" s="42">
        <v>6.1438385612437303</v>
      </c>
      <c r="BI682" s="42">
        <v>5.3180288556901765</v>
      </c>
      <c r="BJ682" s="42">
        <v>8.5955395935085992</v>
      </c>
      <c r="BK682" s="42">
        <v>7.4730503313270242</v>
      </c>
      <c r="BL682" s="46"/>
      <c r="BM682" s="46"/>
      <c r="BN682" s="46"/>
    </row>
    <row r="683" spans="1:66" ht="15" x14ac:dyDescent="0.2">
      <c r="A683" s="45">
        <v>55502</v>
      </c>
      <c r="B683" s="39">
        <v>491</v>
      </c>
      <c r="C683" s="39">
        <v>0</v>
      </c>
      <c r="D683" s="40">
        <v>8240.5560000000005</v>
      </c>
      <c r="E683" s="40">
        <v>2818.92</v>
      </c>
      <c r="F683" s="40">
        <v>1441.44</v>
      </c>
      <c r="G683" s="40">
        <v>9704.0360000000037</v>
      </c>
      <c r="H683" s="40">
        <v>96408.224000000017</v>
      </c>
      <c r="I683" s="40">
        <v>285072.7840000001</v>
      </c>
      <c r="J683" s="40">
        <v>841139.68400000012</v>
      </c>
      <c r="K683" s="40">
        <v>863333.59600000014</v>
      </c>
      <c r="L683" s="40">
        <v>542271.90800000005</v>
      </c>
      <c r="M683" s="40">
        <v>206799.04000000004</v>
      </c>
      <c r="N683" s="40">
        <v>156995.14000000004</v>
      </c>
      <c r="O683" s="40">
        <v>805307.71200000006</v>
      </c>
      <c r="P683" s="41">
        <v>-2.7172111269519306</v>
      </c>
      <c r="Q683" s="42">
        <v>-2.8021135217163242</v>
      </c>
      <c r="R683" s="42">
        <v>7.4744353198446003</v>
      </c>
      <c r="S683" s="42">
        <v>14.520250973620696</v>
      </c>
      <c r="T683" s="42">
        <v>18.859542049680048</v>
      </c>
      <c r="U683" s="42">
        <v>23.906240783976642</v>
      </c>
      <c r="V683" s="42">
        <v>25.345988205379552</v>
      </c>
      <c r="W683" s="42">
        <v>25.330226993938822</v>
      </c>
      <c r="X683" s="42">
        <v>19.784274676431263</v>
      </c>
      <c r="Y683" s="42">
        <v>13.77279403520563</v>
      </c>
      <c r="Z683" s="42">
        <v>6.6676724502881592</v>
      </c>
      <c r="AA683" s="42">
        <v>-2.6080365551842259</v>
      </c>
      <c r="AB683" s="41">
        <v>-3.7591810547393578</v>
      </c>
      <c r="AC683" s="42">
        <v>-3.624382666650487</v>
      </c>
      <c r="AD683" s="42">
        <v>4.9545302019202708</v>
      </c>
      <c r="AE683" s="42">
        <v>10.326067195721407</v>
      </c>
      <c r="AF683" s="42">
        <v>15.891394436524036</v>
      </c>
      <c r="AG683" s="42">
        <v>20.723467050172893</v>
      </c>
      <c r="AH683" s="42">
        <v>21.653065147164725</v>
      </c>
      <c r="AI683" s="42">
        <v>20.7001097371577</v>
      </c>
      <c r="AJ683" s="42">
        <v>15.474435319844595</v>
      </c>
      <c r="AK683" s="42">
        <v>8.9069007119017556</v>
      </c>
      <c r="AL683" s="42">
        <v>4.1604222044100361</v>
      </c>
      <c r="AM683" s="42">
        <v>-3.7803468923481631</v>
      </c>
      <c r="AN683" s="43">
        <v>1.4156605229141141</v>
      </c>
      <c r="AO683" s="42">
        <v>1.0621867140480354</v>
      </c>
      <c r="AP683" s="42">
        <v>7.886032653592685</v>
      </c>
      <c r="AQ683" s="42">
        <v>15.347888798587338</v>
      </c>
      <c r="AR683" s="42">
        <v>18.904646562885173</v>
      </c>
      <c r="AS683" s="42">
        <v>24.22752313449686</v>
      </c>
      <c r="AT683" s="42">
        <v>26.41698137495959</v>
      </c>
      <c r="AU683" s="42">
        <v>25.755149178914198</v>
      </c>
      <c r="AV683" s="42">
        <v>21.051390823048077</v>
      </c>
      <c r="AW683" s="42">
        <v>18.01700542864813</v>
      </c>
      <c r="AX683" s="42">
        <v>12.488628871559522</v>
      </c>
      <c r="AY683" s="42">
        <v>3.9788757888348347</v>
      </c>
      <c r="AZ683" s="41">
        <v>7.9018962258812531</v>
      </c>
      <c r="BA683" s="42">
        <v>7.38657648786858</v>
      </c>
      <c r="BB683" s="42">
        <v>6.5735546504088251</v>
      </c>
      <c r="BC683" s="42">
        <v>6.8820378970044587</v>
      </c>
      <c r="BD683" s="42">
        <v>6.1331582421600608</v>
      </c>
      <c r="BE683" s="42">
        <v>5.4194852593259846</v>
      </c>
      <c r="BF683" s="42">
        <v>4.5217545547580444</v>
      </c>
      <c r="BG683" s="42">
        <v>4.3780932412729472</v>
      </c>
      <c r="BH683" s="42">
        <v>6.2224057001323665</v>
      </c>
      <c r="BI683" s="42">
        <v>6.4911436838535588</v>
      </c>
      <c r="BJ683" s="42">
        <v>6.2667181589917869</v>
      </c>
      <c r="BK683" s="42">
        <v>7.3422640290091596</v>
      </c>
      <c r="BL683" s="46"/>
      <c r="BM683" s="46"/>
      <c r="BN683" s="46"/>
    </row>
    <row r="684" spans="1:66" ht="15" x14ac:dyDescent="0.2">
      <c r="A684" s="45">
        <v>55503</v>
      </c>
      <c r="B684" s="39">
        <v>900</v>
      </c>
      <c r="C684" s="39">
        <v>0</v>
      </c>
      <c r="D684" s="40">
        <v>5162.04</v>
      </c>
      <c r="E684" s="40">
        <v>3915.6</v>
      </c>
      <c r="F684" s="40">
        <v>1467.96</v>
      </c>
      <c r="G684" s="40">
        <v>225.42000000000002</v>
      </c>
      <c r="H684" s="40">
        <v>231385.92799999996</v>
      </c>
      <c r="I684" s="40">
        <v>296151.75599999999</v>
      </c>
      <c r="J684" s="40">
        <v>510135.2080000001</v>
      </c>
      <c r="K684" s="40">
        <v>549103.50400000019</v>
      </c>
      <c r="L684" s="40">
        <v>171455.48400000005</v>
      </c>
      <c r="M684" s="40">
        <v>85781.604000000007</v>
      </c>
      <c r="N684" s="40">
        <v>460214.60000000009</v>
      </c>
      <c r="O684" s="40">
        <v>599498.62800000014</v>
      </c>
      <c r="P684" s="41">
        <v>-3.477841429507011</v>
      </c>
      <c r="Q684" s="42">
        <v>-3.2928978159868332</v>
      </c>
      <c r="R684" s="42">
        <v>6.1723502611281269</v>
      </c>
      <c r="S684" s="42">
        <v>13.368484918144681</v>
      </c>
      <c r="T684" s="42">
        <v>17.788514993852086</v>
      </c>
      <c r="U684" s="42">
        <v>22.394931568626006</v>
      </c>
      <c r="V684" s="42">
        <v>24.145226266724979</v>
      </c>
      <c r="W684" s="42">
        <v>23.791583704793847</v>
      </c>
      <c r="X684" s="42">
        <v>18.683629502327197</v>
      </c>
      <c r="Y684" s="42">
        <v>12.394931568625996</v>
      </c>
      <c r="Z684" s="42">
        <v>5.701188278629397</v>
      </c>
      <c r="AA684" s="42">
        <v>-3.5622823736370415</v>
      </c>
      <c r="AB684" s="41">
        <v>-4.4161484520679313</v>
      </c>
      <c r="AC684" s="42">
        <v>-4.0311411868185205</v>
      </c>
      <c r="AD684" s="42">
        <v>3.5708517391911538</v>
      </c>
      <c r="AE684" s="42">
        <v>8.757014721757912</v>
      </c>
      <c r="AF684" s="42">
        <v>14.60158646966082</v>
      </c>
      <c r="AG684" s="42">
        <v>19.160210736158138</v>
      </c>
      <c r="AH684" s="42">
        <v>20.434919802994152</v>
      </c>
      <c r="AI684" s="42">
        <v>19.607859460320242</v>
      </c>
      <c r="AJ684" s="42">
        <v>14.663415015875801</v>
      </c>
      <c r="AK684" s="42">
        <v>8.5779376425482976</v>
      </c>
      <c r="AL684" s="42">
        <v>3.2865300831809958</v>
      </c>
      <c r="AM684" s="42">
        <v>-4.6858038972910991</v>
      </c>
      <c r="AN684" s="43">
        <v>1.9739185694396417</v>
      </c>
      <c r="AO684" s="42">
        <v>1.8612601567069753</v>
      </c>
      <c r="AP684" s="42">
        <v>7.5531443031454062</v>
      </c>
      <c r="AQ684" s="42">
        <v>14.42142271048993</v>
      </c>
      <c r="AR684" s="42">
        <v>18.603247173372829</v>
      </c>
      <c r="AS684" s="42">
        <v>23.939086252628748</v>
      </c>
      <c r="AT684" s="42">
        <v>27.718308108445228</v>
      </c>
      <c r="AU684" s="42">
        <v>29.135148946953631</v>
      </c>
      <c r="AV684" s="42">
        <v>25.302490345973329</v>
      </c>
      <c r="AW684" s="42">
        <v>19.544211130308131</v>
      </c>
      <c r="AX684" s="42">
        <v>12.077431086927287</v>
      </c>
      <c r="AY684" s="42">
        <v>3.8376845416707357</v>
      </c>
      <c r="AZ684" s="41">
        <v>6.4307478328712326</v>
      </c>
      <c r="BA684" s="42">
        <v>6.1271838592951031</v>
      </c>
      <c r="BB684" s="42">
        <v>4.7612291196989487</v>
      </c>
      <c r="BC684" s="42">
        <v>5.8967025724673867</v>
      </c>
      <c r="BD684" s="42">
        <v>5.0034767251961734</v>
      </c>
      <c r="BE684" s="42">
        <v>4.6271838592951022</v>
      </c>
      <c r="BF684" s="42">
        <v>3.3526729801820974</v>
      </c>
      <c r="BG684" s="42">
        <v>2.7917976549066217</v>
      </c>
      <c r="BH684" s="42">
        <v>4.6408194131326326</v>
      </c>
      <c r="BI684" s="42">
        <v>5.0103381263049167</v>
      </c>
      <c r="BJ684" s="42">
        <v>4.5307478328712323</v>
      </c>
      <c r="BK684" s="42">
        <v>6.0934923933147305</v>
      </c>
      <c r="BL684" s="46"/>
      <c r="BM684" s="46"/>
      <c r="BN684" s="46"/>
    </row>
    <row r="685" spans="1:66" ht="15" x14ac:dyDescent="0.2">
      <c r="A685" s="45">
        <v>55516</v>
      </c>
      <c r="B685" s="39">
        <v>1075</v>
      </c>
      <c r="C685" s="39">
        <v>0</v>
      </c>
      <c r="D685" s="40">
        <v>220322.59600000002</v>
      </c>
      <c r="E685" s="40">
        <v>82073.26400000001</v>
      </c>
      <c r="F685" s="40">
        <v>371479.01199999999</v>
      </c>
      <c r="G685" s="40">
        <v>255613.10400000005</v>
      </c>
      <c r="H685" s="40">
        <v>296713.11599999998</v>
      </c>
      <c r="I685" s="40">
        <v>280279.228</v>
      </c>
      <c r="J685" s="40">
        <v>474225.94800000009</v>
      </c>
      <c r="K685" s="40">
        <v>560490.79600000009</v>
      </c>
      <c r="L685" s="40">
        <v>437273.66799999995</v>
      </c>
      <c r="M685" s="40">
        <v>495861.56000000006</v>
      </c>
      <c r="N685" s="40">
        <v>607738.12</v>
      </c>
      <c r="O685" s="40">
        <v>540948.44800000009</v>
      </c>
      <c r="P685" s="41">
        <v>-3.8962147403821925</v>
      </c>
      <c r="Q685" s="42">
        <v>-2.6426993400844307</v>
      </c>
      <c r="R685" s="42">
        <v>6.882204632180537</v>
      </c>
      <c r="S685" s="42">
        <v>13.665326856972889</v>
      </c>
      <c r="T685" s="42">
        <v>17.949766880035995</v>
      </c>
      <c r="U685" s="42">
        <v>22.115774647567282</v>
      </c>
      <c r="V685" s="42">
        <v>24.042647269878977</v>
      </c>
      <c r="W685" s="42">
        <v>23.214927159567573</v>
      </c>
      <c r="X685" s="42">
        <v>19.042233100156423</v>
      </c>
      <c r="Y685" s="42">
        <v>12.16808380063504</v>
      </c>
      <c r="Z685" s="42">
        <v>6.4818335621234429</v>
      </c>
      <c r="AA685" s="42">
        <v>-3.4123757271854789</v>
      </c>
      <c r="AB685" s="41">
        <v>-3.9266148520158435</v>
      </c>
      <c r="AC685" s="42">
        <v>-3.8334897327600399</v>
      </c>
      <c r="AD685" s="42">
        <v>3.5181093741474752</v>
      </c>
      <c r="AE685" s="42">
        <v>8.2403315963696979</v>
      </c>
      <c r="AF685" s="42">
        <v>13.953158676238983</v>
      </c>
      <c r="AG685" s="42">
        <v>18.525930983105329</v>
      </c>
      <c r="AH685" s="42">
        <v>19.663788375883861</v>
      </c>
      <c r="AI685" s="42">
        <v>19.106000387797849</v>
      </c>
      <c r="AJ685" s="42">
        <v>14.62856158612321</v>
      </c>
      <c r="AK685" s="42">
        <v>8.5681860946847745</v>
      </c>
      <c r="AL685" s="42">
        <v>3.7129264155669102</v>
      </c>
      <c r="AM685" s="42">
        <v>-4.751187895537071</v>
      </c>
      <c r="AN685" s="43">
        <v>2.2459435838006399</v>
      </c>
      <c r="AO685" s="42">
        <v>1.6282077854281189</v>
      </c>
      <c r="AP685" s="42">
        <v>7.276997708090831</v>
      </c>
      <c r="AQ685" s="42">
        <v>13.956680450845678</v>
      </c>
      <c r="AR685" s="42">
        <v>18.035608098942543</v>
      </c>
      <c r="AS685" s="42">
        <v>24.07866393679198</v>
      </c>
      <c r="AT685" s="42">
        <v>27.585175939155725</v>
      </c>
      <c r="AU685" s="42">
        <v>26.690180891613771</v>
      </c>
      <c r="AV685" s="42">
        <v>22.549474209240696</v>
      </c>
      <c r="AW685" s="42">
        <v>16.796285948533111</v>
      </c>
      <c r="AX685" s="42">
        <v>9.5356168368740502</v>
      </c>
      <c r="AY685" s="42">
        <v>3.4402049246574129</v>
      </c>
      <c r="AZ685" s="41">
        <v>6.6462009667162754</v>
      </c>
      <c r="BA685" s="42">
        <v>5.356784815470899</v>
      </c>
      <c r="BB685" s="42">
        <v>4.9346500697068212</v>
      </c>
      <c r="BC685" s="42">
        <v>5.3507971584320675</v>
      </c>
      <c r="BD685" s="42">
        <v>4.9477442228534469</v>
      </c>
      <c r="BE685" s="42">
        <v>4.7137549984516527</v>
      </c>
      <c r="BF685" s="42">
        <v>3.720861494559446</v>
      </c>
      <c r="BG685" s="42">
        <v>3.3396706784908243</v>
      </c>
      <c r="BH685" s="42">
        <v>4.6020523106280677</v>
      </c>
      <c r="BI685" s="42">
        <v>4.8670960379714447</v>
      </c>
      <c r="BJ685" s="42">
        <v>4.493978766265446</v>
      </c>
      <c r="BK685" s="42">
        <v>5.9097014379224806</v>
      </c>
      <c r="BL685" s="46"/>
      <c r="BM685" s="46"/>
      <c r="BN685" s="46"/>
    </row>
    <row r="686" spans="1:66" ht="15" x14ac:dyDescent="0.2">
      <c r="A686" s="45">
        <v>55518</v>
      </c>
      <c r="B686" s="39">
        <v>2855</v>
      </c>
      <c r="C686" s="39">
        <v>0</v>
      </c>
      <c r="D686" s="40">
        <v>740402.53200000012</v>
      </c>
      <c r="E686" s="40">
        <v>593056.68400000024</v>
      </c>
      <c r="F686" s="40">
        <v>907949.70400000038</v>
      </c>
      <c r="G686" s="40">
        <v>328221.54000000004</v>
      </c>
      <c r="H686" s="40">
        <v>34350.756000000001</v>
      </c>
      <c r="I686" s="40">
        <v>17155.620000000003</v>
      </c>
      <c r="J686" s="40">
        <v>176891.84800000003</v>
      </c>
      <c r="K686" s="40">
        <v>881299.89199999999</v>
      </c>
      <c r="L686" s="40">
        <v>709999.99200000009</v>
      </c>
      <c r="M686" s="40">
        <v>1141809.6240000003</v>
      </c>
      <c r="N686" s="40">
        <v>924039.25200000021</v>
      </c>
      <c r="O686" s="40">
        <v>1060193.0279999999</v>
      </c>
      <c r="P686" s="41">
        <v>11.207734975116844</v>
      </c>
      <c r="Q686" s="42">
        <v>12.137682958900358</v>
      </c>
      <c r="R686" s="42">
        <v>14.499874987077995</v>
      </c>
      <c r="S686" s="42">
        <v>14.264805946959818</v>
      </c>
      <c r="T686" s="42">
        <v>17.405755898922298</v>
      </c>
      <c r="U686" s="42">
        <v>22.122700116489309</v>
      </c>
      <c r="V686" s="42">
        <v>24.621852561329895</v>
      </c>
      <c r="W686" s="42">
        <v>24.348505233047902</v>
      </c>
      <c r="X686" s="42">
        <v>22.953133227330234</v>
      </c>
      <c r="Y686" s="42">
        <v>18.383510585853852</v>
      </c>
      <c r="Z686" s="42">
        <v>13.15314802611223</v>
      </c>
      <c r="AA686" s="42">
        <v>11.527786173518377</v>
      </c>
      <c r="AB686" s="41">
        <v>6.6986224146513491</v>
      </c>
      <c r="AC686" s="42">
        <v>8.3077982934258259</v>
      </c>
      <c r="AD686" s="42">
        <v>8.4613341882547886</v>
      </c>
      <c r="AE686" s="42">
        <v>9.3972013425140783</v>
      </c>
      <c r="AF686" s="42">
        <v>11.319672888375688</v>
      </c>
      <c r="AG686" s="42">
        <v>15.036902695514366</v>
      </c>
      <c r="AH686" s="42">
        <v>16.066612907048576</v>
      </c>
      <c r="AI686" s="42">
        <v>15.220572579457247</v>
      </c>
      <c r="AJ686" s="42">
        <v>14.580591234045702</v>
      </c>
      <c r="AK686" s="42">
        <v>13.402738586568852</v>
      </c>
      <c r="AL686" s="42">
        <v>7.812223145761215</v>
      </c>
      <c r="AM686" s="42">
        <v>8.1712580379474424</v>
      </c>
      <c r="AN686" s="43">
        <v>6.3609421191428392</v>
      </c>
      <c r="AO686" s="42">
        <v>8.6176956147469639</v>
      </c>
      <c r="AP686" s="42">
        <v>10.230253083067405</v>
      </c>
      <c r="AQ686" s="42">
        <v>13.467161669047748</v>
      </c>
      <c r="AR686" s="42">
        <v>17.868716526667296</v>
      </c>
      <c r="AS686" s="42">
        <v>24.683452775234453</v>
      </c>
      <c r="AT686" s="42">
        <v>25.06121580133463</v>
      </c>
      <c r="AU686" s="42">
        <v>21.24569767084078</v>
      </c>
      <c r="AV686" s="42">
        <v>19.076141348875833</v>
      </c>
      <c r="AW686" s="42">
        <v>12.272853009752552</v>
      </c>
      <c r="AX686" s="42">
        <v>7.1537212386455522</v>
      </c>
      <c r="AY686" s="42">
        <v>4.3779625960162463</v>
      </c>
      <c r="AZ686" s="41">
        <v>3.8323436893799121</v>
      </c>
      <c r="BA686" s="42">
        <v>4.8179636004544069</v>
      </c>
      <c r="BB686" s="42">
        <v>7.0554906972072828</v>
      </c>
      <c r="BC686" s="42">
        <v>7.8935343475774351</v>
      </c>
      <c r="BD686" s="42">
        <v>9.2844244569914949</v>
      </c>
      <c r="BE686" s="42">
        <v>8.593017793960156</v>
      </c>
      <c r="BF686" s="42">
        <v>7.9211929052144754</v>
      </c>
      <c r="BG686" s="42">
        <v>7.1914934539979392</v>
      </c>
      <c r="BH686" s="42">
        <v>5.5695348573511403</v>
      </c>
      <c r="BI686" s="42">
        <v>5.9142177420770619</v>
      </c>
      <c r="BJ686" s="42">
        <v>5.9154061532576323</v>
      </c>
      <c r="BK686" s="42">
        <v>4.0977967595720592</v>
      </c>
      <c r="BL686" s="46"/>
      <c r="BM686" s="46"/>
      <c r="BN686" s="46"/>
    </row>
    <row r="687" spans="1:66" ht="15" x14ac:dyDescent="0.2">
      <c r="A687" s="45">
        <v>55545</v>
      </c>
      <c r="B687" s="39">
        <v>88</v>
      </c>
      <c r="C687" s="39">
        <v>0</v>
      </c>
      <c r="D687" s="40">
        <v>363094.68800000008</v>
      </c>
      <c r="E687" s="40">
        <v>358315.76800000016</v>
      </c>
      <c r="F687" s="40">
        <v>299722.38399999996</v>
      </c>
      <c r="G687" s="40">
        <v>350620.00399999996</v>
      </c>
      <c r="H687" s="40">
        <v>394736.75200000009</v>
      </c>
      <c r="I687" s="40">
        <v>587093.60400000005</v>
      </c>
      <c r="J687" s="40">
        <v>445160.12800000003</v>
      </c>
      <c r="K687" s="40">
        <v>445264.92000000004</v>
      </c>
      <c r="L687" s="40">
        <v>284037.91599999997</v>
      </c>
      <c r="M687" s="40">
        <v>254423.14</v>
      </c>
      <c r="N687" s="40">
        <v>428633.50800000015</v>
      </c>
      <c r="O687" s="40">
        <v>274413.39600000007</v>
      </c>
      <c r="P687" s="41">
        <v>18.610599971263053</v>
      </c>
      <c r="Q687" s="42">
        <v>15.170087699824409</v>
      </c>
      <c r="R687" s="42">
        <v>20.114532144268846</v>
      </c>
      <c r="S687" s="42">
        <v>24.843852002730593</v>
      </c>
      <c r="T687" s="42">
        <v>27.840430969572854</v>
      </c>
      <c r="U687" s="42">
        <v>29.904309695728518</v>
      </c>
      <c r="V687" s="42">
        <v>29.696282745985325</v>
      </c>
      <c r="W687" s="42">
        <v>31.111111111111111</v>
      </c>
      <c r="X687" s="42">
        <v>28.695057211624732</v>
      </c>
      <c r="Y687" s="42">
        <v>25.138020551784571</v>
      </c>
      <c r="Z687" s="42">
        <v>21.039879178791896</v>
      </c>
      <c r="AA687" s="42">
        <v>17.971353885117892</v>
      </c>
      <c r="AB687" s="41">
        <v>11.580269497431853</v>
      </c>
      <c r="AC687" s="42">
        <v>11.732740891619484</v>
      </c>
      <c r="AD687" s="42">
        <v>14.713899051622112</v>
      </c>
      <c r="AE687" s="42">
        <v>19.921926001365293</v>
      </c>
      <c r="AF687" s="42">
        <v>22.958639716923479</v>
      </c>
      <c r="AG687" s="42">
        <v>25.160794564787746</v>
      </c>
      <c r="AH687" s="42">
        <v>25.501225534360589</v>
      </c>
      <c r="AI687" s="42">
        <v>25.27190567589885</v>
      </c>
      <c r="AJ687" s="42">
        <v>24.083946100513622</v>
      </c>
      <c r="AK687" s="42">
        <v>19.261131436577564</v>
      </c>
      <c r="AL687" s="42">
        <v>15.517616305636782</v>
      </c>
      <c r="AM687" s="42">
        <v>13.057751054352707</v>
      </c>
      <c r="AN687" s="43">
        <v>12.612842249256085</v>
      </c>
      <c r="AO687" s="42">
        <v>13.496373576535248</v>
      </c>
      <c r="AP687" s="42">
        <v>18.210770524824152</v>
      </c>
      <c r="AQ687" s="42">
        <v>22.560941145332141</v>
      </c>
      <c r="AR687" s="42">
        <v>27.700929293926222</v>
      </c>
      <c r="AS687" s="42">
        <v>29.26872622898415</v>
      </c>
      <c r="AT687" s="42">
        <v>29.382491074342838</v>
      </c>
      <c r="AU687" s="42">
        <v>30.770251764882762</v>
      </c>
      <c r="AV687" s="42">
        <v>27.902513524285386</v>
      </c>
      <c r="AW687" s="42">
        <v>23.565928706786654</v>
      </c>
      <c r="AX687" s="42">
        <v>18.978595570641087</v>
      </c>
      <c r="AY687" s="42">
        <v>15.298558809076926</v>
      </c>
      <c r="AZ687" s="41">
        <v>10.225507185304975</v>
      </c>
      <c r="BA687" s="42">
        <v>9.5112403724224368</v>
      </c>
      <c r="BB687" s="42">
        <v>11.077762969019627</v>
      </c>
      <c r="BC687" s="42">
        <v>11.438156561396067</v>
      </c>
      <c r="BD687" s="42">
        <v>12.642668128825374</v>
      </c>
      <c r="BE687" s="42">
        <v>12.174660405258974</v>
      </c>
      <c r="BF687" s="42">
        <v>10.066257976952715</v>
      </c>
      <c r="BG687" s="42">
        <v>9.3151874198210791</v>
      </c>
      <c r="BH687" s="42">
        <v>7.7914652618715001</v>
      </c>
      <c r="BI687" s="42">
        <v>8.7654696798364107</v>
      </c>
      <c r="BJ687" s="42">
        <v>10.989624047994417</v>
      </c>
      <c r="BK687" s="42">
        <v>10.182574436835125</v>
      </c>
      <c r="BL687" s="46"/>
      <c r="BM687" s="46"/>
      <c r="BN687" s="46"/>
    </row>
    <row r="688" spans="1:66" ht="15" x14ac:dyDescent="0.2">
      <c r="A688" s="45">
        <v>55598</v>
      </c>
      <c r="B688" s="39">
        <v>927</v>
      </c>
      <c r="C688" s="39">
        <v>0</v>
      </c>
      <c r="D688" s="40">
        <v>25018.146392000002</v>
      </c>
      <c r="E688" s="40">
        <v>31961.983696000003</v>
      </c>
      <c r="F688" s="40">
        <v>37316.207332000005</v>
      </c>
      <c r="G688" s="40">
        <v>27968.327832000003</v>
      </c>
      <c r="H688" s="40">
        <v>31411.049075999999</v>
      </c>
      <c r="I688" s="40">
        <v>35936.072500000002</v>
      </c>
      <c r="J688" s="40">
        <v>37086.955999999998</v>
      </c>
      <c r="K688" s="40">
        <v>38197.721292000002</v>
      </c>
      <c r="L688" s="40">
        <v>32516.708500000004</v>
      </c>
      <c r="M688" s="40">
        <v>36893.392584000001</v>
      </c>
      <c r="N688" s="40">
        <v>36692.049555999998</v>
      </c>
      <c r="O688" s="40">
        <v>34528.717239999998</v>
      </c>
      <c r="P688" s="41">
        <v>-10.706179453225642</v>
      </c>
      <c r="Q688" s="42">
        <v>-7.2231403084157915</v>
      </c>
      <c r="R688" s="42">
        <v>4.8009649545529207</v>
      </c>
      <c r="S688" s="42">
        <v>12.539857461591787</v>
      </c>
      <c r="T688" s="42">
        <v>15.713475643783694</v>
      </c>
      <c r="U688" s="42">
        <v>20.501898006632686</v>
      </c>
      <c r="V688" s="42">
        <v>24.359971848341043</v>
      </c>
      <c r="W688" s="42">
        <v>24.678967527057164</v>
      </c>
      <c r="X688" s="42">
        <v>15.453293966602375</v>
      </c>
      <c r="Y688" s="42">
        <v>11.852536870188986</v>
      </c>
      <c r="Z688" s="42">
        <v>1.6520872807360396</v>
      </c>
      <c r="AA688" s="42">
        <v>-8.8337679569000738</v>
      </c>
      <c r="AB688" s="41">
        <v>-11.304022778692595</v>
      </c>
      <c r="AC688" s="42">
        <v>-8.4568352533688778</v>
      </c>
      <c r="AD688" s="42">
        <v>1.7009818911398571</v>
      </c>
      <c r="AE688" s="42">
        <v>7.4882855459557272</v>
      </c>
      <c r="AF688" s="42">
        <v>11.09463371854779</v>
      </c>
      <c r="AG688" s="42">
        <v>16.550550885723098</v>
      </c>
      <c r="AH688" s="42">
        <v>19.665113335066792</v>
      </c>
      <c r="AI688" s="42">
        <v>20.005832807492098</v>
      </c>
      <c r="AJ688" s="42">
        <v>12.316807101709928</v>
      </c>
      <c r="AK688" s="42">
        <v>7.754935276035452</v>
      </c>
      <c r="AL688" s="42">
        <v>-0.4540191605426141</v>
      </c>
      <c r="AM688" s="42">
        <v>-9.4151338898037071</v>
      </c>
      <c r="AN688" s="43">
        <v>0.38871369425466379</v>
      </c>
      <c r="AO688" s="42">
        <v>0.8550342373025589</v>
      </c>
      <c r="AP688" s="42">
        <v>3.2539946258094377</v>
      </c>
      <c r="AQ688" s="42">
        <v>12.830316638888949</v>
      </c>
      <c r="AR688" s="42">
        <v>16.269451075394414</v>
      </c>
      <c r="AS688" s="42">
        <v>21.942696882843531</v>
      </c>
      <c r="AT688" s="42">
        <v>25.20408878289653</v>
      </c>
      <c r="AU688" s="42">
        <v>24.871434753839424</v>
      </c>
      <c r="AV688" s="42">
        <v>17.70650501978696</v>
      </c>
      <c r="AW688" s="42">
        <v>13.216041212247113</v>
      </c>
      <c r="AX688" s="42">
        <v>4.6220205541573529</v>
      </c>
      <c r="AY688" s="42">
        <v>0.2908672400373068</v>
      </c>
      <c r="AZ688" s="41">
        <v>7.2292241902498313</v>
      </c>
      <c r="BA688" s="42">
        <v>6.1077030566059873</v>
      </c>
      <c r="BB688" s="42">
        <v>7.6545968521966694</v>
      </c>
      <c r="BC688" s="42">
        <v>8.626428193370046</v>
      </c>
      <c r="BD688" s="42">
        <v>7.9776086336278667</v>
      </c>
      <c r="BE688" s="42">
        <v>7.5413018018311115</v>
      </c>
      <c r="BF688" s="42">
        <v>7.1163642562484188</v>
      </c>
      <c r="BG688" s="42">
        <v>8.1417369181952548</v>
      </c>
      <c r="BH688" s="42">
        <v>8.4408666854669665</v>
      </c>
      <c r="BI688" s="42">
        <v>7.4804046305076524</v>
      </c>
      <c r="BJ688" s="42">
        <v>9.224502429218548</v>
      </c>
      <c r="BK688" s="42">
        <v>7.7924822420889326</v>
      </c>
      <c r="BL688" s="46"/>
      <c r="BM688" s="46"/>
      <c r="BN688" s="46"/>
    </row>
    <row r="689" spans="1:66" ht="15" x14ac:dyDescent="0.2">
      <c r="A689" s="45">
        <v>55611</v>
      </c>
      <c r="B689" s="39">
        <v>668</v>
      </c>
      <c r="C689" s="39">
        <v>0</v>
      </c>
      <c r="D689" s="40">
        <v>87153.848226786213</v>
      </c>
      <c r="E689" s="40">
        <v>79162.561604746588</v>
      </c>
      <c r="F689" s="40">
        <v>43538.906637063192</v>
      </c>
      <c r="G689" s="40">
        <v>111673.0770580486</v>
      </c>
      <c r="H689" s="40">
        <v>117710.89088915559</v>
      </c>
      <c r="I689" s="40">
        <v>94033.551932209171</v>
      </c>
      <c r="J689" s="40">
        <v>86173.791226511225</v>
      </c>
      <c r="K689" s="40">
        <v>76720.108647323548</v>
      </c>
      <c r="L689" s="40">
        <v>102707.34630898133</v>
      </c>
      <c r="M689" s="40">
        <v>111306.98503416865</v>
      </c>
      <c r="N689" s="40">
        <v>57843.091009298536</v>
      </c>
      <c r="O689" s="40">
        <v>94983.167408606663</v>
      </c>
      <c r="P689" s="41">
        <v>-6.5512604175335776</v>
      </c>
      <c r="Q689" s="42">
        <v>-2.8703740266762185</v>
      </c>
      <c r="R689" s="42">
        <v>6.4073960441952833</v>
      </c>
      <c r="S689" s="42">
        <v>13.217439729026843</v>
      </c>
      <c r="T689" s="42">
        <v>17.731768532789154</v>
      </c>
      <c r="U689" s="42">
        <v>21.903414329558686</v>
      </c>
      <c r="V689" s="42">
        <v>24.186933481466721</v>
      </c>
      <c r="W689" s="42">
        <v>23.508960844739462</v>
      </c>
      <c r="X689" s="42">
        <v>18.788001796725283</v>
      </c>
      <c r="Y689" s="42">
        <v>12.043175341288126</v>
      </c>
      <c r="Z689" s="42">
        <v>5.9662710198194127</v>
      </c>
      <c r="AA689" s="42">
        <v>-3.504393664275403</v>
      </c>
      <c r="AB689" s="41">
        <v>-6.5512604175335776</v>
      </c>
      <c r="AC689" s="42">
        <v>-4.025049307995439</v>
      </c>
      <c r="AD689" s="42">
        <v>3.2846900835629751</v>
      </c>
      <c r="AE689" s="42">
        <v>8.1905494879021798</v>
      </c>
      <c r="AF689" s="42">
        <v>13.892793774784932</v>
      </c>
      <c r="AG689" s="42">
        <v>18.435383650245601</v>
      </c>
      <c r="AH689" s="42">
        <v>19.745130748710292</v>
      </c>
      <c r="AI689" s="42">
        <v>19.019207984405789</v>
      </c>
      <c r="AJ689" s="42">
        <v>14.385477226267206</v>
      </c>
      <c r="AK689" s="42">
        <v>8.3612055761117166</v>
      </c>
      <c r="AL689" s="42">
        <v>3.2061337589662466</v>
      </c>
      <c r="AM689" s="42">
        <v>-4.8014639621058013</v>
      </c>
      <c r="AN689" s="43">
        <v>2.3250824559728516</v>
      </c>
      <c r="AO689" s="42">
        <v>2.3831292148030347</v>
      </c>
      <c r="AP689" s="42">
        <v>7.5142124169711364</v>
      </c>
      <c r="AQ689" s="42">
        <v>13.696917829881102</v>
      </c>
      <c r="AR689" s="42">
        <v>17.783462252191331</v>
      </c>
      <c r="AS689" s="42">
        <v>23.130216827251871</v>
      </c>
      <c r="AT689" s="42">
        <v>27.574393622079391</v>
      </c>
      <c r="AU689" s="42">
        <v>27.93299349742562</v>
      </c>
      <c r="AV689" s="42">
        <v>24.476880519557</v>
      </c>
      <c r="AW689" s="42">
        <v>18.227433879765734</v>
      </c>
      <c r="AX689" s="42">
        <v>10.777440733565928</v>
      </c>
      <c r="AY689" s="42">
        <v>3.4169555521692487</v>
      </c>
      <c r="AZ689" s="41">
        <v>7.8044764029950064</v>
      </c>
      <c r="BA689" s="42">
        <v>6.7040554106855943</v>
      </c>
      <c r="BB689" s="42">
        <v>6.4985386851909972</v>
      </c>
      <c r="BC689" s="42">
        <v>6.9122053481233623</v>
      </c>
      <c r="BD689" s="42">
        <v>6.0713760500274301</v>
      </c>
      <c r="BE689" s="42">
        <v>5.8934429520058149</v>
      </c>
      <c r="BF689" s="42">
        <v>4.8364844697355061</v>
      </c>
      <c r="BG689" s="42">
        <v>4.209321834571937</v>
      </c>
      <c r="BH689" s="42">
        <v>5.9177220736179592</v>
      </c>
      <c r="BI689" s="42">
        <v>6.2934429520058144</v>
      </c>
      <c r="BJ689" s="42">
        <v>5.5852134036609549</v>
      </c>
      <c r="BK689" s="42">
        <v>8.0150888616747871</v>
      </c>
      <c r="BL689" s="46"/>
      <c r="BM689" s="46"/>
      <c r="BN689" s="46"/>
    </row>
    <row r="690" spans="1:66" ht="15" x14ac:dyDescent="0.2">
      <c r="A690" s="45">
        <v>55620</v>
      </c>
      <c r="B690" s="39">
        <v>81</v>
      </c>
      <c r="C690" s="39">
        <v>0</v>
      </c>
      <c r="D690" s="40">
        <v>200600.71200000006</v>
      </c>
      <c r="E690" s="40">
        <v>2.34</v>
      </c>
      <c r="F690" s="40">
        <v>112702.64400000003</v>
      </c>
      <c r="G690" s="40">
        <v>409248.76399999997</v>
      </c>
      <c r="H690" s="40">
        <v>439039.54799999995</v>
      </c>
      <c r="I690" s="40">
        <v>598930.98800000013</v>
      </c>
      <c r="J690" s="40">
        <v>599455.46800000011</v>
      </c>
      <c r="K690" s="40">
        <v>549591.57200000004</v>
      </c>
      <c r="L690" s="40">
        <v>469156.01600000006</v>
      </c>
      <c r="M690" s="40">
        <v>328607.71600000007</v>
      </c>
      <c r="N690" s="40">
        <v>261077.78800000006</v>
      </c>
      <c r="O690" s="40">
        <v>358550.90799999994</v>
      </c>
      <c r="P690" s="41">
        <v>5.8244324003935724</v>
      </c>
      <c r="Q690" s="42">
        <v>5.887521809069022</v>
      </c>
      <c r="R690" s="42">
        <v>12.851793350684902</v>
      </c>
      <c r="S690" s="42">
        <v>19.814253622317686</v>
      </c>
      <c r="T690" s="42">
        <v>25.091049966105768</v>
      </c>
      <c r="U690" s="42">
        <v>29.626911780701636</v>
      </c>
      <c r="V690" s="42">
        <v>29.440010310269347</v>
      </c>
      <c r="W690" s="42">
        <v>30.743204412143616</v>
      </c>
      <c r="X690" s="42">
        <v>26.8559934370261</v>
      </c>
      <c r="Y690" s="42">
        <v>19.922741869236809</v>
      </c>
      <c r="Z690" s="42">
        <v>13.6819445152358</v>
      </c>
      <c r="AA690" s="42">
        <v>8.1291672408479734</v>
      </c>
      <c r="AB690" s="41">
        <v>3.2946970565492131</v>
      </c>
      <c r="AC690" s="42">
        <v>3.4608044186254241</v>
      </c>
      <c r="AD690" s="42">
        <v>9.2186179240405508</v>
      </c>
      <c r="AE690" s="42">
        <v>15.18400807483733</v>
      </c>
      <c r="AF690" s="42">
        <v>20.395189018400661</v>
      </c>
      <c r="AG690" s="42">
        <v>24.514393287222131</v>
      </c>
      <c r="AH690" s="42">
        <v>24.844374611992222</v>
      </c>
      <c r="AI690" s="42">
        <v>24.933439649354618</v>
      </c>
      <c r="AJ690" s="42">
        <v>20.802519682856591</v>
      </c>
      <c r="AK690" s="42">
        <v>13.995313576206479</v>
      </c>
      <c r="AL690" s="42">
        <v>10.867168071896723</v>
      </c>
      <c r="AM690" s="42">
        <v>5.3311364175200557</v>
      </c>
      <c r="AN690" s="43">
        <v>5.8226976723435211</v>
      </c>
      <c r="AO690" s="42">
        <v>6.0239014050059083</v>
      </c>
      <c r="AP690" s="42">
        <v>11.549279416137509</v>
      </c>
      <c r="AQ690" s="42">
        <v>19.059652364395717</v>
      </c>
      <c r="AR690" s="42">
        <v>23.715446803460527</v>
      </c>
      <c r="AS690" s="42">
        <v>28.907851180420444</v>
      </c>
      <c r="AT690" s="42">
        <v>29.816271867404268</v>
      </c>
      <c r="AU690" s="42">
        <v>30.363125580988534</v>
      </c>
      <c r="AV690" s="42">
        <v>27.225593685090026</v>
      </c>
      <c r="AW690" s="42">
        <v>21.222816064217533</v>
      </c>
      <c r="AX690" s="42">
        <v>16.470445258369271</v>
      </c>
      <c r="AY690" s="42">
        <v>8.7083222096383608</v>
      </c>
      <c r="AZ690" s="41">
        <v>6.5185168959018007</v>
      </c>
      <c r="BA690" s="42">
        <v>5.8644888524153842</v>
      </c>
      <c r="BB690" s="42">
        <v>6.9779424986206937</v>
      </c>
      <c r="BC690" s="42">
        <v>6.3981833933640653</v>
      </c>
      <c r="BD690" s="42">
        <v>5.3277088663959971</v>
      </c>
      <c r="BE690" s="42">
        <v>4.0443688085428251</v>
      </c>
      <c r="BF690" s="42">
        <v>3.8465600718337871</v>
      </c>
      <c r="BG690" s="42">
        <v>4.4849432058239307</v>
      </c>
      <c r="BH690" s="42">
        <v>3.9473616458191652</v>
      </c>
      <c r="BI690" s="42">
        <v>4.5959921300731033</v>
      </c>
      <c r="BJ690" s="42">
        <v>5.4261057184252408</v>
      </c>
      <c r="BK690" s="42">
        <v>7.120494700527586</v>
      </c>
      <c r="BL690" s="46"/>
      <c r="BM690" s="46"/>
      <c r="BN690" s="46"/>
    </row>
    <row r="691" spans="1:66" ht="15" x14ac:dyDescent="0.2">
      <c r="A691" s="45">
        <v>55641</v>
      </c>
      <c r="B691" s="39">
        <v>765</v>
      </c>
      <c r="C691" s="39">
        <v>0</v>
      </c>
      <c r="D691" s="40">
        <v>280304.72800000012</v>
      </c>
      <c r="E691" s="40">
        <v>118918.16800000003</v>
      </c>
      <c r="F691" s="40">
        <v>65919.632000000012</v>
      </c>
      <c r="G691" s="40">
        <v>3997.34</v>
      </c>
      <c r="H691" s="40">
        <v>62173.920000000013</v>
      </c>
      <c r="I691" s="40">
        <v>175385.68000000005</v>
      </c>
      <c r="J691" s="40">
        <v>297286.35599999991</v>
      </c>
      <c r="K691" s="40">
        <v>249102.08800000005</v>
      </c>
      <c r="L691" s="40">
        <v>58516.676000000021</v>
      </c>
      <c r="M691" s="40">
        <v>9835.3960000000006</v>
      </c>
      <c r="N691" s="40">
        <v>15516.8</v>
      </c>
      <c r="O691" s="40">
        <v>154520.27999999997</v>
      </c>
      <c r="P691" s="41">
        <v>-7.1469440264972111</v>
      </c>
      <c r="Q691" s="42">
        <v>-4.4174764304201988</v>
      </c>
      <c r="R691" s="42">
        <v>4.4459279138248284</v>
      </c>
      <c r="S691" s="42">
        <v>11.604424548146524</v>
      </c>
      <c r="T691" s="42">
        <v>15.896472234328042</v>
      </c>
      <c r="U691" s="42">
        <v>20.701049040337882</v>
      </c>
      <c r="V691" s="42">
        <v>23.849777451344501</v>
      </c>
      <c r="W691" s="42">
        <v>23.388481856043729</v>
      </c>
      <c r="X691" s="42">
        <v>17.167799431799295</v>
      </c>
      <c r="Y691" s="42">
        <v>12.207714266765505</v>
      </c>
      <c r="Z691" s="42">
        <v>4.6085085321215562</v>
      </c>
      <c r="AA691" s="42">
        <v>-6.3381101219303231</v>
      </c>
      <c r="AB691" s="41">
        <v>-8.0893725788579225</v>
      </c>
      <c r="AC691" s="42">
        <v>-5.2784121894074296</v>
      </c>
      <c r="AD691" s="42">
        <v>2.0379466676063078</v>
      </c>
      <c r="AE691" s="42">
        <v>7.9462786180725971</v>
      </c>
      <c r="AF691" s="42">
        <v>12.230212600506531</v>
      </c>
      <c r="AG691" s="42">
        <v>17.753559991998301</v>
      </c>
      <c r="AH691" s="42">
        <v>20.273579072213035</v>
      </c>
      <c r="AI691" s="42">
        <v>19.987347554708403</v>
      </c>
      <c r="AJ691" s="42">
        <v>13.716869414987892</v>
      </c>
      <c r="AK691" s="42">
        <v>8.1169166115195068</v>
      </c>
      <c r="AL691" s="42">
        <v>2.3119891012618985</v>
      </c>
      <c r="AM691" s="42">
        <v>-6.9063181227774741</v>
      </c>
      <c r="AN691" s="43">
        <v>1.8273676176053018</v>
      </c>
      <c r="AO691" s="42">
        <v>2.4226116948786456</v>
      </c>
      <c r="AP691" s="42">
        <v>5.9942765555302353</v>
      </c>
      <c r="AQ691" s="42">
        <v>12.836375328191547</v>
      </c>
      <c r="AR691" s="42">
        <v>16.023176013920331</v>
      </c>
      <c r="AS691" s="42">
        <v>21.086671951191459</v>
      </c>
      <c r="AT691" s="42">
        <v>24.082883073550601</v>
      </c>
      <c r="AU691" s="42">
        <v>22.397410702463137</v>
      </c>
      <c r="AV691" s="42">
        <v>17.374323659978717</v>
      </c>
      <c r="AW691" s="42">
        <v>16.703958023993852</v>
      </c>
      <c r="AX691" s="42">
        <v>9.3854057561125579</v>
      </c>
      <c r="AY691" s="42">
        <v>3.6722970756278963</v>
      </c>
      <c r="AZ691" s="41">
        <v>8.902284874100598</v>
      </c>
      <c r="BA691" s="42">
        <v>7.3682561194080591</v>
      </c>
      <c r="BB691" s="42">
        <v>7.8875507961755833</v>
      </c>
      <c r="BC691" s="42">
        <v>10.317001725992403</v>
      </c>
      <c r="BD691" s="42">
        <v>8.3774984228171192</v>
      </c>
      <c r="BE691" s="42">
        <v>6.8918874822873732</v>
      </c>
      <c r="BF691" s="42">
        <v>6.6199674876438346</v>
      </c>
      <c r="BG691" s="42">
        <v>5.7633505021107903</v>
      </c>
      <c r="BH691" s="42">
        <v>7.8991899300505963</v>
      </c>
      <c r="BI691" s="42">
        <v>7.8352704967543287</v>
      </c>
      <c r="BJ691" s="42">
        <v>9.4401761140515958</v>
      </c>
      <c r="BK691" s="42">
        <v>8.5140359643409695</v>
      </c>
      <c r="BL691" s="46"/>
      <c r="BM691" s="46"/>
      <c r="BN691" s="46"/>
    </row>
    <row r="692" spans="1:66" ht="15" x14ac:dyDescent="0.2">
      <c r="A692" s="45">
        <v>55656</v>
      </c>
      <c r="B692" s="39">
        <v>1075</v>
      </c>
      <c r="C692" s="39">
        <v>0</v>
      </c>
      <c r="D692" s="40">
        <v>1027460.3640000001</v>
      </c>
      <c r="E692" s="40">
        <v>918156.89600000018</v>
      </c>
      <c r="F692" s="40">
        <v>920896.32400000002</v>
      </c>
      <c r="G692" s="40">
        <v>705344.48800000013</v>
      </c>
      <c r="H692" s="40">
        <v>409243.78</v>
      </c>
      <c r="I692" s="40">
        <v>426923.31200000003</v>
      </c>
      <c r="J692" s="40">
        <v>673883.28000000026</v>
      </c>
      <c r="K692" s="40">
        <v>800428.04799999995</v>
      </c>
      <c r="L692" s="40">
        <v>619350.12800000003</v>
      </c>
      <c r="M692" s="40">
        <v>949973.11199999996</v>
      </c>
      <c r="N692" s="40">
        <v>842812.79600000009</v>
      </c>
      <c r="O692" s="40">
        <v>682955.06800000009</v>
      </c>
      <c r="P692" s="41">
        <v>9.7347647587379917</v>
      </c>
      <c r="Q692" s="42">
        <v>11.178355818816353</v>
      </c>
      <c r="R692" s="42">
        <v>13.23696546758547</v>
      </c>
      <c r="S692" s="42">
        <v>14.060780342958607</v>
      </c>
      <c r="T692" s="42">
        <v>17.775293789058249</v>
      </c>
      <c r="U692" s="42">
        <v>24.06200086299139</v>
      </c>
      <c r="V692" s="42">
        <v>27.364298099655862</v>
      </c>
      <c r="W692" s="42">
        <v>26.147808828230442</v>
      </c>
      <c r="X692" s="42">
        <v>23.984351440918324</v>
      </c>
      <c r="Y692" s="42">
        <v>18.823520638153909</v>
      </c>
      <c r="Z692" s="42">
        <v>11.994843620695216</v>
      </c>
      <c r="AA692" s="42">
        <v>10.897628493896086</v>
      </c>
      <c r="AB692" s="41">
        <v>6.2398850000699708</v>
      </c>
      <c r="AC692" s="42">
        <v>8.0425051993292254</v>
      </c>
      <c r="AD692" s="42">
        <v>8.0309254272829769</v>
      </c>
      <c r="AE692" s="42">
        <v>9.1812879416136628</v>
      </c>
      <c r="AF692" s="42">
        <v>10.886935321940664</v>
      </c>
      <c r="AG692" s="42">
        <v>15.236653462337873</v>
      </c>
      <c r="AH692" s="42">
        <v>16.694860963330868</v>
      </c>
      <c r="AI692" s="42">
        <v>15.513820163616451</v>
      </c>
      <c r="AJ692" s="42">
        <v>14.659072104679897</v>
      </c>
      <c r="AK692" s="42">
        <v>13.083018438269921</v>
      </c>
      <c r="AL692" s="42">
        <v>7.4725580863807419</v>
      </c>
      <c r="AM692" s="42">
        <v>7.8795891911355813</v>
      </c>
      <c r="AN692" s="43">
        <v>7.1949406040696262</v>
      </c>
      <c r="AO692" s="42">
        <v>9.8509377722339462</v>
      </c>
      <c r="AP692" s="42">
        <v>10.693347010624375</v>
      </c>
      <c r="AQ692" s="42">
        <v>13.396599645777451</v>
      </c>
      <c r="AR692" s="42">
        <v>18.289501058135397</v>
      </c>
      <c r="AS692" s="42">
        <v>24.757436492945565</v>
      </c>
      <c r="AT692" s="42">
        <v>24.708188794440161</v>
      </c>
      <c r="AU692" s="42">
        <v>21.496671098692058</v>
      </c>
      <c r="AV692" s="42">
        <v>19.368251560519422</v>
      </c>
      <c r="AW692" s="42">
        <v>12.385423549349989</v>
      </c>
      <c r="AX692" s="42">
        <v>7.5492516202434077</v>
      </c>
      <c r="AY692" s="42">
        <v>4.7581970727399128</v>
      </c>
      <c r="AZ692" s="41">
        <v>8.8628134671511916</v>
      </c>
      <c r="BA692" s="42">
        <v>9.2117728683090778</v>
      </c>
      <c r="BB692" s="42">
        <v>11.178505702883328</v>
      </c>
      <c r="BC692" s="42">
        <v>11.801073902849023</v>
      </c>
      <c r="BD692" s="42">
        <v>13.587977554114303</v>
      </c>
      <c r="BE692" s="42">
        <v>13.421127702922487</v>
      </c>
      <c r="BF692" s="42">
        <v>10.63366350762114</v>
      </c>
      <c r="BG692" s="42">
        <v>10.165457204621832</v>
      </c>
      <c r="BH692" s="42">
        <v>8.9192688827626565</v>
      </c>
      <c r="BI692" s="42">
        <v>9.5481156429132348</v>
      </c>
      <c r="BJ692" s="42">
        <v>11.043145018812504</v>
      </c>
      <c r="BK692" s="42">
        <v>10.285146968631642</v>
      </c>
      <c r="BL692" s="46"/>
      <c r="BM692" s="46"/>
      <c r="BN692" s="46"/>
    </row>
    <row r="693" spans="1:66" ht="15" x14ac:dyDescent="0.2">
      <c r="A693" s="45">
        <v>55661</v>
      </c>
      <c r="B693" s="39">
        <v>65</v>
      </c>
      <c r="C693" s="39">
        <v>0</v>
      </c>
      <c r="D693" s="40">
        <v>358766.54800000007</v>
      </c>
      <c r="E693" s="40">
        <v>227200.13200000004</v>
      </c>
      <c r="F693" s="40">
        <v>53275.488000000005</v>
      </c>
      <c r="G693" s="40">
        <v>30680.304000000004</v>
      </c>
      <c r="H693" s="40">
        <v>361811.44000000006</v>
      </c>
      <c r="I693" s="40">
        <v>340293.66000000003</v>
      </c>
      <c r="J693" s="40">
        <v>476731.44400000002</v>
      </c>
      <c r="K693" s="40">
        <v>609641.06800000009</v>
      </c>
      <c r="L693" s="40">
        <v>628258.88400000019</v>
      </c>
      <c r="M693" s="40">
        <v>155184.74000000005</v>
      </c>
      <c r="N693" s="40">
        <v>642161.53200000012</v>
      </c>
      <c r="O693" s="40">
        <v>593069.93599999999</v>
      </c>
      <c r="P693" s="41">
        <v>-2.7616694105132864</v>
      </c>
      <c r="Q693" s="42">
        <v>-0.36964291274521854</v>
      </c>
      <c r="R693" s="42">
        <v>5.6181367434807603</v>
      </c>
      <c r="S693" s="42">
        <v>10.942660138528682</v>
      </c>
      <c r="T693" s="42">
        <v>16.434327818245137</v>
      </c>
      <c r="U693" s="42">
        <v>20.495135380338322</v>
      </c>
      <c r="V693" s="42">
        <v>24.407908683472641</v>
      </c>
      <c r="W693" s="42">
        <v>22.276050766995279</v>
      </c>
      <c r="X693" s="42">
        <v>19.197099095279889</v>
      </c>
      <c r="Y693" s="42">
        <v>11.182024619319861</v>
      </c>
      <c r="Z693" s="42">
        <v>5.5992315391635232</v>
      </c>
      <c r="AA693" s="42">
        <v>-1.1883793881203966</v>
      </c>
      <c r="AB693" s="41">
        <v>-4.4316785074515623</v>
      </c>
      <c r="AC693" s="42">
        <v>-2.6326083310886634</v>
      </c>
      <c r="AD693" s="42">
        <v>2.7573037690209485</v>
      </c>
      <c r="AE693" s="42">
        <v>6.9281312557875196</v>
      </c>
      <c r="AF693" s="42">
        <v>11.800638980802486</v>
      </c>
      <c r="AG693" s="42">
        <v>16.558693164434732</v>
      </c>
      <c r="AH693" s="42">
        <v>19.319066567117861</v>
      </c>
      <c r="AI693" s="42">
        <v>17.706659448176602</v>
      </c>
      <c r="AJ693" s="42">
        <v>15.4068388572024</v>
      </c>
      <c r="AK693" s="42">
        <v>8.1241498447134255</v>
      </c>
      <c r="AL693" s="42">
        <v>3.0501667028424881</v>
      </c>
      <c r="AM693" s="42">
        <v>-3.1795694498349825</v>
      </c>
      <c r="AN693" s="43">
        <v>2.0419568306780578</v>
      </c>
      <c r="AO693" s="42">
        <v>2.0757839177166542</v>
      </c>
      <c r="AP693" s="42">
        <v>3.9897193284004593</v>
      </c>
      <c r="AQ693" s="42">
        <v>9.2805660920141051</v>
      </c>
      <c r="AR693" s="42">
        <v>17.545867143190023</v>
      </c>
      <c r="AS693" s="42">
        <v>21.409695218189658</v>
      </c>
      <c r="AT693" s="42">
        <v>25.902382321253054</v>
      </c>
      <c r="AU693" s="42">
        <v>24.847396350455341</v>
      </c>
      <c r="AV693" s="42">
        <v>22.157390965938792</v>
      </c>
      <c r="AW693" s="42">
        <v>14.479065271971391</v>
      </c>
      <c r="AX693" s="42">
        <v>11.551473611770131</v>
      </c>
      <c r="AY693" s="42">
        <v>7.7934978864874198</v>
      </c>
      <c r="AZ693" s="41">
        <v>7.4741212560824577</v>
      </c>
      <c r="BA693" s="42">
        <v>9.0657465781156201</v>
      </c>
      <c r="BB693" s="42">
        <v>8.2831119687580905</v>
      </c>
      <c r="BC693" s="42">
        <v>6.1510027778180527</v>
      </c>
      <c r="BD693" s="42">
        <v>6.1139515378775675</v>
      </c>
      <c r="BE693" s="42">
        <v>5.4551901168014707</v>
      </c>
      <c r="BF693" s="42">
        <v>5.9125432407487706</v>
      </c>
      <c r="BG693" s="42">
        <v>5.6992265137814835</v>
      </c>
      <c r="BH693" s="42">
        <v>5.9964286957253758</v>
      </c>
      <c r="BI693" s="42">
        <v>6.8006348109102799</v>
      </c>
      <c r="BJ693" s="42">
        <v>6.0649730918971043</v>
      </c>
      <c r="BK693" s="42">
        <v>8.5027790418546214</v>
      </c>
      <c r="BL693" s="46"/>
      <c r="BM693" s="46"/>
      <c r="BN693" s="46"/>
    </row>
    <row r="694" spans="1:66" ht="15" x14ac:dyDescent="0.2">
      <c r="A694" s="45">
        <v>55664</v>
      </c>
      <c r="B694" s="39">
        <v>280</v>
      </c>
      <c r="C694" s="39">
        <v>0</v>
      </c>
      <c r="D694" s="40">
        <v>329182.75599999999</v>
      </c>
      <c r="E694" s="40">
        <v>342129.99200000003</v>
      </c>
      <c r="F694" s="40">
        <v>109597.92000000001</v>
      </c>
      <c r="G694" s="40">
        <v>62004.920000000013</v>
      </c>
      <c r="H694" s="40">
        <v>248513.51200000005</v>
      </c>
      <c r="I694" s="40">
        <v>479614.32400000002</v>
      </c>
      <c r="J694" s="40">
        <v>544204.00799999991</v>
      </c>
      <c r="K694" s="40">
        <v>468816.39999999991</v>
      </c>
      <c r="L694" s="40">
        <v>60299.332000000009</v>
      </c>
      <c r="M694" s="40">
        <v>89505.616000000009</v>
      </c>
      <c r="N694" s="40">
        <v>1774.4279999999999</v>
      </c>
      <c r="O694" s="40">
        <v>197923.82400000002</v>
      </c>
      <c r="P694" s="41">
        <v>6.6129383070430077</v>
      </c>
      <c r="Q694" s="42">
        <v>6.0154532087927963</v>
      </c>
      <c r="R694" s="42">
        <v>12.413017289359381</v>
      </c>
      <c r="S694" s="42">
        <v>19.182790599333355</v>
      </c>
      <c r="T694" s="42">
        <v>25.21727140103901</v>
      </c>
      <c r="U694" s="42">
        <v>29.227208032720764</v>
      </c>
      <c r="V694" s="42">
        <v>28.92899123565164</v>
      </c>
      <c r="W694" s="42">
        <v>30.536863724452374</v>
      </c>
      <c r="X694" s="42">
        <v>27.149536248316398</v>
      </c>
      <c r="Y694" s="42">
        <v>19.75807946099102</v>
      </c>
      <c r="Z694" s="42">
        <v>14.044983189315255</v>
      </c>
      <c r="AA694" s="42">
        <v>9.1023659408027058</v>
      </c>
      <c r="AB694" s="41">
        <v>3.7592009437336751</v>
      </c>
      <c r="AC694" s="42">
        <v>3.4561382934273945</v>
      </c>
      <c r="AD694" s="42">
        <v>8.8586531951771814</v>
      </c>
      <c r="AE694" s="42">
        <v>14.916070935979986</v>
      </c>
      <c r="AF694" s="42">
        <v>20.086496962456504</v>
      </c>
      <c r="AG694" s="42">
        <v>24.141346804822813</v>
      </c>
      <c r="AH694" s="42">
        <v>24.671582498534505</v>
      </c>
      <c r="AI694" s="42">
        <v>24.393839710072086</v>
      </c>
      <c r="AJ694" s="42">
        <v>21.290663088134082</v>
      </c>
      <c r="AK694" s="42">
        <v>14.075253872342305</v>
      </c>
      <c r="AL694" s="42">
        <v>11.31103212879473</v>
      </c>
      <c r="AM694" s="42">
        <v>6.1980238431210246</v>
      </c>
      <c r="AN694" s="43">
        <v>7.5877172274915825</v>
      </c>
      <c r="AO694" s="42">
        <v>7.0052605306952103</v>
      </c>
      <c r="AP694" s="42">
        <v>12.930533975144845</v>
      </c>
      <c r="AQ694" s="42">
        <v>19.874566788347856</v>
      </c>
      <c r="AR694" s="42">
        <v>24.914059758715805</v>
      </c>
      <c r="AS694" s="42">
        <v>29.512343014905021</v>
      </c>
      <c r="AT694" s="42">
        <v>29.829363547605997</v>
      </c>
      <c r="AU694" s="42">
        <v>31.257970679479836</v>
      </c>
      <c r="AV694" s="42">
        <v>27.629077196904475</v>
      </c>
      <c r="AW694" s="42">
        <v>21.625851683320622</v>
      </c>
      <c r="AX694" s="42">
        <v>16.728190643372152</v>
      </c>
      <c r="AY694" s="42">
        <v>11.683969485844576</v>
      </c>
      <c r="AZ694" s="41">
        <v>6.6311047285044493</v>
      </c>
      <c r="BA694" s="42">
        <v>6.6256081645873639</v>
      </c>
      <c r="BB694" s="42">
        <v>8.0154893834845922</v>
      </c>
      <c r="BC694" s="42">
        <v>7.9611281155711584</v>
      </c>
      <c r="BD694" s="42">
        <v>7.2788251102954229</v>
      </c>
      <c r="BE694" s="42">
        <v>5.8666246794882442</v>
      </c>
      <c r="BF694" s="42">
        <v>5.2333123397441215</v>
      </c>
      <c r="BG694" s="42">
        <v>5.2045592364180528</v>
      </c>
      <c r="BH694" s="42">
        <v>5.5867992609261536</v>
      </c>
      <c r="BI694" s="42">
        <v>5.3166966864575986</v>
      </c>
      <c r="BJ694" s="42">
        <v>7.3221932503746849</v>
      </c>
      <c r="BK694" s="42">
        <v>8.1099928195675055</v>
      </c>
      <c r="BL694" s="46"/>
      <c r="BM694" s="46"/>
      <c r="BN694" s="46"/>
    </row>
    <row r="695" spans="1:66" ht="15" x14ac:dyDescent="0.2">
      <c r="A695" s="45">
        <v>55667</v>
      </c>
      <c r="B695" s="39">
        <v>275</v>
      </c>
      <c r="C695" s="39">
        <v>0</v>
      </c>
      <c r="D695" s="40">
        <v>184823.08000000002</v>
      </c>
      <c r="E695" s="40">
        <v>181487.196</v>
      </c>
      <c r="F695" s="40">
        <v>357253.43200000003</v>
      </c>
      <c r="G695" s="40">
        <v>590785.95199999993</v>
      </c>
      <c r="H695" s="40">
        <v>715069.44400000013</v>
      </c>
      <c r="I695" s="40">
        <v>711238.19200000016</v>
      </c>
      <c r="J695" s="40">
        <v>796166.76</v>
      </c>
      <c r="K695" s="40">
        <v>807873.26800000016</v>
      </c>
      <c r="L695" s="40">
        <v>761110.48400000017</v>
      </c>
      <c r="M695" s="40">
        <v>817521.52399999998</v>
      </c>
      <c r="N695" s="40">
        <v>504923.85600000003</v>
      </c>
      <c r="O695" s="40">
        <v>545024.02800000017</v>
      </c>
      <c r="P695" s="41">
        <v>-1.9388885644422633</v>
      </c>
      <c r="Q695" s="42">
        <v>-1.5721781004353217</v>
      </c>
      <c r="R695" s="42">
        <v>7.1779917454918234</v>
      </c>
      <c r="S695" s="42">
        <v>12.143584809347743</v>
      </c>
      <c r="T695" s="42">
        <v>17.174891599172824</v>
      </c>
      <c r="U695" s="42">
        <v>22.26783232033139</v>
      </c>
      <c r="V695" s="42">
        <v>24.578337754119953</v>
      </c>
      <c r="W695" s="42">
        <v>22.697760137670951</v>
      </c>
      <c r="X695" s="42">
        <v>19.183679666408082</v>
      </c>
      <c r="Y695" s="42">
        <v>11.62833742967333</v>
      </c>
      <c r="Z695" s="42">
        <v>5.9660241576709439</v>
      </c>
      <c r="AA695" s="42">
        <v>-1.9573224303693968</v>
      </c>
      <c r="AB695" s="41">
        <v>-3.6725679064037262</v>
      </c>
      <c r="AC695" s="42">
        <v>-2.9744624089978959</v>
      </c>
      <c r="AD695" s="42">
        <v>4.1953044039877696</v>
      </c>
      <c r="AE695" s="42">
        <v>8.4162784398917196</v>
      </c>
      <c r="AF695" s="42">
        <v>13.90038664758149</v>
      </c>
      <c r="AG695" s="42">
        <v>18.404090567582944</v>
      </c>
      <c r="AH695" s="42">
        <v>20.282816224031226</v>
      </c>
      <c r="AI695" s="42">
        <v>18.95266937695061</v>
      </c>
      <c r="AJ695" s="42">
        <v>15.566322561678625</v>
      </c>
      <c r="AK695" s="42">
        <v>9.2425080481500839</v>
      </c>
      <c r="AL695" s="42">
        <v>3.5912157400449138</v>
      </c>
      <c r="AM695" s="42">
        <v>-3.7899250111331955</v>
      </c>
      <c r="AN695" s="43">
        <v>1.0248067634068303</v>
      </c>
      <c r="AO695" s="42">
        <v>1.040059868170597</v>
      </c>
      <c r="AP695" s="42">
        <v>6.7101404825319948</v>
      </c>
      <c r="AQ695" s="42">
        <v>12.45353258729974</v>
      </c>
      <c r="AR695" s="42">
        <v>17.081461402249513</v>
      </c>
      <c r="AS695" s="42">
        <v>23.844758816117789</v>
      </c>
      <c r="AT695" s="42">
        <v>26.970258053717906</v>
      </c>
      <c r="AU695" s="42">
        <v>24.223774386716588</v>
      </c>
      <c r="AV695" s="42">
        <v>21.216795288313516</v>
      </c>
      <c r="AW695" s="42">
        <v>13.704892896457798</v>
      </c>
      <c r="AX695" s="42">
        <v>8.252465091682712</v>
      </c>
      <c r="AY695" s="42">
        <v>3.3970841586439913</v>
      </c>
      <c r="AZ695" s="41">
        <v>8.5575931326744819</v>
      </c>
      <c r="BA695" s="42">
        <v>9.2815102837881582</v>
      </c>
      <c r="BB695" s="42">
        <v>8.4861874347636093</v>
      </c>
      <c r="BC695" s="42">
        <v>6.7365655823194084</v>
      </c>
      <c r="BD695" s="42">
        <v>6.1226969447793325</v>
      </c>
      <c r="BE695" s="42">
        <v>5.6660816956688009</v>
      </c>
      <c r="BF695" s="42">
        <v>4.6963541041297949</v>
      </c>
      <c r="BG695" s="42">
        <v>4.7988979494582447</v>
      </c>
      <c r="BH695" s="42">
        <v>5.8817378834257248</v>
      </c>
      <c r="BI695" s="42">
        <v>6.5868255740826234</v>
      </c>
      <c r="BJ695" s="42">
        <v>6.3635465622879615</v>
      </c>
      <c r="BK695" s="42">
        <v>9.4242568953586154</v>
      </c>
      <c r="BL695" s="46"/>
      <c r="BM695" s="46"/>
      <c r="BN695" s="46"/>
    </row>
    <row r="696" spans="1:66" ht="15" x14ac:dyDescent="0.2">
      <c r="A696" s="45">
        <v>55694</v>
      </c>
      <c r="B696" s="39">
        <v>575</v>
      </c>
      <c r="C696" s="39">
        <v>0</v>
      </c>
      <c r="D696" s="40">
        <v>522003.48</v>
      </c>
      <c r="E696" s="40">
        <v>208891.78400000004</v>
      </c>
      <c r="F696" s="40">
        <v>548754.28</v>
      </c>
      <c r="G696" s="40">
        <v>560020.73600000003</v>
      </c>
      <c r="H696" s="40">
        <v>437292.61999999988</v>
      </c>
      <c r="I696" s="40">
        <v>426401.99600000004</v>
      </c>
      <c r="J696" s="40">
        <v>636630.38800000015</v>
      </c>
      <c r="K696" s="40">
        <v>680597.06799999997</v>
      </c>
      <c r="L696" s="40">
        <v>519234.23200000008</v>
      </c>
      <c r="M696" s="40">
        <v>326548.47600000002</v>
      </c>
      <c r="N696" s="40">
        <v>368941.13600000006</v>
      </c>
      <c r="O696" s="40">
        <v>518358.88400000008</v>
      </c>
      <c r="P696" s="41">
        <v>6.3295721761517179</v>
      </c>
      <c r="Q696" s="42">
        <v>4.8938396769385326</v>
      </c>
      <c r="R696" s="42">
        <v>12.042057996905775</v>
      </c>
      <c r="S696" s="42">
        <v>19.030853397064099</v>
      </c>
      <c r="T696" s="42">
        <v>24.243123292533383</v>
      </c>
      <c r="U696" s="42">
        <v>28.497004979299895</v>
      </c>
      <c r="V696" s="42">
        <v>28.614182057158839</v>
      </c>
      <c r="W696" s="42">
        <v>29.384474988100123</v>
      </c>
      <c r="X696" s="42">
        <v>25.597228515895715</v>
      </c>
      <c r="Y696" s="42">
        <v>18.702537430650832</v>
      </c>
      <c r="Z696" s="42">
        <v>13.310215229561685</v>
      </c>
      <c r="AA696" s="42">
        <v>6.4492739663203089</v>
      </c>
      <c r="AB696" s="41">
        <v>2.4789949241006406</v>
      </c>
      <c r="AC696" s="42">
        <v>2.6037554445567839</v>
      </c>
      <c r="AD696" s="42">
        <v>8.462583679925876</v>
      </c>
      <c r="AE696" s="42">
        <v>14.503818348765881</v>
      </c>
      <c r="AF696" s="42">
        <v>20.264204293780374</v>
      </c>
      <c r="AG696" s="42">
        <v>24.160238333766316</v>
      </c>
      <c r="AH696" s="42">
        <v>24.232129208149008</v>
      </c>
      <c r="AI696" s="42">
        <v>24.647260401791812</v>
      </c>
      <c r="AJ696" s="42">
        <v>20.045724494976408</v>
      </c>
      <c r="AK696" s="42">
        <v>13.094134899434913</v>
      </c>
      <c r="AL696" s="42">
        <v>10.403934507909517</v>
      </c>
      <c r="AM696" s="42">
        <v>3.7703235154627439</v>
      </c>
      <c r="AN696" s="43">
        <v>6.1057042702670836</v>
      </c>
      <c r="AO696" s="42">
        <v>6.651052419708428</v>
      </c>
      <c r="AP696" s="42">
        <v>11.83279525604504</v>
      </c>
      <c r="AQ696" s="42">
        <v>19.314517895074538</v>
      </c>
      <c r="AR696" s="42">
        <v>23.445086092521127</v>
      </c>
      <c r="AS696" s="42">
        <v>28.14719854691365</v>
      </c>
      <c r="AT696" s="42">
        <v>29.799202417419863</v>
      </c>
      <c r="AU696" s="42">
        <v>30.29086249395916</v>
      </c>
      <c r="AV696" s="42">
        <v>27.1438066448763</v>
      </c>
      <c r="AW696" s="42">
        <v>21.984795367573252</v>
      </c>
      <c r="AX696" s="42">
        <v>16.836950503487255</v>
      </c>
      <c r="AY696" s="42">
        <v>9.3020205594110763</v>
      </c>
      <c r="AZ696" s="41">
        <v>6.2549092003781226</v>
      </c>
      <c r="BA696" s="42">
        <v>5.5176012131960386</v>
      </c>
      <c r="BB696" s="42">
        <v>6.7820245358477758</v>
      </c>
      <c r="BC696" s="42">
        <v>6.3929656894725797</v>
      </c>
      <c r="BD696" s="42">
        <v>5.6612804183442123</v>
      </c>
      <c r="BE696" s="42">
        <v>4.4524448255094171</v>
      </c>
      <c r="BF696" s="42">
        <v>4.3964828447362896</v>
      </c>
      <c r="BG696" s="42">
        <v>4.39153865812139</v>
      </c>
      <c r="BH696" s="42">
        <v>4.1700460387054559</v>
      </c>
      <c r="BI696" s="42">
        <v>4.6904858777263865</v>
      </c>
      <c r="BJ696" s="42">
        <v>5.5397877989282787</v>
      </c>
      <c r="BK696" s="42">
        <v>7.3588006065980194</v>
      </c>
      <c r="BL696" s="46"/>
      <c r="BM696" s="46"/>
      <c r="BN696" s="46"/>
    </row>
    <row r="697" spans="1:66" ht="15" x14ac:dyDescent="0.2">
      <c r="A697" s="45">
        <v>55700</v>
      </c>
      <c r="B697" s="39">
        <v>15</v>
      </c>
      <c r="C697" s="39">
        <v>0</v>
      </c>
      <c r="D697" s="40">
        <v>144061.348</v>
      </c>
      <c r="E697" s="40">
        <v>309629.88400000002</v>
      </c>
      <c r="F697" s="40">
        <v>399169.78</v>
      </c>
      <c r="G697" s="40">
        <v>327109.71200000006</v>
      </c>
      <c r="H697" s="40">
        <v>127734.05200000003</v>
      </c>
      <c r="I697" s="40">
        <v>9082.104000000003</v>
      </c>
      <c r="J697" s="40">
        <v>272871.28000000003</v>
      </c>
      <c r="K697" s="40">
        <v>361798.58400000003</v>
      </c>
      <c r="L697" s="40">
        <v>407312.27600000007</v>
      </c>
      <c r="M697" s="40">
        <v>309094.20000000007</v>
      </c>
      <c r="N697" s="40">
        <v>284902.77600000007</v>
      </c>
      <c r="O697" s="40">
        <v>172461.15600000002</v>
      </c>
      <c r="P697" s="41">
        <v>7.3451319672838862</v>
      </c>
      <c r="Q697" s="42">
        <v>7.4559320539617842</v>
      </c>
      <c r="R697" s="42">
        <v>8.155363135375767</v>
      </c>
      <c r="S697" s="42">
        <v>9.0502220537614289</v>
      </c>
      <c r="T697" s="42">
        <v>11.107668770616902</v>
      </c>
      <c r="U697" s="42">
        <v>14.059194516589933</v>
      </c>
      <c r="V697" s="42">
        <v>17.134624939240936</v>
      </c>
      <c r="W697" s="42">
        <v>17.436831196640167</v>
      </c>
      <c r="X697" s="42">
        <v>15.925838689782482</v>
      </c>
      <c r="Y697" s="42">
        <v>11.284457952282397</v>
      </c>
      <c r="Z697" s="42">
        <v>5.9602647446453245</v>
      </c>
      <c r="AA697" s="42">
        <v>5.581387909834036</v>
      </c>
      <c r="AB697" s="41">
        <v>6.4419167554418761</v>
      </c>
      <c r="AC697" s="42">
        <v>6.0651132236344667</v>
      </c>
      <c r="AD697" s="42">
        <v>6.0791469439623844</v>
      </c>
      <c r="AE697" s="42">
        <v>7.0624362935721603</v>
      </c>
      <c r="AF697" s="42">
        <v>8.9703096993671441</v>
      </c>
      <c r="AG697" s="42">
        <v>11.689965452448298</v>
      </c>
      <c r="AH697" s="42">
        <v>13.548799757296401</v>
      </c>
      <c r="AI697" s="42">
        <v>13.839538763508783</v>
      </c>
      <c r="AJ697" s="42">
        <v>13.784912338281075</v>
      </c>
      <c r="AK697" s="42">
        <v>9.7220216587102346</v>
      </c>
      <c r="AL697" s="42">
        <v>5.5225905772962527</v>
      </c>
      <c r="AM697" s="42">
        <v>4.5599802853523226</v>
      </c>
      <c r="AN697" s="43">
        <v>7.1654299857393138</v>
      </c>
      <c r="AO697" s="42">
        <v>7.9320397651743981</v>
      </c>
      <c r="AP697" s="42">
        <v>7.6323227818803172</v>
      </c>
      <c r="AQ697" s="42">
        <v>10.738422322639318</v>
      </c>
      <c r="AR697" s="42">
        <v>13.137183705255197</v>
      </c>
      <c r="AS697" s="42">
        <v>14.733552796060808</v>
      </c>
      <c r="AT697" s="42">
        <v>17.510623473789511</v>
      </c>
      <c r="AU697" s="42">
        <v>19.491246228901247</v>
      </c>
      <c r="AV697" s="42">
        <v>17.122987136294167</v>
      </c>
      <c r="AW697" s="42">
        <v>12.17696821678274</v>
      </c>
      <c r="AX697" s="42">
        <v>8.2234561814618719</v>
      </c>
      <c r="AY697" s="42">
        <v>6.5568072365465122</v>
      </c>
      <c r="AZ697" s="41">
        <v>4.499027153505593</v>
      </c>
      <c r="BA697" s="42">
        <v>3.8686019651882111</v>
      </c>
      <c r="BB697" s="42">
        <v>5.7509475286675276</v>
      </c>
      <c r="BC697" s="42">
        <v>6.0095165277447578</v>
      </c>
      <c r="BD697" s="42">
        <v>5.1465802823097686</v>
      </c>
      <c r="BE697" s="42">
        <v>5.0296377929126184</v>
      </c>
      <c r="BF697" s="42">
        <v>6.0311971656789547</v>
      </c>
      <c r="BG697" s="42">
        <v>4.9304852185554227</v>
      </c>
      <c r="BH697" s="42">
        <v>4.0609104068728037</v>
      </c>
      <c r="BI697" s="42">
        <v>4.2424085447093187</v>
      </c>
      <c r="BJ697" s="42">
        <v>4.3250850954652149</v>
      </c>
      <c r="BK697" s="42">
        <v>5.7577916613401312</v>
      </c>
      <c r="BL697" s="46"/>
      <c r="BM697" s="46"/>
      <c r="BN697" s="46"/>
    </row>
    <row r="698" spans="1:66" ht="15" x14ac:dyDescent="0.2">
      <c r="A698" s="45">
        <v>55710</v>
      </c>
      <c r="B698" s="39">
        <v>758</v>
      </c>
      <c r="C698" s="39">
        <v>0</v>
      </c>
      <c r="D698" s="40">
        <v>111724.41200000001</v>
      </c>
      <c r="E698" s="40">
        <v>39229.304000000004</v>
      </c>
      <c r="F698" s="40">
        <v>0</v>
      </c>
      <c r="G698" s="40">
        <v>15393.756000000003</v>
      </c>
      <c r="H698" s="40">
        <v>55569.975999999995</v>
      </c>
      <c r="I698" s="40">
        <v>156195.11200000005</v>
      </c>
      <c r="J698" s="40">
        <v>449942.95600000001</v>
      </c>
      <c r="K698" s="40">
        <v>356708.24400000001</v>
      </c>
      <c r="L698" s="40">
        <v>106137.64800000004</v>
      </c>
      <c r="M698" s="40">
        <v>60778.712000000014</v>
      </c>
      <c r="N698" s="40">
        <v>74882.152000000002</v>
      </c>
      <c r="O698" s="40">
        <v>249307.39200000011</v>
      </c>
      <c r="P698" s="41">
        <v>-8.0090323994825106</v>
      </c>
      <c r="Q698" s="42">
        <v>-4.1544317684370116</v>
      </c>
      <c r="R698" s="42">
        <v>5.5883332936298267</v>
      </c>
      <c r="S698" s="42">
        <v>12.202649142644573</v>
      </c>
      <c r="T698" s="42">
        <v>16.476173688110961</v>
      </c>
      <c r="U698" s="42">
        <v>20.563236006551804</v>
      </c>
      <c r="V698" s="42">
        <v>23.131288859689278</v>
      </c>
      <c r="W698" s="42">
        <v>22.172446412698733</v>
      </c>
      <c r="X698" s="42">
        <v>17.710742600454093</v>
      </c>
      <c r="Y698" s="42">
        <v>11.059419738827081</v>
      </c>
      <c r="Z698" s="42">
        <v>5.1852061096329054</v>
      </c>
      <c r="AA698" s="42">
        <v>-4.4385620064981843</v>
      </c>
      <c r="AB698" s="41">
        <v>-8.0090323994825106</v>
      </c>
      <c r="AC698" s="42">
        <v>-5.122464083191641</v>
      </c>
      <c r="AD698" s="42">
        <v>2.5826493786913889</v>
      </c>
      <c r="AE698" s="42">
        <v>7.2702171156485571</v>
      </c>
      <c r="AF698" s="42">
        <v>12.730029322906072</v>
      </c>
      <c r="AG698" s="42">
        <v>17.455248660047051</v>
      </c>
      <c r="AH698" s="42">
        <v>18.878792034200995</v>
      </c>
      <c r="AI698" s="42">
        <v>18.003990832959133</v>
      </c>
      <c r="AJ698" s="42">
        <v>13.64881062684173</v>
      </c>
      <c r="AK698" s="42">
        <v>7.7018299898386129</v>
      </c>
      <c r="AL698" s="42">
        <v>2.5514529307051723</v>
      </c>
      <c r="AM698" s="42">
        <v>-5.6736157989747973</v>
      </c>
      <c r="AN698" s="43">
        <v>1.9582418367228669</v>
      </c>
      <c r="AO698" s="42">
        <v>2.0327432355833768</v>
      </c>
      <c r="AP698" s="42">
        <v>7.0701816390612322</v>
      </c>
      <c r="AQ698" s="42">
        <v>13.893601763334207</v>
      </c>
      <c r="AR698" s="42">
        <v>19.66957539601745</v>
      </c>
      <c r="AS698" s="42">
        <v>23.828893320719949</v>
      </c>
      <c r="AT698" s="42">
        <v>28.000320235996043</v>
      </c>
      <c r="AU698" s="42">
        <v>26.986018547377761</v>
      </c>
      <c r="AV698" s="42">
        <v>18.487501493278806</v>
      </c>
      <c r="AW698" s="42">
        <v>19.697465394399263</v>
      </c>
      <c r="AX698" s="42">
        <v>9.5470583314262001</v>
      </c>
      <c r="AY698" s="42">
        <v>3.4616219885047932</v>
      </c>
      <c r="AZ698" s="41">
        <v>9.2497253556635712</v>
      </c>
      <c r="BA698" s="42">
        <v>8.0224035033366938</v>
      </c>
      <c r="BB698" s="42">
        <v>7.4147697838443802</v>
      </c>
      <c r="BC698" s="42">
        <v>7.947122295410038</v>
      </c>
      <c r="BD698" s="42">
        <v>6.8838151386284032</v>
      </c>
      <c r="BE698" s="42">
        <v>6.9523456270946422</v>
      </c>
      <c r="BF698" s="42">
        <v>5.6923490693301497</v>
      </c>
      <c r="BG698" s="42">
        <v>4.9768717467221615</v>
      </c>
      <c r="BH698" s="42">
        <v>6.9523456270946422</v>
      </c>
      <c r="BI698" s="42">
        <v>7.5225961757825184</v>
      </c>
      <c r="BJ698" s="42">
        <v>6.7737366089733078</v>
      </c>
      <c r="BK698" s="42">
        <v>9.4102367797458459</v>
      </c>
      <c r="BL698" s="46"/>
      <c r="BM698" s="46"/>
      <c r="BN698" s="46"/>
    </row>
    <row r="699" spans="1:66" ht="15" x14ac:dyDescent="0.2">
      <c r="A699" s="45">
        <v>55714</v>
      </c>
      <c r="B699" s="39">
        <v>350</v>
      </c>
      <c r="C699" s="39">
        <v>0</v>
      </c>
      <c r="D699" s="40">
        <v>170284.99599999998</v>
      </c>
      <c r="E699" s="40">
        <v>64612.38400000002</v>
      </c>
      <c r="F699" s="40">
        <v>41286.032000000007</v>
      </c>
      <c r="G699" s="40">
        <v>50727.495999999999</v>
      </c>
      <c r="H699" s="40">
        <v>183589.08400000003</v>
      </c>
      <c r="I699" s="40">
        <v>658833.81199999992</v>
      </c>
      <c r="J699" s="40">
        <v>771872.75200000033</v>
      </c>
      <c r="K699" s="40">
        <v>851948.00000000023</v>
      </c>
      <c r="L699" s="40">
        <v>731915.07199999993</v>
      </c>
      <c r="M699" s="40">
        <v>494114.99200000009</v>
      </c>
      <c r="N699" s="40">
        <v>370.38000000000005</v>
      </c>
      <c r="O699" s="40">
        <v>12936.684000000001</v>
      </c>
      <c r="P699" s="41">
        <v>9.3654301827796509</v>
      </c>
      <c r="Q699" s="42">
        <v>3.5281173285940506</v>
      </c>
      <c r="R699" s="42">
        <v>11.365374059807927</v>
      </c>
      <c r="S699" s="42">
        <v>18.331956857399227</v>
      </c>
      <c r="T699" s="42">
        <v>23.086168761315907</v>
      </c>
      <c r="U699" s="42">
        <v>28.800670458950485</v>
      </c>
      <c r="V699" s="42">
        <v>29.199425721665634</v>
      </c>
      <c r="W699" s="42">
        <v>30.044681006391883</v>
      </c>
      <c r="X699" s="42">
        <v>24.978899912747877</v>
      </c>
      <c r="Y699" s="42">
        <v>18.202564700963006</v>
      </c>
      <c r="Z699" s="42">
        <v>11.764413260391962</v>
      </c>
      <c r="AA699" s="42">
        <v>5.4605887768654426</v>
      </c>
      <c r="AB699" s="41">
        <v>0.81436995898532105</v>
      </c>
      <c r="AC699" s="42">
        <v>1.1504771984096804</v>
      </c>
      <c r="AD699" s="42">
        <v>7.7609151168324031</v>
      </c>
      <c r="AE699" s="42">
        <v>13.737349242971298</v>
      </c>
      <c r="AF699" s="42">
        <v>18.965909604902908</v>
      </c>
      <c r="AG699" s="42">
        <v>23.680740376242351</v>
      </c>
      <c r="AH699" s="42">
        <v>24.035882989017679</v>
      </c>
      <c r="AI699" s="42">
        <v>23.950079300908115</v>
      </c>
      <c r="AJ699" s="42">
        <v>19.512676279418763</v>
      </c>
      <c r="AK699" s="42">
        <v>12.478930003305205</v>
      </c>
      <c r="AL699" s="42">
        <v>8.7218630579600358</v>
      </c>
      <c r="AM699" s="42">
        <v>3.138160083253108</v>
      </c>
      <c r="AN699" s="43">
        <v>5.3283002675423718</v>
      </c>
      <c r="AO699" s="42">
        <v>5.628177705777623</v>
      </c>
      <c r="AP699" s="42">
        <v>11.306686653518694</v>
      </c>
      <c r="AQ699" s="42">
        <v>18.849379328499172</v>
      </c>
      <c r="AR699" s="42">
        <v>23.694423072619042</v>
      </c>
      <c r="AS699" s="42">
        <v>28.883259535894862</v>
      </c>
      <c r="AT699" s="42">
        <v>29.637487103549049</v>
      </c>
      <c r="AU699" s="42">
        <v>30.649220888288486</v>
      </c>
      <c r="AV699" s="42">
        <v>26.152960057685412</v>
      </c>
      <c r="AW699" s="42">
        <v>19.67818923774394</v>
      </c>
      <c r="AX699" s="42">
        <v>13.836002510491733</v>
      </c>
      <c r="AY699" s="42">
        <v>8.5495333548152104</v>
      </c>
      <c r="AZ699" s="41">
        <v>5.9709508377416762</v>
      </c>
      <c r="BA699" s="42">
        <v>5.2601886819367252</v>
      </c>
      <c r="BB699" s="42">
        <v>6.7051497106707521</v>
      </c>
      <c r="BC699" s="42">
        <v>6.557026811982329</v>
      </c>
      <c r="BD699" s="42">
        <v>5.3633234703895321</v>
      </c>
      <c r="BE699" s="42">
        <v>4.7038460832274005</v>
      </c>
      <c r="BF699" s="42">
        <v>5.0608622591102526</v>
      </c>
      <c r="BG699" s="42">
        <v>4.6412339076124605</v>
      </c>
      <c r="BH699" s="42">
        <v>4.6950069690361493</v>
      </c>
      <c r="BI699" s="42">
        <v>4.3778939918208168</v>
      </c>
      <c r="BJ699" s="42">
        <v>5.8690548776295657</v>
      </c>
      <c r="BK699" s="42">
        <v>5.9740856261944835</v>
      </c>
      <c r="BL699" s="46"/>
      <c r="BM699" s="46"/>
      <c r="BN699" s="46"/>
    </row>
    <row r="700" spans="1:66" ht="15" x14ac:dyDescent="0.2">
      <c r="A700" s="45">
        <v>55736</v>
      </c>
      <c r="B700" s="39">
        <v>555</v>
      </c>
      <c r="C700" s="39">
        <v>0</v>
      </c>
      <c r="D700" s="40">
        <v>232587.53200000001</v>
      </c>
      <c r="E700" s="40">
        <v>229536.92799999996</v>
      </c>
      <c r="F700" s="40">
        <v>204503.14800000004</v>
      </c>
      <c r="G700" s="40">
        <v>390637.43200000003</v>
      </c>
      <c r="H700" s="40">
        <v>381851.25600000005</v>
      </c>
      <c r="I700" s="40">
        <v>753209.67599999998</v>
      </c>
      <c r="J700" s="40">
        <v>1051902.1040000001</v>
      </c>
      <c r="K700" s="40">
        <v>1261198.3960000002</v>
      </c>
      <c r="L700" s="40">
        <v>547364.18800000008</v>
      </c>
      <c r="M700" s="40">
        <v>1365868.02</v>
      </c>
      <c r="N700" s="40">
        <v>472636.33600000013</v>
      </c>
      <c r="O700" s="40">
        <v>922175.15600000019</v>
      </c>
      <c r="P700" s="41">
        <v>-3.6065143739386545</v>
      </c>
      <c r="Q700" s="42">
        <v>-2.3689090874553287</v>
      </c>
      <c r="R700" s="42">
        <v>7.638774906281772</v>
      </c>
      <c r="S700" s="42">
        <v>15.111556810050287</v>
      </c>
      <c r="T700" s="42">
        <v>18.922776182502233</v>
      </c>
      <c r="U700" s="42">
        <v>23.77139437032189</v>
      </c>
      <c r="V700" s="42">
        <v>24.88764806458277</v>
      </c>
      <c r="W700" s="42">
        <v>24.545566836269685</v>
      </c>
      <c r="X700" s="42">
        <v>20.651695273244254</v>
      </c>
      <c r="Y700" s="42">
        <v>14.193189784569345</v>
      </c>
      <c r="Z700" s="42">
        <v>7.1414421977818465</v>
      </c>
      <c r="AA700" s="42">
        <v>-2.6639887180788926</v>
      </c>
      <c r="AB700" s="41">
        <v>-3.6065143739386545</v>
      </c>
      <c r="AC700" s="42">
        <v>-3.3770664512695685</v>
      </c>
      <c r="AD700" s="42">
        <v>4.8501554591394465</v>
      </c>
      <c r="AE700" s="42">
        <v>10.154076774818357</v>
      </c>
      <c r="AF700" s="42">
        <v>15.782997136952888</v>
      </c>
      <c r="AG700" s="42">
        <v>20.536759179314831</v>
      </c>
      <c r="AH700" s="42">
        <v>21.410457003792981</v>
      </c>
      <c r="AI700" s="42">
        <v>20.582012554520595</v>
      </c>
      <c r="AJ700" s="42">
        <v>15.585600852300335</v>
      </c>
      <c r="AK700" s="42">
        <v>9.2543953214523</v>
      </c>
      <c r="AL700" s="42">
        <v>4.6860793079475052</v>
      </c>
      <c r="AM700" s="42">
        <v>-3.8210034975363829</v>
      </c>
      <c r="AN700" s="43">
        <v>2.6849965958889195</v>
      </c>
      <c r="AO700" s="42">
        <v>2.453002425721738</v>
      </c>
      <c r="AP700" s="42">
        <v>7.5117651662011378</v>
      </c>
      <c r="AQ700" s="42">
        <v>15.168057785387498</v>
      </c>
      <c r="AR700" s="42">
        <v>18.499212530141154</v>
      </c>
      <c r="AS700" s="42">
        <v>25.142518804740234</v>
      </c>
      <c r="AT700" s="42">
        <v>27.861038200910151</v>
      </c>
      <c r="AU700" s="42">
        <v>28.750672286717212</v>
      </c>
      <c r="AV700" s="42">
        <v>25.440139776957661</v>
      </c>
      <c r="AW700" s="42">
        <v>18.536889183425231</v>
      </c>
      <c r="AX700" s="42">
        <v>12.182763414468479</v>
      </c>
      <c r="AY700" s="42">
        <v>4.0146484259370201</v>
      </c>
      <c r="AZ700" s="41">
        <v>6.3343892848206043</v>
      </c>
      <c r="BA700" s="42">
        <v>6.2595016073909822</v>
      </c>
      <c r="BB700" s="42">
        <v>5.0064921392487545</v>
      </c>
      <c r="BC700" s="42">
        <v>5.5286882113668616</v>
      </c>
      <c r="BD700" s="42">
        <v>4.517749106723163</v>
      </c>
      <c r="BE700" s="42">
        <v>4.4083544690044185</v>
      </c>
      <c r="BF700" s="42">
        <v>3.3223687555157415</v>
      </c>
      <c r="BG700" s="42">
        <v>2.6917005389246982</v>
      </c>
      <c r="BH700" s="42">
        <v>4.2901698239820245</v>
      </c>
      <c r="BI700" s="42">
        <v>4.8676696410154854</v>
      </c>
      <c r="BJ700" s="42">
        <v>4.8007910657950115</v>
      </c>
      <c r="BK700" s="42">
        <v>5.7038799996449168</v>
      </c>
      <c r="BL700" s="46"/>
      <c r="BM700" s="46"/>
      <c r="BN700" s="46"/>
    </row>
    <row r="701" spans="1:66" ht="15" x14ac:dyDescent="0.2">
      <c r="A701" s="45">
        <v>55749</v>
      </c>
      <c r="B701" s="39">
        <v>2890</v>
      </c>
      <c r="C701" s="39">
        <v>0</v>
      </c>
      <c r="D701" s="40">
        <v>444439.06070399989</v>
      </c>
      <c r="E701" s="40">
        <v>443703.00592799997</v>
      </c>
      <c r="F701" s="40">
        <v>471202.25017599994</v>
      </c>
      <c r="G701" s="40">
        <v>216703.89677599998</v>
      </c>
      <c r="H701" s="40">
        <v>587654.32435199991</v>
      </c>
      <c r="I701" s="40">
        <v>226717.11998400002</v>
      </c>
      <c r="J701" s="40">
        <v>510521.25369600003</v>
      </c>
      <c r="K701" s="40">
        <v>537725.213904</v>
      </c>
      <c r="L701" s="40">
        <v>416808.19273599994</v>
      </c>
      <c r="M701" s="40">
        <v>501007.64787999989</v>
      </c>
      <c r="N701" s="40">
        <v>487309.82851200009</v>
      </c>
      <c r="O701" s="40">
        <v>555825.44364799978</v>
      </c>
      <c r="P701" s="41">
        <v>-5.0740638619866667</v>
      </c>
      <c r="Q701" s="42">
        <v>-3.7046460498172076</v>
      </c>
      <c r="R701" s="42">
        <v>5.6630294685076406</v>
      </c>
      <c r="S701" s="42">
        <v>7.4151692611320827</v>
      </c>
      <c r="T701" s="42">
        <v>10.397202542926303</v>
      </c>
      <c r="U701" s="42">
        <v>17.325588923565249</v>
      </c>
      <c r="V701" s="42">
        <v>21.75098948643744</v>
      </c>
      <c r="W701" s="42">
        <v>21.272065564662789</v>
      </c>
      <c r="X701" s="42">
        <v>15.429846508676766</v>
      </c>
      <c r="Y701" s="42">
        <v>11.445637568934314</v>
      </c>
      <c r="Z701" s="42">
        <v>-1.4289646182106728</v>
      </c>
      <c r="AA701" s="42">
        <v>-5.1842137708547016</v>
      </c>
      <c r="AB701" s="41">
        <v>-6.587902037368103</v>
      </c>
      <c r="AC701" s="42">
        <v>-5.3501069270492527</v>
      </c>
      <c r="AD701" s="42">
        <v>1.3290674981703019</v>
      </c>
      <c r="AE701" s="42">
        <v>3.1262797033211047</v>
      </c>
      <c r="AF701" s="42">
        <v>6.4027270642703256</v>
      </c>
      <c r="AG701" s="42">
        <v>12.122599686859219</v>
      </c>
      <c r="AH701" s="42">
        <v>14.077455543685305</v>
      </c>
      <c r="AI701" s="42">
        <v>13.463741579478786</v>
      </c>
      <c r="AJ701" s="42">
        <v>9.2646262199620431</v>
      </c>
      <c r="AK701" s="42">
        <v>6.3090044337932722</v>
      </c>
      <c r="AL701" s="42">
        <v>-3.8178535070995645</v>
      </c>
      <c r="AM701" s="42">
        <v>-6.5975475204070495</v>
      </c>
      <c r="AN701" s="43">
        <v>1.4666593874250917</v>
      </c>
      <c r="AO701" s="42">
        <v>2.3297986078134083</v>
      </c>
      <c r="AP701" s="42">
        <v>4.0747082228716751</v>
      </c>
      <c r="AQ701" s="42">
        <v>7.7348899799535937</v>
      </c>
      <c r="AR701" s="42">
        <v>10.244695927826415</v>
      </c>
      <c r="AS701" s="42">
        <v>14.244525292575906</v>
      </c>
      <c r="AT701" s="42">
        <v>19.113405682568438</v>
      </c>
      <c r="AU701" s="42">
        <v>19.495215971134954</v>
      </c>
      <c r="AV701" s="42">
        <v>14.464417305551866</v>
      </c>
      <c r="AW701" s="42">
        <v>10.631655040587431</v>
      </c>
      <c r="AX701" s="42">
        <v>5.5831375618826913</v>
      </c>
      <c r="AY701" s="42">
        <v>3.2712387650156227</v>
      </c>
      <c r="AZ701" s="41">
        <v>7.2746741048392671</v>
      </c>
      <c r="BA701" s="42">
        <v>6.1352677722386852</v>
      </c>
      <c r="BB701" s="42">
        <v>7.6464862184637159</v>
      </c>
      <c r="BC701" s="42">
        <v>10.329346725048685</v>
      </c>
      <c r="BD701" s="42">
        <v>9.3864911684946293</v>
      </c>
      <c r="BE701" s="42">
        <v>7.3711862041281906</v>
      </c>
      <c r="BF701" s="42">
        <v>7.3801006190399168</v>
      </c>
      <c r="BG701" s="42">
        <v>7.2883256975432209</v>
      </c>
      <c r="BH701" s="42">
        <v>7.0117513754019072</v>
      </c>
      <c r="BI701" s="42">
        <v>7.7126494418324416</v>
      </c>
      <c r="BJ701" s="42">
        <v>8.7869333786934138</v>
      </c>
      <c r="BK701" s="42">
        <v>7.1781096827597786</v>
      </c>
      <c r="BL701" s="46"/>
      <c r="BM701" s="46"/>
      <c r="BN701" s="46"/>
    </row>
    <row r="702" spans="1:66" ht="15" x14ac:dyDescent="0.2">
      <c r="A702" s="45">
        <v>55801</v>
      </c>
      <c r="B702" s="39">
        <v>18</v>
      </c>
      <c r="C702" s="39">
        <v>0</v>
      </c>
      <c r="D702" s="40">
        <v>698916.46311999997</v>
      </c>
      <c r="E702" s="40">
        <v>664670.22224000026</v>
      </c>
      <c r="F702" s="40">
        <v>1056019.8580799999</v>
      </c>
      <c r="G702" s="40">
        <v>1043458.5018000002</v>
      </c>
      <c r="H702" s="40">
        <v>105429.94512000002</v>
      </c>
      <c r="I702" s="40">
        <v>1001500.06488</v>
      </c>
      <c r="J702" s="40">
        <v>1087076.9950400002</v>
      </c>
      <c r="K702" s="40">
        <v>1072193.5497599998</v>
      </c>
      <c r="L702" s="40">
        <v>940717.06675999984</v>
      </c>
      <c r="M702" s="40">
        <v>623131.6257600002</v>
      </c>
      <c r="N702" s="40">
        <v>1094365.3047200004</v>
      </c>
      <c r="O702" s="40">
        <v>796663.34539999999</v>
      </c>
      <c r="P702" s="41">
        <v>0.70679160437317123</v>
      </c>
      <c r="Q702" s="42">
        <v>-0.22482544881193711</v>
      </c>
      <c r="R702" s="42">
        <v>8.8975042250687899</v>
      </c>
      <c r="S702" s="42">
        <v>14.258443793238074</v>
      </c>
      <c r="T702" s="42">
        <v>19.202199581583457</v>
      </c>
      <c r="U702" s="42">
        <v>25.052609243082188</v>
      </c>
      <c r="V702" s="42">
        <v>27.032163860130808</v>
      </c>
      <c r="W702" s="42">
        <v>25.44153671801967</v>
      </c>
      <c r="X702" s="42">
        <v>22.062679063557411</v>
      </c>
      <c r="Y702" s="42">
        <v>14.477296960674316</v>
      </c>
      <c r="Z702" s="42">
        <v>8.4888598514934657</v>
      </c>
      <c r="AA702" s="42">
        <v>0.16337478397788788</v>
      </c>
      <c r="AB702" s="41">
        <v>-1.9944093905565472</v>
      </c>
      <c r="AC702" s="42">
        <v>-2.0805573216359066</v>
      </c>
      <c r="AD702" s="42">
        <v>5.4399652334126749</v>
      </c>
      <c r="AE702" s="42">
        <v>9.6394445880947295</v>
      </c>
      <c r="AF702" s="42">
        <v>14.641320572536785</v>
      </c>
      <c r="AG702" s="42">
        <v>19.53802038336071</v>
      </c>
      <c r="AH702" s="42">
        <v>21.340417013120707</v>
      </c>
      <c r="AI702" s="42">
        <v>20.207328862665697</v>
      </c>
      <c r="AJ702" s="42">
        <v>17.016387672066337</v>
      </c>
      <c r="AK702" s="42">
        <v>10.772915652647875</v>
      </c>
      <c r="AL702" s="42">
        <v>5.1711471198643251</v>
      </c>
      <c r="AM702" s="42">
        <v>-2.3907262872823467</v>
      </c>
      <c r="AN702" s="43">
        <v>4.7920377381112012</v>
      </c>
      <c r="AO702" s="42">
        <v>3.7491530892489315</v>
      </c>
      <c r="AP702" s="42">
        <v>8.5898377054117372</v>
      </c>
      <c r="AQ702" s="42">
        <v>14.884610354971116</v>
      </c>
      <c r="AR702" s="42">
        <v>19.110546438810857</v>
      </c>
      <c r="AS702" s="42">
        <v>25.896101492331315</v>
      </c>
      <c r="AT702" s="42">
        <v>28.887317230579576</v>
      </c>
      <c r="AU702" s="42">
        <v>27.717339421851285</v>
      </c>
      <c r="AV702" s="42">
        <v>24.438223562661456</v>
      </c>
      <c r="AW702" s="42">
        <v>17.719557555654809</v>
      </c>
      <c r="AX702" s="42">
        <v>11.886942117553948</v>
      </c>
      <c r="AY702" s="42">
        <v>5.1232209976280485</v>
      </c>
      <c r="AZ702" s="41">
        <v>10.344778850502623</v>
      </c>
      <c r="BA702" s="42">
        <v>11.173828399997014</v>
      </c>
      <c r="BB702" s="42">
        <v>10.050754926955547</v>
      </c>
      <c r="BC702" s="42">
        <v>8.2447788505026196</v>
      </c>
      <c r="BD702" s="42">
        <v>8.3903151412854413</v>
      </c>
      <c r="BE702" s="42">
        <v>7.9695089624352624</v>
      </c>
      <c r="BF702" s="42">
        <v>7.0381921187495866</v>
      </c>
      <c r="BG702" s="42">
        <v>6.9276080614240421</v>
      </c>
      <c r="BH702" s="42">
        <v>8.3015098539110941</v>
      </c>
      <c r="BI702" s="42">
        <v>8.6628488381921844</v>
      </c>
      <c r="BJ702" s="42">
        <v>8.0530222211468363</v>
      </c>
      <c r="BK702" s="42">
        <v>11.464216933772493</v>
      </c>
      <c r="BL702" s="46"/>
      <c r="BM702" s="46"/>
      <c r="BN702" s="46"/>
    </row>
    <row r="703" spans="1:66" ht="15" x14ac:dyDescent="0.2">
      <c r="A703" s="45">
        <v>55818</v>
      </c>
      <c r="B703" s="39">
        <v>407</v>
      </c>
      <c r="C703" s="39">
        <v>0</v>
      </c>
      <c r="D703" s="40">
        <v>0</v>
      </c>
      <c r="E703" s="40">
        <v>53411.164000000019</v>
      </c>
      <c r="F703" s="40">
        <v>246243.33600000007</v>
      </c>
      <c r="G703" s="40">
        <v>232657.37600000005</v>
      </c>
      <c r="H703" s="40">
        <v>0</v>
      </c>
      <c r="I703" s="40">
        <v>0</v>
      </c>
      <c r="J703" s="40">
        <v>185992.57600000006</v>
      </c>
      <c r="K703" s="40">
        <v>371718.61600000004</v>
      </c>
      <c r="L703" s="40">
        <v>337078.63600000006</v>
      </c>
      <c r="M703" s="40">
        <v>282992.13200000004</v>
      </c>
      <c r="N703" s="40">
        <v>49652.224000000017</v>
      </c>
      <c r="O703" s="40">
        <v>12213.98</v>
      </c>
      <c r="P703" s="41">
        <v>7.2832438463837645</v>
      </c>
      <c r="Q703" s="42">
        <v>7.1147597091215857</v>
      </c>
      <c r="R703" s="42">
        <v>7.709176691002682</v>
      </c>
      <c r="S703" s="42">
        <v>9.252545264726157</v>
      </c>
      <c r="T703" s="42">
        <v>11.248705347509084</v>
      </c>
      <c r="U703" s="42">
        <v>14.455567900863018</v>
      </c>
      <c r="V703" s="42">
        <v>17.567023005104044</v>
      </c>
      <c r="W703" s="42">
        <v>17.914360790864968</v>
      </c>
      <c r="X703" s="42">
        <v>15.742036736385721</v>
      </c>
      <c r="Y703" s="42">
        <v>10.969110099135797</v>
      </c>
      <c r="Z703" s="42">
        <v>5.7593528929533928</v>
      </c>
      <c r="AA703" s="42">
        <v>5.3413048587946612</v>
      </c>
      <c r="AB703" s="41">
        <v>6.4446494204704923</v>
      </c>
      <c r="AC703" s="42">
        <v>5.7376478500126877</v>
      </c>
      <c r="AD703" s="42">
        <v>5.5958381572439659</v>
      </c>
      <c r="AE703" s="42">
        <v>6.8855979408277754</v>
      </c>
      <c r="AF703" s="42">
        <v>8.7454667015507006</v>
      </c>
      <c r="AG703" s="42">
        <v>11.529569097321929</v>
      </c>
      <c r="AH703" s="42">
        <v>13.41213336821737</v>
      </c>
      <c r="AI703" s="42">
        <v>13.745466701550697</v>
      </c>
      <c r="AJ703" s="42">
        <v>13.407282227689516</v>
      </c>
      <c r="AK703" s="42">
        <v>9.3726047117109577</v>
      </c>
      <c r="AL703" s="42">
        <v>4.8755724227211257</v>
      </c>
      <c r="AM703" s="42">
        <v>4.2793379702445158</v>
      </c>
      <c r="AN703" s="43">
        <v>6.2933858056400789</v>
      </c>
      <c r="AO703" s="42">
        <v>7.3829746668996457</v>
      </c>
      <c r="AP703" s="42">
        <v>7.7799968847957928</v>
      </c>
      <c r="AQ703" s="42">
        <v>9.2455797263527302</v>
      </c>
      <c r="AR703" s="42">
        <v>10.56170831695411</v>
      </c>
      <c r="AS703" s="42">
        <v>11.512333892228046</v>
      </c>
      <c r="AT703" s="42">
        <v>15.034628492200468</v>
      </c>
      <c r="AU703" s="42">
        <v>15.886092366712404</v>
      </c>
      <c r="AV703" s="42">
        <v>13.520224499158292</v>
      </c>
      <c r="AW703" s="42">
        <v>10.1347435471988</v>
      </c>
      <c r="AX703" s="42">
        <v>6.2813087354529449</v>
      </c>
      <c r="AY703" s="42">
        <v>4.8461726955306652</v>
      </c>
      <c r="AZ703" s="41">
        <v>5.2862073570571448</v>
      </c>
      <c r="BA703" s="42">
        <v>4.6027779138939735</v>
      </c>
      <c r="BB703" s="42">
        <v>6.4030742280434731</v>
      </c>
      <c r="BC703" s="42">
        <v>7.403074228043474</v>
      </c>
      <c r="BD703" s="42">
        <v>6.3727885773935817</v>
      </c>
      <c r="BE703" s="42">
        <v>5.7063661776315024</v>
      </c>
      <c r="BF703" s="42">
        <v>5.4547202028374873</v>
      </c>
      <c r="BG703" s="42">
        <v>5.6711657907561674</v>
      </c>
      <c r="BH703" s="42">
        <v>4.9825716735312602</v>
      </c>
      <c r="BI703" s="42">
        <v>4.8488691043751926</v>
      </c>
      <c r="BJ703" s="42">
        <v>6.4858172468060857</v>
      </c>
      <c r="BK703" s="42">
        <v>6.8692003136560524</v>
      </c>
      <c r="BL703" s="46"/>
      <c r="BM703" s="46"/>
      <c r="BN703" s="46"/>
    </row>
    <row r="704" spans="1:66" ht="15" x14ac:dyDescent="0.2">
      <c r="A704" s="45">
        <v>55821</v>
      </c>
      <c r="B704" s="39">
        <v>70</v>
      </c>
      <c r="C704" s="39">
        <v>0</v>
      </c>
      <c r="D704" s="40">
        <v>312678.22400000005</v>
      </c>
      <c r="E704" s="40">
        <v>385498.19200000016</v>
      </c>
      <c r="F704" s="40">
        <v>379115.9360000001</v>
      </c>
      <c r="G704" s="40">
        <v>455675.92000000004</v>
      </c>
      <c r="H704" s="40">
        <v>174080.19200000001</v>
      </c>
      <c r="I704" s="40">
        <v>571807.51599999995</v>
      </c>
      <c r="J704" s="40">
        <v>624019.07600000012</v>
      </c>
      <c r="K704" s="40">
        <v>592558.33600000024</v>
      </c>
      <c r="L704" s="40">
        <v>329007.46800000005</v>
      </c>
      <c r="M704" s="40">
        <v>594143.12000000023</v>
      </c>
      <c r="N704" s="40">
        <v>137857.77600000001</v>
      </c>
      <c r="O704" s="40">
        <v>384727.33200000005</v>
      </c>
      <c r="P704" s="41">
        <v>12.462569536538776</v>
      </c>
      <c r="Q704" s="42">
        <v>12.531443078378556</v>
      </c>
      <c r="R704" s="42">
        <v>16.227606642980859</v>
      </c>
      <c r="S704" s="42">
        <v>21.884633448651826</v>
      </c>
      <c r="T704" s="42">
        <v>26.305615346738055</v>
      </c>
      <c r="U704" s="42">
        <v>28.786408240616897</v>
      </c>
      <c r="V704" s="42">
        <v>29.032093009197336</v>
      </c>
      <c r="W704" s="42">
        <v>28.868095069662601</v>
      </c>
      <c r="X704" s="42">
        <v>27.646882245596966</v>
      </c>
      <c r="Y704" s="42">
        <v>23.638371365122847</v>
      </c>
      <c r="Z704" s="42">
        <v>19.873911573629293</v>
      </c>
      <c r="AA704" s="42">
        <v>11.139380763279433</v>
      </c>
      <c r="AB704" s="41">
        <v>9.0950517818246954</v>
      </c>
      <c r="AC704" s="42">
        <v>9.0533915275019012</v>
      </c>
      <c r="AD704" s="42">
        <v>12.107937684900874</v>
      </c>
      <c r="AE704" s="42">
        <v>17.419395184981099</v>
      </c>
      <c r="AF704" s="42">
        <v>21.795470786664058</v>
      </c>
      <c r="AG704" s="42">
        <v>23.971272615248129</v>
      </c>
      <c r="AH704" s="42">
        <v>24.461632754252435</v>
      </c>
      <c r="AI704" s="42">
        <v>24.808788772948283</v>
      </c>
      <c r="AJ704" s="42">
        <v>23.511731273179112</v>
      </c>
      <c r="AK704" s="42">
        <v>18.788427036930063</v>
      </c>
      <c r="AL704" s="42">
        <v>16.044833680533024</v>
      </c>
      <c r="AM704" s="42">
        <v>7.3872295599135276</v>
      </c>
      <c r="AN704" s="43">
        <v>13.5063260992785</v>
      </c>
      <c r="AO704" s="42">
        <v>14.049242042182582</v>
      </c>
      <c r="AP704" s="42">
        <v>16.74213962032556</v>
      </c>
      <c r="AQ704" s="42">
        <v>21.782197073859393</v>
      </c>
      <c r="AR704" s="42">
        <v>26.639835432670257</v>
      </c>
      <c r="AS704" s="42">
        <v>29.00101639236911</v>
      </c>
      <c r="AT704" s="42">
        <v>28.438275481023005</v>
      </c>
      <c r="AU704" s="42">
        <v>28.42396766221766</v>
      </c>
      <c r="AV704" s="42">
        <v>27.065193475893004</v>
      </c>
      <c r="AW704" s="42">
        <v>22.559833574721154</v>
      </c>
      <c r="AX704" s="42">
        <v>18.880435362084704</v>
      </c>
      <c r="AY704" s="42">
        <v>12.624685778220668</v>
      </c>
      <c r="AZ704" s="41">
        <v>8.2239723753116056</v>
      </c>
      <c r="BA704" s="42">
        <v>8.2855043337969487</v>
      </c>
      <c r="BB704" s="42">
        <v>8.6971439164107895</v>
      </c>
      <c r="BC704" s="42">
        <v>7.8807006249594531</v>
      </c>
      <c r="BD704" s="42">
        <v>7.018260208133186</v>
      </c>
      <c r="BE704" s="42">
        <v>5.7144956662030504</v>
      </c>
      <c r="BF704" s="42">
        <v>5.9173517497922612</v>
      </c>
      <c r="BG704" s="42">
        <v>6.2375595831737325</v>
      </c>
      <c r="BH704" s="42">
        <v>6.4009084583409246</v>
      </c>
      <c r="BI704" s="42">
        <v>5.5615319584853404</v>
      </c>
      <c r="BJ704" s="42">
        <v>6.671917125934824</v>
      </c>
      <c r="BK704" s="42">
        <v>7.9470362922822897</v>
      </c>
      <c r="BL704" s="46"/>
      <c r="BM704" s="46"/>
      <c r="BN704" s="46"/>
    </row>
    <row r="705" spans="1:66" ht="15" x14ac:dyDescent="0.2">
      <c r="A705" s="45">
        <v>55835</v>
      </c>
      <c r="B705" s="39">
        <v>4980</v>
      </c>
      <c r="C705" s="39">
        <v>0</v>
      </c>
      <c r="D705" s="40">
        <v>637339.89999999991</v>
      </c>
      <c r="E705" s="40">
        <v>614599.848</v>
      </c>
      <c r="F705" s="40">
        <v>571584.95200000005</v>
      </c>
      <c r="G705" s="40">
        <v>466511.22399999993</v>
      </c>
      <c r="H705" s="40">
        <v>551166.88800000004</v>
      </c>
      <c r="I705" s="40">
        <v>538263.72</v>
      </c>
      <c r="J705" s="40">
        <v>628139.29200000013</v>
      </c>
      <c r="K705" s="40">
        <v>578976.00399999996</v>
      </c>
      <c r="L705" s="40">
        <v>388091.10800000001</v>
      </c>
      <c r="M705" s="40">
        <v>226923.288</v>
      </c>
      <c r="N705" s="40">
        <v>582063.11600000015</v>
      </c>
      <c r="O705" s="40">
        <v>572000.79200000002</v>
      </c>
      <c r="P705" s="41">
        <v>-0.70729244980111494</v>
      </c>
      <c r="Q705" s="42">
        <v>-1.8867725319547073</v>
      </c>
      <c r="R705" s="42">
        <v>4.8233026434202451</v>
      </c>
      <c r="S705" s="42">
        <v>8.6349232897873218</v>
      </c>
      <c r="T705" s="42">
        <v>12.301343090729652</v>
      </c>
      <c r="U705" s="42">
        <v>20.312792562885761</v>
      </c>
      <c r="V705" s="42">
        <v>23.143345695042193</v>
      </c>
      <c r="W705" s="42">
        <v>22.760067804179773</v>
      </c>
      <c r="X705" s="42">
        <v>19.397526953816591</v>
      </c>
      <c r="Y705" s="42">
        <v>12.570281484734178</v>
      </c>
      <c r="Z705" s="42">
        <v>3.5646586702773675</v>
      </c>
      <c r="AA705" s="42">
        <v>1.3538715793839708</v>
      </c>
      <c r="AB705" s="41">
        <v>-3.8172147791693214</v>
      </c>
      <c r="AC705" s="42">
        <v>-4.4355595137924002</v>
      </c>
      <c r="AD705" s="42">
        <v>0.38423667210521173</v>
      </c>
      <c r="AE705" s="42">
        <v>3.8226075931260204</v>
      </c>
      <c r="AF705" s="42">
        <v>6.978534178758089</v>
      </c>
      <c r="AG705" s="42">
        <v>13.159449908378921</v>
      </c>
      <c r="AH705" s="42">
        <v>15.116719584740641</v>
      </c>
      <c r="AI705" s="42">
        <v>14.270776679162859</v>
      </c>
      <c r="AJ705" s="42">
        <v>9.7831393856829632</v>
      </c>
      <c r="AK705" s="42">
        <v>5.9563589663946654</v>
      </c>
      <c r="AL705" s="42">
        <v>-1.0385094262002663</v>
      </c>
      <c r="AM705" s="42">
        <v>-2.7035534673814312</v>
      </c>
      <c r="AN705" s="43">
        <v>1.6737057443503123</v>
      </c>
      <c r="AO705" s="42">
        <v>2.7566954738584291</v>
      </c>
      <c r="AP705" s="42">
        <v>6.3306575689261759</v>
      </c>
      <c r="AQ705" s="42">
        <v>7.4451485010959786</v>
      </c>
      <c r="AR705" s="42">
        <v>9.8028338533286323</v>
      </c>
      <c r="AS705" s="42">
        <v>14.079390011309638</v>
      </c>
      <c r="AT705" s="42">
        <v>19.144131135003295</v>
      </c>
      <c r="AU705" s="42">
        <v>18.509298238423341</v>
      </c>
      <c r="AV705" s="42">
        <v>15.999127991855245</v>
      </c>
      <c r="AW705" s="42">
        <v>11.356977880280491</v>
      </c>
      <c r="AX705" s="42">
        <v>5.2846011957002288</v>
      </c>
      <c r="AY705" s="42">
        <v>3.3000895407504225</v>
      </c>
      <c r="AZ705" s="41">
        <v>7.7440836002157063</v>
      </c>
      <c r="BA705" s="42">
        <v>7.4482360261036868</v>
      </c>
      <c r="BB705" s="42">
        <v>9.7515043465645075</v>
      </c>
      <c r="BC705" s="42">
        <v>12.114358364305708</v>
      </c>
      <c r="BD705" s="42">
        <v>11.759676322553034</v>
      </c>
      <c r="BE705" s="42">
        <v>9.7408152797548873</v>
      </c>
      <c r="BF705" s="42">
        <v>8.8558318987547171</v>
      </c>
      <c r="BG705" s="42">
        <v>9.4125901534513847</v>
      </c>
      <c r="BH705" s="42">
        <v>9.2576001096090419</v>
      </c>
      <c r="BI705" s="42">
        <v>8.9061863883171846</v>
      </c>
      <c r="BJ705" s="42">
        <v>9.5882094509461986</v>
      </c>
      <c r="BK705" s="42">
        <v>8.504110175373194</v>
      </c>
      <c r="BL705" s="46"/>
      <c r="BM705" s="46"/>
      <c r="BN705" s="46"/>
    </row>
    <row r="706" spans="1:66" ht="15" x14ac:dyDescent="0.2">
      <c r="A706" s="45">
        <v>55853</v>
      </c>
      <c r="B706" s="39">
        <v>1446</v>
      </c>
      <c r="C706" s="39">
        <v>0</v>
      </c>
      <c r="D706" s="40">
        <v>380060.39200000011</v>
      </c>
      <c r="E706" s="40">
        <v>333789.66000000003</v>
      </c>
      <c r="F706" s="40">
        <v>443396.21600000001</v>
      </c>
      <c r="G706" s="40">
        <v>464501.28800000006</v>
      </c>
      <c r="H706" s="40">
        <v>417412.48400000005</v>
      </c>
      <c r="I706" s="40">
        <v>724139.32400000002</v>
      </c>
      <c r="J706" s="40">
        <v>563148.42000000016</v>
      </c>
      <c r="K706" s="40">
        <v>753699.02000000025</v>
      </c>
      <c r="L706" s="40">
        <v>537174.05200000014</v>
      </c>
      <c r="M706" s="40">
        <v>904335.15200000023</v>
      </c>
      <c r="N706" s="40">
        <v>755416.63600000017</v>
      </c>
      <c r="O706" s="40">
        <v>533092.94000000018</v>
      </c>
      <c r="P706" s="41">
        <v>13.528055284105404</v>
      </c>
      <c r="Q706" s="42">
        <v>14.01519798154791</v>
      </c>
      <c r="R706" s="42">
        <v>15.478192424619298</v>
      </c>
      <c r="S706" s="42">
        <v>14.947630736439789</v>
      </c>
      <c r="T706" s="42">
        <v>16.946209685870727</v>
      </c>
      <c r="U706" s="42">
        <v>18.985871193944895</v>
      </c>
      <c r="V706" s="42">
        <v>20.773344654090309</v>
      </c>
      <c r="W706" s="42">
        <v>21.732792436296879</v>
      </c>
      <c r="X706" s="42">
        <v>22.239916192967211</v>
      </c>
      <c r="Y706" s="42">
        <v>19.899344237729409</v>
      </c>
      <c r="Z706" s="42">
        <v>16.924168133125132</v>
      </c>
      <c r="AA706" s="42">
        <v>14.240972627770178</v>
      </c>
      <c r="AB706" s="41">
        <v>9.757636756601471</v>
      </c>
      <c r="AC706" s="42">
        <v>10.652193669754329</v>
      </c>
      <c r="AD706" s="42">
        <v>10.670358627706323</v>
      </c>
      <c r="AE706" s="42">
        <v>11.100160103258125</v>
      </c>
      <c r="AF706" s="42">
        <v>12.947606064634311</v>
      </c>
      <c r="AG706" s="42">
        <v>15.201575532001597</v>
      </c>
      <c r="AH706" s="42">
        <v>16.410745807880538</v>
      </c>
      <c r="AI706" s="42">
        <v>16.458702372662138</v>
      </c>
      <c r="AJ706" s="42">
        <v>16.571744450283241</v>
      </c>
      <c r="AK706" s="42">
        <v>15.783185636632778</v>
      </c>
      <c r="AL706" s="42">
        <v>11.099899937849145</v>
      </c>
      <c r="AM706" s="42">
        <v>10.974360926540028</v>
      </c>
      <c r="AN706" s="43">
        <v>6.4020118227596647</v>
      </c>
      <c r="AO706" s="42">
        <v>8.4839001453764613</v>
      </c>
      <c r="AP706" s="42">
        <v>9.8985764379939596</v>
      </c>
      <c r="AQ706" s="42">
        <v>13.550586796268197</v>
      </c>
      <c r="AR706" s="42">
        <v>18.233435151745493</v>
      </c>
      <c r="AS706" s="42">
        <v>25.033911991801393</v>
      </c>
      <c r="AT706" s="42">
        <v>24.899580117953946</v>
      </c>
      <c r="AU706" s="42">
        <v>21.00048551830227</v>
      </c>
      <c r="AV706" s="42">
        <v>18.836316968168546</v>
      </c>
      <c r="AW706" s="42">
        <v>12.188399642421627</v>
      </c>
      <c r="AX706" s="42">
        <v>6.9950424015096209</v>
      </c>
      <c r="AY706" s="42">
        <v>4.2303626412858497</v>
      </c>
      <c r="AZ706" s="41">
        <v>3.0864352633207304</v>
      </c>
      <c r="BA706" s="42">
        <v>3.5886262890135634</v>
      </c>
      <c r="BB706" s="42">
        <v>4.8556769012535259</v>
      </c>
      <c r="BC706" s="42">
        <v>5.4395600140875162</v>
      </c>
      <c r="BD706" s="42">
        <v>5.9355324513359626</v>
      </c>
      <c r="BE706" s="42">
        <v>5.8131969757255666</v>
      </c>
      <c r="BF706" s="42">
        <v>5.5454241138977896</v>
      </c>
      <c r="BG706" s="42">
        <v>5.0538403641948042</v>
      </c>
      <c r="BH706" s="42">
        <v>4.2659296886092601</v>
      </c>
      <c r="BI706" s="42">
        <v>4.213912589153586</v>
      </c>
      <c r="BJ706" s="42">
        <v>4.1659296886092596</v>
      </c>
      <c r="BK706" s="42">
        <v>2.8311062145415224</v>
      </c>
      <c r="BL706" s="46"/>
      <c r="BM706" s="46"/>
      <c r="BN706" s="46"/>
    </row>
    <row r="707" spans="1:66" ht="15" x14ac:dyDescent="0.2">
      <c r="A707" s="45">
        <v>55927</v>
      </c>
      <c r="B707" s="39">
        <v>21</v>
      </c>
      <c r="C707" s="39">
        <v>0</v>
      </c>
      <c r="D707" s="40">
        <v>666583.99600000004</v>
      </c>
      <c r="E707" s="40">
        <v>756632.65999999992</v>
      </c>
      <c r="F707" s="40">
        <v>285100.88000000006</v>
      </c>
      <c r="G707" s="40">
        <v>71926.748000000021</v>
      </c>
      <c r="H707" s="40">
        <v>986183.1120000002</v>
      </c>
      <c r="I707" s="40">
        <v>1001904.7680000002</v>
      </c>
      <c r="J707" s="40">
        <v>1079167.9360000002</v>
      </c>
      <c r="K707" s="40">
        <v>1167130.8400000003</v>
      </c>
      <c r="L707" s="40">
        <v>1158690.8120000002</v>
      </c>
      <c r="M707" s="40">
        <v>1356252.848</v>
      </c>
      <c r="N707" s="40">
        <v>603008.95200000005</v>
      </c>
      <c r="O707" s="40">
        <v>992956.29600000009</v>
      </c>
      <c r="P707" s="41">
        <v>7.2669795321804607</v>
      </c>
      <c r="Q707" s="42">
        <v>7.9443884243457505</v>
      </c>
      <c r="R707" s="42">
        <v>13.072115029782529</v>
      </c>
      <c r="S707" s="42">
        <v>19.367404437891636</v>
      </c>
      <c r="T707" s="42">
        <v>24.37066908237226</v>
      </c>
      <c r="U707" s="42">
        <v>28.712488172926644</v>
      </c>
      <c r="V707" s="42">
        <v>28.771252352864124</v>
      </c>
      <c r="W707" s="42">
        <v>28.81962646337184</v>
      </c>
      <c r="X707" s="42">
        <v>25.996679335420691</v>
      </c>
      <c r="Y707" s="42">
        <v>20.62280549271409</v>
      </c>
      <c r="Z707" s="42">
        <v>14.68358216101009</v>
      </c>
      <c r="AA707" s="42">
        <v>6.4788715691191907</v>
      </c>
      <c r="AB707" s="41">
        <v>4.2260830026907534</v>
      </c>
      <c r="AC707" s="42">
        <v>4.8021148330405063</v>
      </c>
      <c r="AD707" s="42">
        <v>9.3577264086947594</v>
      </c>
      <c r="AE707" s="42">
        <v>14.965928895441689</v>
      </c>
      <c r="AF707" s="42">
        <v>20.461359938787858</v>
      </c>
      <c r="AG707" s="42">
        <v>23.908769027695175</v>
      </c>
      <c r="AH707" s="42">
        <v>24.271660529031678</v>
      </c>
      <c r="AI707" s="42">
        <v>24.931501770766943</v>
      </c>
      <c r="AJ707" s="42">
        <v>21.834637645506543</v>
      </c>
      <c r="AK707" s="42">
        <v>16.066353801152875</v>
      </c>
      <c r="AL707" s="42">
        <v>11.080004651015672</v>
      </c>
      <c r="AM707" s="42">
        <v>3.1302830737320955</v>
      </c>
      <c r="AN707" s="43">
        <v>8.6371419634399924</v>
      </c>
      <c r="AO707" s="42">
        <v>9.1426155351533858</v>
      </c>
      <c r="AP707" s="42">
        <v>12.805223619707704</v>
      </c>
      <c r="AQ707" s="42">
        <v>19.531663218405644</v>
      </c>
      <c r="AR707" s="42">
        <v>23.070112814390658</v>
      </c>
      <c r="AS707" s="42">
        <v>26.504857171321543</v>
      </c>
      <c r="AT707" s="42">
        <v>28.976582491393788</v>
      </c>
      <c r="AU707" s="42">
        <v>28.118468744957262</v>
      </c>
      <c r="AV707" s="42">
        <v>27.667553107411646</v>
      </c>
      <c r="AW707" s="42">
        <v>22.425348666526439</v>
      </c>
      <c r="AX707" s="42">
        <v>17.242799458715957</v>
      </c>
      <c r="AY707" s="42">
        <v>10.513147132882883</v>
      </c>
      <c r="AZ707" s="41">
        <v>7.2684301712860808</v>
      </c>
      <c r="BA707" s="42">
        <v>8.0628972560057282</v>
      </c>
      <c r="BB707" s="42">
        <v>7.4439049812011779</v>
      </c>
      <c r="BC707" s="42">
        <v>7.0793603734160486</v>
      </c>
      <c r="BD707" s="42">
        <v>6.8573157964748077</v>
      </c>
      <c r="BE707" s="42">
        <v>5.4091569064100717</v>
      </c>
      <c r="BF707" s="42">
        <v>6.0459398492923055</v>
      </c>
      <c r="BG707" s="42">
        <v>5.2704650393772079</v>
      </c>
      <c r="BH707" s="42">
        <v>4.8752906372337943</v>
      </c>
      <c r="BI707" s="42">
        <v>5.5200871085400403</v>
      </c>
      <c r="BJ707" s="42">
        <v>5.4170348064033496</v>
      </c>
      <c r="BK707" s="42">
        <v>7.1973352141750357</v>
      </c>
      <c r="BL707" s="46"/>
      <c r="BM707" s="46"/>
      <c r="BN707" s="46"/>
    </row>
    <row r="708" spans="1:66" ht="15" x14ac:dyDescent="0.2">
      <c r="A708" s="45">
        <v>55952</v>
      </c>
      <c r="B708" s="39">
        <v>1921</v>
      </c>
      <c r="C708" s="39">
        <v>0</v>
      </c>
      <c r="D708" s="40">
        <v>22440.851999999999</v>
      </c>
      <c r="E708" s="40">
        <v>29751.352000000003</v>
      </c>
      <c r="F708" s="40">
        <v>101175.584</v>
      </c>
      <c r="G708" s="40">
        <v>20658.092000000001</v>
      </c>
      <c r="H708" s="40">
        <v>28888.147999999997</v>
      </c>
      <c r="I708" s="40">
        <v>141562.74400000001</v>
      </c>
      <c r="J708" s="40">
        <v>258799.15200000006</v>
      </c>
      <c r="K708" s="40">
        <v>216751.484</v>
      </c>
      <c r="L708" s="40">
        <v>130964.02</v>
      </c>
      <c r="M708" s="40">
        <v>97876.576000000001</v>
      </c>
      <c r="N708" s="40">
        <v>63471.94400000001</v>
      </c>
      <c r="O708" s="40">
        <v>71950.671999999991</v>
      </c>
      <c r="P708" s="41">
        <v>8.7501317011106323</v>
      </c>
      <c r="Q708" s="42">
        <v>10.763094481941746</v>
      </c>
      <c r="R708" s="42">
        <v>14.046420916766872</v>
      </c>
      <c r="S708" s="42">
        <v>17.06302091328492</v>
      </c>
      <c r="T708" s="42">
        <v>21.37849615728819</v>
      </c>
      <c r="U708" s="42">
        <v>29.927244962984396</v>
      </c>
      <c r="V708" s="42">
        <v>34.728569179549488</v>
      </c>
      <c r="W708" s="42">
        <v>31.931745065834587</v>
      </c>
      <c r="X708" s="42">
        <v>28.463824028807778</v>
      </c>
      <c r="Y708" s="42">
        <v>20.77433148844635</v>
      </c>
      <c r="Z708" s="42">
        <v>12.741134125071044</v>
      </c>
      <c r="AA708" s="42">
        <v>10.003174793494026</v>
      </c>
      <c r="AB708" s="41">
        <v>4.1263831686121968</v>
      </c>
      <c r="AC708" s="42">
        <v>6.1478784736291949</v>
      </c>
      <c r="AD708" s="42">
        <v>6.1251949220051376</v>
      </c>
      <c r="AE708" s="42">
        <v>7.6677178505246202</v>
      </c>
      <c r="AF708" s="42">
        <v>9.4783676322339065</v>
      </c>
      <c r="AG708" s="42">
        <v>14.299531225694421</v>
      </c>
      <c r="AH708" s="42">
        <v>17.519702314146329</v>
      </c>
      <c r="AI708" s="42">
        <v>16.128762291487124</v>
      </c>
      <c r="AJ708" s="42">
        <v>13.00832561523182</v>
      </c>
      <c r="AK708" s="42">
        <v>11.892784247475474</v>
      </c>
      <c r="AL708" s="42">
        <v>5.4499957311525904</v>
      </c>
      <c r="AM708" s="42">
        <v>5.633727446191017</v>
      </c>
      <c r="AN708" s="43">
        <v>5.8051111066913581</v>
      </c>
      <c r="AO708" s="42">
        <v>8.3538214581597572</v>
      </c>
      <c r="AP708" s="42">
        <v>10.831988348336592</v>
      </c>
      <c r="AQ708" s="42">
        <v>12.690347042672224</v>
      </c>
      <c r="AR708" s="42">
        <v>15.239544878125782</v>
      </c>
      <c r="AS708" s="42">
        <v>23.029683318139007</v>
      </c>
      <c r="AT708" s="42">
        <v>25.527702255685785</v>
      </c>
      <c r="AU708" s="42">
        <v>22.895117244635244</v>
      </c>
      <c r="AV708" s="42">
        <v>20.346964600019426</v>
      </c>
      <c r="AW708" s="42">
        <v>12.594973043591263</v>
      </c>
      <c r="AX708" s="42">
        <v>6.8048577842549829</v>
      </c>
      <c r="AY708" s="42">
        <v>4.1164003806898251</v>
      </c>
      <c r="AZ708" s="41">
        <v>5.1484426030486397</v>
      </c>
      <c r="BA708" s="42">
        <v>5.1607419924691138</v>
      </c>
      <c r="BB708" s="42">
        <v>9.256798255920808</v>
      </c>
      <c r="BC708" s="42">
        <v>9.9145194666519636</v>
      </c>
      <c r="BD708" s="42">
        <v>10.675058601393204</v>
      </c>
      <c r="BE708" s="42">
        <v>9.9234521448627948</v>
      </c>
      <c r="BF708" s="42">
        <v>8.7630144389854845</v>
      </c>
      <c r="BG708" s="42">
        <v>9.2943433305398813</v>
      </c>
      <c r="BH708" s="42">
        <v>6.8099570618851129</v>
      </c>
      <c r="BI708" s="42">
        <v>6.2240499916413956</v>
      </c>
      <c r="BJ708" s="42">
        <v>8.5080097234004839</v>
      </c>
      <c r="BK708" s="42">
        <v>6.3240499916413953</v>
      </c>
      <c r="BL708" s="46"/>
      <c r="BM708" s="46"/>
      <c r="BN708" s="46"/>
    </row>
    <row r="709" spans="1:66" ht="15" x14ac:dyDescent="0.2">
      <c r="A709" s="45">
        <v>55965</v>
      </c>
      <c r="B709" s="39">
        <v>750</v>
      </c>
      <c r="C709" s="39">
        <v>0</v>
      </c>
      <c r="D709" s="40">
        <v>885496.4160000002</v>
      </c>
      <c r="E709" s="40">
        <v>906742.04399999999</v>
      </c>
      <c r="F709" s="40">
        <v>661795.18400000012</v>
      </c>
      <c r="G709" s="40">
        <v>540948.33599999989</v>
      </c>
      <c r="H709" s="40">
        <v>681962.00400000019</v>
      </c>
      <c r="I709" s="40">
        <v>1086194.6600000004</v>
      </c>
      <c r="J709" s="40">
        <v>1166788.7360000005</v>
      </c>
      <c r="K709" s="40">
        <v>1212655.1320000002</v>
      </c>
      <c r="L709" s="40">
        <v>1050810.8760000002</v>
      </c>
      <c r="M709" s="40">
        <v>957398.54399999999</v>
      </c>
      <c r="N709" s="40">
        <v>1090020.9679999999</v>
      </c>
      <c r="O709" s="40">
        <v>1274463.2280000001</v>
      </c>
      <c r="P709" s="41">
        <v>4.9363443317557749</v>
      </c>
      <c r="Q709" s="42">
        <v>4.1530561227936387</v>
      </c>
      <c r="R709" s="42">
        <v>11.220714749750465</v>
      </c>
      <c r="S709" s="42">
        <v>17.592723447307463</v>
      </c>
      <c r="T709" s="42">
        <v>22.570584403472846</v>
      </c>
      <c r="U709" s="42">
        <v>27.141576922952581</v>
      </c>
      <c r="V709" s="42">
        <v>27.730747598350089</v>
      </c>
      <c r="W709" s="42">
        <v>27.997762340108231</v>
      </c>
      <c r="X709" s="42">
        <v>24.37415718902129</v>
      </c>
      <c r="Y709" s="42">
        <v>17.380962460957786</v>
      </c>
      <c r="Z709" s="42">
        <v>11.741211958056358</v>
      </c>
      <c r="AA709" s="42">
        <v>3.4179395205198144</v>
      </c>
      <c r="AB709" s="41">
        <v>0.72496341421581589</v>
      </c>
      <c r="AC709" s="42">
        <v>1.2015014824318686</v>
      </c>
      <c r="AD709" s="42">
        <v>6.8382058693588892</v>
      </c>
      <c r="AE709" s="42">
        <v>12.706678942438243</v>
      </c>
      <c r="AF709" s="42">
        <v>18.456427176387329</v>
      </c>
      <c r="AG709" s="42">
        <v>22.451143400521165</v>
      </c>
      <c r="AH709" s="42">
        <v>22.97216906429232</v>
      </c>
      <c r="AI709" s="42">
        <v>23.524678503873464</v>
      </c>
      <c r="AJ709" s="42">
        <v>18.884214960984341</v>
      </c>
      <c r="AK709" s="42">
        <v>12.461909560374519</v>
      </c>
      <c r="AL709" s="42">
        <v>8.2866112017201843</v>
      </c>
      <c r="AM709" s="42">
        <v>0.47532149612652891</v>
      </c>
      <c r="AN709" s="43">
        <v>6.6619110458899469</v>
      </c>
      <c r="AO709" s="42">
        <v>7.4896180348717536</v>
      </c>
      <c r="AP709" s="42">
        <v>10.747141993065641</v>
      </c>
      <c r="AQ709" s="42">
        <v>17.83760075055968</v>
      </c>
      <c r="AR709" s="42">
        <v>21.24556063678622</v>
      </c>
      <c r="AS709" s="42">
        <v>26.014204557204433</v>
      </c>
      <c r="AT709" s="42">
        <v>27.703710027471423</v>
      </c>
      <c r="AU709" s="42">
        <v>27.434663094984316</v>
      </c>
      <c r="AV709" s="42">
        <v>24.330024788394734</v>
      </c>
      <c r="AW709" s="42">
        <v>19.057916691928448</v>
      </c>
      <c r="AX709" s="42">
        <v>13.883465879326861</v>
      </c>
      <c r="AY709" s="42">
        <v>6.7794260580281938</v>
      </c>
      <c r="AZ709" s="41">
        <v>7.3018239613679894</v>
      </c>
      <c r="BA709" s="42">
        <v>7.6806125384886199</v>
      </c>
      <c r="BB709" s="42">
        <v>6.4634289034144299</v>
      </c>
      <c r="BC709" s="42">
        <v>4.7912154384779519</v>
      </c>
      <c r="BD709" s="42">
        <v>5.078965948992229</v>
      </c>
      <c r="BE709" s="42">
        <v>4.102367201632747</v>
      </c>
      <c r="BF709" s="42">
        <v>3.9606845875871106</v>
      </c>
      <c r="BG709" s="42">
        <v>3.7740318034037612</v>
      </c>
      <c r="BH709" s="42">
        <v>3.6045626542946017</v>
      </c>
      <c r="BI709" s="42">
        <v>4.4639777665798936</v>
      </c>
      <c r="BJ709" s="42">
        <v>5.1056603806255305</v>
      </c>
      <c r="BK709" s="42">
        <v>7.2318059490933679</v>
      </c>
      <c r="BL709" s="46"/>
      <c r="BM709" s="46"/>
      <c r="BN709" s="46"/>
    </row>
    <row r="710" spans="1:66" ht="15" x14ac:dyDescent="0.2">
      <c r="A710" s="45">
        <v>55970</v>
      </c>
      <c r="B710" s="39">
        <v>152</v>
      </c>
      <c r="C710" s="39">
        <v>0</v>
      </c>
      <c r="D710" s="40">
        <v>688684.49200000009</v>
      </c>
      <c r="E710" s="40">
        <v>670055.05600000033</v>
      </c>
      <c r="F710" s="40">
        <v>724314.14800000004</v>
      </c>
      <c r="G710" s="40">
        <v>670560.71600000001</v>
      </c>
      <c r="H710" s="40">
        <v>362302.00800000003</v>
      </c>
      <c r="I710" s="40">
        <v>371881.51600000006</v>
      </c>
      <c r="J710" s="40">
        <v>658385.39600000018</v>
      </c>
      <c r="K710" s="40">
        <v>659706.65999999992</v>
      </c>
      <c r="L710" s="40">
        <v>682961.88000000012</v>
      </c>
      <c r="M710" s="40">
        <v>701396.61599999992</v>
      </c>
      <c r="N710" s="40">
        <v>669435.19600000023</v>
      </c>
      <c r="O710" s="40">
        <v>658383.41999999993</v>
      </c>
      <c r="P710" s="41">
        <v>8.7408701652999312</v>
      </c>
      <c r="Q710" s="42">
        <v>11.032008998791444</v>
      </c>
      <c r="R710" s="42">
        <v>12.013104771066649</v>
      </c>
      <c r="S710" s="42">
        <v>13.020424364210793</v>
      </c>
      <c r="T710" s="42">
        <v>16.344245082203869</v>
      </c>
      <c r="U710" s="42">
        <v>22.616358685014873</v>
      </c>
      <c r="V710" s="42">
        <v>23.64441228912694</v>
      </c>
      <c r="W710" s="42">
        <v>22.457132614448071</v>
      </c>
      <c r="X710" s="42">
        <v>22.727886397189</v>
      </c>
      <c r="Y710" s="42">
        <v>18.096471924822822</v>
      </c>
      <c r="Z710" s="42">
        <v>11.639958603889021</v>
      </c>
      <c r="AA710" s="42">
        <v>10.003659796572073</v>
      </c>
      <c r="AB710" s="41">
        <v>7.8880950002230525</v>
      </c>
      <c r="AC710" s="42">
        <v>9.4736551761753365</v>
      </c>
      <c r="AD710" s="42">
        <v>8.7506390652872756</v>
      </c>
      <c r="AE710" s="42">
        <v>9.4604827642630109</v>
      </c>
      <c r="AF710" s="42">
        <v>11.01237852324649</v>
      </c>
      <c r="AG710" s="42">
        <v>15.37956491735004</v>
      </c>
      <c r="AH710" s="42">
        <v>15.987204875690487</v>
      </c>
      <c r="AI710" s="42">
        <v>15.324009361794484</v>
      </c>
      <c r="AJ710" s="42">
        <v>15.270525825479318</v>
      </c>
      <c r="AK710" s="42">
        <v>13.006525704478307</v>
      </c>
      <c r="AL710" s="42">
        <v>8.5220797823881558</v>
      </c>
      <c r="AM710" s="42">
        <v>8.8917547967951229</v>
      </c>
      <c r="AN710" s="43">
        <v>7.3361244605817904</v>
      </c>
      <c r="AO710" s="42">
        <v>9.8270877810915014</v>
      </c>
      <c r="AP710" s="42">
        <v>11.955090426947574</v>
      </c>
      <c r="AQ710" s="42">
        <v>13.866844585153146</v>
      </c>
      <c r="AR710" s="42">
        <v>16.583948420399363</v>
      </c>
      <c r="AS710" s="42">
        <v>19.980455845986132</v>
      </c>
      <c r="AT710" s="42">
        <v>21.803921270199464</v>
      </c>
      <c r="AU710" s="42">
        <v>20.834219830699997</v>
      </c>
      <c r="AV710" s="42">
        <v>20.025539058011102</v>
      </c>
      <c r="AW710" s="42">
        <v>15.677499354701302</v>
      </c>
      <c r="AX710" s="42">
        <v>11.80215986573501</v>
      </c>
      <c r="AY710" s="42">
        <v>8.8527389198066082</v>
      </c>
      <c r="AZ710" s="41">
        <v>5.6831536833309535</v>
      </c>
      <c r="BA710" s="42">
        <v>5.364088753730015</v>
      </c>
      <c r="BB710" s="42">
        <v>6.717577504750607</v>
      </c>
      <c r="BC710" s="42">
        <v>7.2479777699846588</v>
      </c>
      <c r="BD710" s="42">
        <v>8.4497493241828501</v>
      </c>
      <c r="BE710" s="42">
        <v>8.9375282114506422</v>
      </c>
      <c r="BF710" s="42">
        <v>7.7783780352187106</v>
      </c>
      <c r="BG710" s="42">
        <v>7.6937870750958943</v>
      </c>
      <c r="BH710" s="42">
        <v>5.7801495894169026</v>
      </c>
      <c r="BI710" s="42">
        <v>5.7865254437068501</v>
      </c>
      <c r="BJ710" s="42">
        <v>5.6395963802071281</v>
      </c>
      <c r="BK710" s="42">
        <v>5.5831536833309539</v>
      </c>
      <c r="BL710" s="46"/>
      <c r="BM710" s="46"/>
      <c r="BN710" s="46"/>
    </row>
    <row r="711" spans="1:66" ht="15" x14ac:dyDescent="0.2">
      <c r="A711" s="45">
        <v>55977</v>
      </c>
      <c r="B711" s="39">
        <v>5289</v>
      </c>
      <c r="C711" s="39">
        <v>0</v>
      </c>
      <c r="D711" s="40">
        <v>114044.25946800003</v>
      </c>
      <c r="E711" s="40">
        <v>102373.95268000002</v>
      </c>
      <c r="F711" s="40">
        <v>107080.09557600002</v>
      </c>
      <c r="G711" s="40">
        <v>66123.355723999994</v>
      </c>
      <c r="H711" s="40">
        <v>61564.282764000003</v>
      </c>
      <c r="I711" s="40">
        <v>102535.73811999999</v>
      </c>
      <c r="J711" s="40">
        <v>108546.73816000004</v>
      </c>
      <c r="K711" s="40">
        <v>107297.82421200001</v>
      </c>
      <c r="L711" s="40">
        <v>70277.976176000011</v>
      </c>
      <c r="M711" s="40">
        <v>105123.68334400002</v>
      </c>
      <c r="N711" s="40">
        <v>107015.389352</v>
      </c>
      <c r="O711" s="40">
        <v>109777.532424</v>
      </c>
      <c r="P711" s="41">
        <v>-2.9190718800027269</v>
      </c>
      <c r="Q711" s="42">
        <v>1.3198344424079995</v>
      </c>
      <c r="R711" s="42">
        <v>5.6680978724737034</v>
      </c>
      <c r="S711" s="42">
        <v>10.395717255528423</v>
      </c>
      <c r="T711" s="42">
        <v>14.165398243993572</v>
      </c>
      <c r="U711" s="42">
        <v>21.771815988920764</v>
      </c>
      <c r="V711" s="42">
        <v>25.264915861455975</v>
      </c>
      <c r="W711" s="42">
        <v>22.830044711794116</v>
      </c>
      <c r="X711" s="42">
        <v>19.613451262973868</v>
      </c>
      <c r="Y711" s="42">
        <v>12.914677282678845</v>
      </c>
      <c r="Z711" s="42">
        <v>3.3542417985246096</v>
      </c>
      <c r="AA711" s="42">
        <v>2.7576957809945353</v>
      </c>
      <c r="AB711" s="41">
        <v>-4.8040136523667618</v>
      </c>
      <c r="AC711" s="42">
        <v>-1.181063786825308</v>
      </c>
      <c r="AD711" s="42">
        <v>0.65430833436651648</v>
      </c>
      <c r="AE711" s="42">
        <v>3.3858240077491906</v>
      </c>
      <c r="AF711" s="42">
        <v>5.2354442009151505</v>
      </c>
      <c r="AG711" s="42">
        <v>10.408544589009709</v>
      </c>
      <c r="AH711" s="42">
        <v>14.863215296688423</v>
      </c>
      <c r="AI711" s="42">
        <v>14.636299708282287</v>
      </c>
      <c r="AJ711" s="42">
        <v>10.278676007011082</v>
      </c>
      <c r="AK711" s="42">
        <v>6.5077050754907226</v>
      </c>
      <c r="AL711" s="42">
        <v>-1.1397563032438915</v>
      </c>
      <c r="AM711" s="42">
        <v>-0.38137037581293298</v>
      </c>
      <c r="AN711" s="43">
        <v>1.3868159674071154</v>
      </c>
      <c r="AO711" s="42">
        <v>3.9499421989026779</v>
      </c>
      <c r="AP711" s="42">
        <v>7.7050875867268163</v>
      </c>
      <c r="AQ711" s="42">
        <v>12.097432901989293</v>
      </c>
      <c r="AR711" s="42">
        <v>15.090894561528982</v>
      </c>
      <c r="AS711" s="42">
        <v>20.496362504752334</v>
      </c>
      <c r="AT711" s="42">
        <v>23.829442098254926</v>
      </c>
      <c r="AU711" s="42">
        <v>21.801503732300567</v>
      </c>
      <c r="AV711" s="42">
        <v>18.448295718419619</v>
      </c>
      <c r="AW711" s="42">
        <v>12.762954166714797</v>
      </c>
      <c r="AX711" s="42">
        <v>5.9527887773973607</v>
      </c>
      <c r="AY711" s="42">
        <v>3.7740513536502855</v>
      </c>
      <c r="AZ711" s="41">
        <v>5.5676442819962544</v>
      </c>
      <c r="BA711" s="42">
        <v>6.1184311911893081</v>
      </c>
      <c r="BB711" s="42">
        <v>7.449076925906045</v>
      </c>
      <c r="BC711" s="42">
        <v>10.297479609726816</v>
      </c>
      <c r="BD711" s="42">
        <v>9.7031370933401142</v>
      </c>
      <c r="BE711" s="42">
        <v>7.431398602684566</v>
      </c>
      <c r="BF711" s="42">
        <v>7.5370771731620714</v>
      </c>
      <c r="BG711" s="42">
        <v>6.2717490340876507</v>
      </c>
      <c r="BH711" s="42">
        <v>6.2830064622959005</v>
      </c>
      <c r="BI711" s="42">
        <v>6.6241673006851585</v>
      </c>
      <c r="BJ711" s="42">
        <v>7.3474350250694869</v>
      </c>
      <c r="BK711" s="42">
        <v>5.6902377642953059</v>
      </c>
      <c r="BL711" s="46"/>
      <c r="BM711" s="46"/>
      <c r="BN711" s="46"/>
    </row>
    <row r="712" spans="1:66" ht="15" x14ac:dyDescent="0.2">
      <c r="A712" s="45">
        <v>55983</v>
      </c>
      <c r="B712" s="39">
        <v>-230</v>
      </c>
      <c r="C712" s="39">
        <v>0</v>
      </c>
      <c r="D712" s="40">
        <v>569780.58440634003</v>
      </c>
      <c r="E712" s="40">
        <v>511836.50576999999</v>
      </c>
      <c r="F712" s="40">
        <v>557927.39643269998</v>
      </c>
      <c r="G712" s="40">
        <v>528022.51362341992</v>
      </c>
      <c r="H712" s="40">
        <v>554503.76535954</v>
      </c>
      <c r="I712" s="40">
        <v>537185.13375018002</v>
      </c>
      <c r="J712" s="40">
        <v>552489.82631549984</v>
      </c>
      <c r="K712" s="40">
        <v>556100.01405761996</v>
      </c>
      <c r="L712" s="40">
        <v>539420.44558434002</v>
      </c>
      <c r="M712" s="40">
        <v>516730.38761411991</v>
      </c>
      <c r="N712" s="40">
        <v>540759.13059833983</v>
      </c>
      <c r="O712" s="40">
        <v>565415.09648790001</v>
      </c>
      <c r="P712" s="41">
        <v>12.140783398602196</v>
      </c>
      <c r="Q712" s="42">
        <v>13.826955509952334</v>
      </c>
      <c r="R712" s="42">
        <v>15.343696099952499</v>
      </c>
      <c r="S712" s="42">
        <v>17.510920365937668</v>
      </c>
      <c r="T712" s="42">
        <v>21.914671982781393</v>
      </c>
      <c r="U712" s="42">
        <v>27.106701749898278</v>
      </c>
      <c r="V712" s="42">
        <v>30.855450290109541</v>
      </c>
      <c r="W712" s="42">
        <v>30.230649388238323</v>
      </c>
      <c r="X712" s="42">
        <v>27.860283781132964</v>
      </c>
      <c r="Y712" s="42">
        <v>21.650302621346103</v>
      </c>
      <c r="Z712" s="42">
        <v>14.663887522188341</v>
      </c>
      <c r="AA712" s="42">
        <v>12.843934459378282</v>
      </c>
      <c r="AB712" s="41">
        <v>7.3415368634895453</v>
      </c>
      <c r="AC712" s="42">
        <v>9.2807569824359444</v>
      </c>
      <c r="AD712" s="42">
        <v>9.0670242349266932</v>
      </c>
      <c r="AE712" s="42">
        <v>10.536365214396529</v>
      </c>
      <c r="AF712" s="42">
        <v>12.620997592649575</v>
      </c>
      <c r="AG712" s="42">
        <v>16.315992708400433</v>
      </c>
      <c r="AH712" s="42">
        <v>19.373688061107163</v>
      </c>
      <c r="AI712" s="42">
        <v>18.616783575870663</v>
      </c>
      <c r="AJ712" s="42">
        <v>16.303313226359467</v>
      </c>
      <c r="AK712" s="42">
        <v>14.574894235395154</v>
      </c>
      <c r="AL712" s="42">
        <v>7.9965778055970951</v>
      </c>
      <c r="AM712" s="42">
        <v>8.203947019520367</v>
      </c>
      <c r="AN712" s="43">
        <v>6.3785293608592042</v>
      </c>
      <c r="AO712" s="42">
        <v>7.886204109201354</v>
      </c>
      <c r="AP712" s="42">
        <v>9.6321742925755061</v>
      </c>
      <c r="AQ712" s="42">
        <v>13.877881335683506</v>
      </c>
      <c r="AR712" s="42">
        <v>18.351135793262848</v>
      </c>
      <c r="AS712" s="42">
        <v>25.270435417125967</v>
      </c>
      <c r="AT712" s="42">
        <v>24.966719237639072</v>
      </c>
      <c r="AU712" s="42">
        <v>21.872049829473642</v>
      </c>
      <c r="AV712" s="42">
        <v>19.06501911292839</v>
      </c>
      <c r="AW712" s="42">
        <v>12.151621196062326</v>
      </c>
      <c r="AX712" s="42">
        <v>6.8158509803237211</v>
      </c>
      <c r="AY712" s="42">
        <v>4.0624495910754259</v>
      </c>
      <c r="AZ712" s="41">
        <v>4.503530407271934</v>
      </c>
      <c r="BA712" s="42">
        <v>5.6889290789804301</v>
      </c>
      <c r="BB712" s="42">
        <v>7.539576682180515</v>
      </c>
      <c r="BC712" s="42">
        <v>8.2962297431261831</v>
      </c>
      <c r="BD712" s="42">
        <v>9.4044930551271211</v>
      </c>
      <c r="BE712" s="42">
        <v>8.4165616517816328</v>
      </c>
      <c r="BF712" s="42">
        <v>7.3900178388346403</v>
      </c>
      <c r="BG712" s="42">
        <v>6.6679654562909461</v>
      </c>
      <c r="BH712" s="42">
        <v>5.675414885819313</v>
      </c>
      <c r="BI712" s="42">
        <v>6.0011464410175535</v>
      </c>
      <c r="BJ712" s="42">
        <v>6.556470892507126</v>
      </c>
      <c r="BK712" s="42">
        <v>4.8338461018165679</v>
      </c>
      <c r="BL712" s="46"/>
      <c r="BM712" s="46"/>
      <c r="BN712" s="46"/>
    </row>
    <row r="713" spans="1:66" ht="15" x14ac:dyDescent="0.2">
      <c r="A713" s="45">
        <v>55984</v>
      </c>
      <c r="B713" s="39">
        <v>-218</v>
      </c>
      <c r="C713" s="39">
        <v>0</v>
      </c>
      <c r="D713" s="40">
        <v>22491.31737732</v>
      </c>
      <c r="E713" s="40">
        <v>20204.073500639999</v>
      </c>
      <c r="F713" s="40">
        <v>22023.447824159997</v>
      </c>
      <c r="G713" s="40">
        <v>20842.999159439998</v>
      </c>
      <c r="H713" s="40">
        <v>21888.307657919999</v>
      </c>
      <c r="I713" s="40">
        <v>21204.684698460002</v>
      </c>
      <c r="J713" s="40">
        <v>21808.811420760001</v>
      </c>
      <c r="K713" s="40">
        <v>21951.323806140004</v>
      </c>
      <c r="L713" s="40">
        <v>21292.9107429</v>
      </c>
      <c r="M713" s="40">
        <v>20397.246263699999</v>
      </c>
      <c r="N713" s="40">
        <v>21345.753572400001</v>
      </c>
      <c r="O713" s="40">
        <v>22319.023976159999</v>
      </c>
      <c r="P713" s="41">
        <v>12.162674954698952</v>
      </c>
      <c r="Q713" s="42">
        <v>13.852749521028942</v>
      </c>
      <c r="R713" s="42">
        <v>15.375792524052436</v>
      </c>
      <c r="S713" s="42">
        <v>17.561842486422606</v>
      </c>
      <c r="T713" s="42">
        <v>21.969686272420702</v>
      </c>
      <c r="U713" s="42">
        <v>27.187436116159088</v>
      </c>
      <c r="V713" s="42">
        <v>30.947565850570001</v>
      </c>
      <c r="W713" s="42">
        <v>30.308429870391862</v>
      </c>
      <c r="X713" s="42">
        <v>27.928033892998101</v>
      </c>
      <c r="Y713" s="42">
        <v>21.6910976123979</v>
      </c>
      <c r="Z713" s="42">
        <v>14.696378591097053</v>
      </c>
      <c r="AA713" s="42">
        <v>12.861126662647745</v>
      </c>
      <c r="AB713" s="41">
        <v>7.3428686668260923</v>
      </c>
      <c r="AC713" s="42">
        <v>9.2894479411579312</v>
      </c>
      <c r="AD713" s="42">
        <v>9.0714142897451087</v>
      </c>
      <c r="AE713" s="42">
        <v>10.539117971984474</v>
      </c>
      <c r="AF713" s="42">
        <v>12.621640669628226</v>
      </c>
      <c r="AG713" s="42">
        <v>16.319876142805597</v>
      </c>
      <c r="AH713" s="42">
        <v>19.400144169737114</v>
      </c>
      <c r="AI713" s="42">
        <v>18.639798200554758</v>
      </c>
      <c r="AJ713" s="42">
        <v>16.307873974777717</v>
      </c>
      <c r="AK713" s="42">
        <v>14.576977287199883</v>
      </c>
      <c r="AL713" s="42">
        <v>7.9957961242094076</v>
      </c>
      <c r="AM713" s="42">
        <v>8.2031691422476207</v>
      </c>
      <c r="AN713" s="43">
        <v>6.3710638912780828</v>
      </c>
      <c r="AO713" s="42">
        <v>7.881814484557391</v>
      </c>
      <c r="AP713" s="42">
        <v>9.631200896965991</v>
      </c>
      <c r="AQ713" s="42">
        <v>13.87338438864845</v>
      </c>
      <c r="AR713" s="42">
        <v>18.338644454918519</v>
      </c>
      <c r="AS713" s="42">
        <v>25.262983423767835</v>
      </c>
      <c r="AT713" s="42">
        <v>24.969341290632421</v>
      </c>
      <c r="AU713" s="42">
        <v>21.873034595217046</v>
      </c>
      <c r="AV713" s="42">
        <v>19.064506997142544</v>
      </c>
      <c r="AW713" s="42">
        <v>12.152301584872225</v>
      </c>
      <c r="AX713" s="42">
        <v>6.8137938811191843</v>
      </c>
      <c r="AY713" s="42">
        <v>4.0607657391068512</v>
      </c>
      <c r="AZ713" s="41">
        <v>4.5134028095075331</v>
      </c>
      <c r="BA713" s="42">
        <v>5.6956969712520937</v>
      </c>
      <c r="BB713" s="42">
        <v>7.5402131388904596</v>
      </c>
      <c r="BC713" s="42">
        <v>8.3045498903798123</v>
      </c>
      <c r="BD713" s="42">
        <v>9.3953812824312415</v>
      </c>
      <c r="BE713" s="42">
        <v>8.4208458982382215</v>
      </c>
      <c r="BF713" s="42">
        <v>7.4149704843149928</v>
      </c>
      <c r="BG713" s="42">
        <v>6.6775817165864613</v>
      </c>
      <c r="BH713" s="42">
        <v>5.6703700098230092</v>
      </c>
      <c r="BI713" s="42">
        <v>6.0050969611679026</v>
      </c>
      <c r="BJ713" s="42">
        <v>6.5681128994817026</v>
      </c>
      <c r="BK713" s="42">
        <v>4.8416229692874913</v>
      </c>
      <c r="BL713" s="46"/>
      <c r="BM713" s="46"/>
      <c r="BN713" s="46"/>
    </row>
    <row r="714" spans="1:66" ht="15" x14ac:dyDescent="0.2">
      <c r="A714" s="45">
        <v>55985</v>
      </c>
      <c r="B714" s="39">
        <v>770</v>
      </c>
      <c r="C714" s="39">
        <v>0</v>
      </c>
      <c r="D714" s="40">
        <v>653563.45600000001</v>
      </c>
      <c r="E714" s="40">
        <v>584140.51600000006</v>
      </c>
      <c r="F714" s="40">
        <v>427904.00399999996</v>
      </c>
      <c r="G714" s="40">
        <v>558164.74</v>
      </c>
      <c r="H714" s="40">
        <v>464524.25600000005</v>
      </c>
      <c r="I714" s="40">
        <v>465981.28000000014</v>
      </c>
      <c r="J714" s="40">
        <v>472123.97600000002</v>
      </c>
      <c r="K714" s="40">
        <v>501966.12000000011</v>
      </c>
      <c r="L714" s="40">
        <v>609952.03200000012</v>
      </c>
      <c r="M714" s="40">
        <v>701851.13200000022</v>
      </c>
      <c r="N714" s="40">
        <v>632760.05199999991</v>
      </c>
      <c r="O714" s="40">
        <v>413087.42000000004</v>
      </c>
      <c r="P714" s="41">
        <v>12.4850467253845</v>
      </c>
      <c r="Q714" s="42">
        <v>12.55206185830469</v>
      </c>
      <c r="R714" s="42">
        <v>13.348021959815135</v>
      </c>
      <c r="S714" s="42">
        <v>13.345151904035481</v>
      </c>
      <c r="T714" s="42">
        <v>15.321784296283861</v>
      </c>
      <c r="U714" s="42">
        <v>17.612611012873018</v>
      </c>
      <c r="V714" s="42">
        <v>20.184337027240968</v>
      </c>
      <c r="W714" s="42">
        <v>21.183076978662072</v>
      </c>
      <c r="X714" s="42">
        <v>20.653874495871467</v>
      </c>
      <c r="Y714" s="42">
        <v>18.122339870008389</v>
      </c>
      <c r="Z714" s="42">
        <v>14.490760887394991</v>
      </c>
      <c r="AA714" s="42">
        <v>12.912025678173162</v>
      </c>
      <c r="AB714" s="41">
        <v>8.7718534430539492</v>
      </c>
      <c r="AC714" s="42">
        <v>9.736722894618687</v>
      </c>
      <c r="AD714" s="42">
        <v>9.7651306966859099</v>
      </c>
      <c r="AE714" s="42">
        <v>10.460205165419804</v>
      </c>
      <c r="AF714" s="42">
        <v>12.10434550036107</v>
      </c>
      <c r="AG714" s="42">
        <v>14.297318644489852</v>
      </c>
      <c r="AH714" s="42">
        <v>16.051890819052517</v>
      </c>
      <c r="AI714" s="42">
        <v>16.182051479471347</v>
      </c>
      <c r="AJ714" s="42">
        <v>15.616458399666568</v>
      </c>
      <c r="AK714" s="42">
        <v>14.573998378225232</v>
      </c>
      <c r="AL714" s="42">
        <v>9.4377254289972381</v>
      </c>
      <c r="AM714" s="42">
        <v>9.6580342806996917</v>
      </c>
      <c r="AN714" s="43">
        <v>6.9539933081360203</v>
      </c>
      <c r="AO714" s="42">
        <v>8.3772105046169649</v>
      </c>
      <c r="AP714" s="42">
        <v>9.7032770213574473</v>
      </c>
      <c r="AQ714" s="42">
        <v>13.615608867630858</v>
      </c>
      <c r="AR714" s="42">
        <v>18.533717692784954</v>
      </c>
      <c r="AS714" s="42">
        <v>25.305307402584589</v>
      </c>
      <c r="AT714" s="42">
        <v>24.76996947377063</v>
      </c>
      <c r="AU714" s="42">
        <v>20.855259946208839</v>
      </c>
      <c r="AV714" s="42">
        <v>18.690702452204601</v>
      </c>
      <c r="AW714" s="42">
        <v>12.146490728127686</v>
      </c>
      <c r="AX714" s="42">
        <v>6.9243602534302005</v>
      </c>
      <c r="AY714" s="42">
        <v>4.1573469247829724</v>
      </c>
      <c r="AZ714" s="41">
        <v>4.1258325151291118</v>
      </c>
      <c r="BA714" s="42">
        <v>4.3781765832204451</v>
      </c>
      <c r="BB714" s="42">
        <v>4.3273952271900011</v>
      </c>
      <c r="BC714" s="42">
        <v>4.7844922285808922</v>
      </c>
      <c r="BD714" s="42">
        <v>5.0454039369706702</v>
      </c>
      <c r="BE714" s="42">
        <v>4.4801436113147801</v>
      </c>
      <c r="BF714" s="42">
        <v>4.1144789696254449</v>
      </c>
      <c r="BG714" s="42">
        <v>3.9312099341888862</v>
      </c>
      <c r="BH714" s="42">
        <v>3.680428578158442</v>
      </c>
      <c r="BI714" s="42">
        <v>3.4390882916102226</v>
      </c>
      <c r="BJ714" s="42">
        <v>4.0125119415311099</v>
      </c>
      <c r="BK714" s="42">
        <v>4.1055070132935558</v>
      </c>
      <c r="BL714" s="46"/>
      <c r="BM714" s="46"/>
      <c r="BN714" s="46"/>
    </row>
    <row r="715" spans="1:66" ht="15" x14ac:dyDescent="0.2">
      <c r="A715" s="45">
        <v>55990</v>
      </c>
      <c r="B715" s="39">
        <v>645</v>
      </c>
      <c r="C715" s="39">
        <v>0</v>
      </c>
      <c r="D715" s="40">
        <v>0</v>
      </c>
      <c r="E715" s="40">
        <v>0</v>
      </c>
      <c r="F715" s="40">
        <v>0</v>
      </c>
      <c r="G715" s="40">
        <v>0</v>
      </c>
      <c r="H715" s="40">
        <v>0</v>
      </c>
      <c r="I715" s="40">
        <v>0</v>
      </c>
      <c r="J715" s="40">
        <v>0</v>
      </c>
      <c r="K715" s="40">
        <v>0</v>
      </c>
      <c r="L715" s="40">
        <v>0</v>
      </c>
      <c r="M715" s="40">
        <v>0</v>
      </c>
      <c r="N715" s="40">
        <v>0</v>
      </c>
      <c r="O715" s="40">
        <v>0</v>
      </c>
      <c r="P715" s="41">
        <v>-4.4099239569032598</v>
      </c>
      <c r="Q715" s="42">
        <v>-4.3863178163049019</v>
      </c>
      <c r="R715" s="42">
        <v>3.4968546842216872</v>
      </c>
      <c r="S715" s="42">
        <v>11.09707953809632</v>
      </c>
      <c r="T715" s="42">
        <v>15.388782887241202</v>
      </c>
      <c r="U715" s="42">
        <v>20.20718469193891</v>
      </c>
      <c r="V715" s="42">
        <v>22.713744528407485</v>
      </c>
      <c r="W715" s="42">
        <v>22.154706000190302</v>
      </c>
      <c r="X715" s="42">
        <v>17.143982252116071</v>
      </c>
      <c r="Y715" s="42">
        <v>10.932824247440099</v>
      </c>
      <c r="Z715" s="42">
        <v>5.4363009008223093</v>
      </c>
      <c r="AA715" s="42">
        <v>-3.3914410036346432</v>
      </c>
      <c r="AB715" s="41">
        <v>-5.1141816556386468</v>
      </c>
      <c r="AC715" s="42">
        <v>-4.8909910258242286</v>
      </c>
      <c r="AD715" s="42">
        <v>1.1837192900758591</v>
      </c>
      <c r="AE715" s="42">
        <v>7.3805673849569882</v>
      </c>
      <c r="AF715" s="42">
        <v>12.621500708992741</v>
      </c>
      <c r="AG715" s="42">
        <v>17.785890091003004</v>
      </c>
      <c r="AH715" s="42">
        <v>19.643066845347715</v>
      </c>
      <c r="AI715" s="42">
        <v>19.251382242020636</v>
      </c>
      <c r="AJ715" s="42">
        <v>14.156067878078362</v>
      </c>
      <c r="AK715" s="42">
        <v>8.2589104860814153</v>
      </c>
      <c r="AL715" s="42">
        <v>3.1612595173794684</v>
      </c>
      <c r="AM715" s="42">
        <v>-4.552634881631441</v>
      </c>
      <c r="AN715" s="43">
        <v>1.8116129032258064</v>
      </c>
      <c r="AO715" s="42">
        <v>0</v>
      </c>
      <c r="AP715" s="42">
        <v>0</v>
      </c>
      <c r="AQ715" s="42">
        <v>2.9306666666666663</v>
      </c>
      <c r="AR715" s="42">
        <v>11.00516129032258</v>
      </c>
      <c r="AS715" s="42">
        <v>18.961666666666666</v>
      </c>
      <c r="AT715" s="42">
        <v>23.564838709677414</v>
      </c>
      <c r="AU715" s="42">
        <v>25.405161290322582</v>
      </c>
      <c r="AV715" s="42">
        <v>22.790000000000006</v>
      </c>
      <c r="AW715" s="42">
        <v>17.352258064516128</v>
      </c>
      <c r="AX715" s="42">
        <v>12.604333333333331</v>
      </c>
      <c r="AY715" s="42">
        <v>6.8687096774193561</v>
      </c>
      <c r="AZ715" s="41">
        <v>8.1634907642139982</v>
      </c>
      <c r="BA715" s="42">
        <v>6.6252485460568398</v>
      </c>
      <c r="BB715" s="42">
        <v>6.3008626577600104</v>
      </c>
      <c r="BC715" s="42">
        <v>7.4413059366462884</v>
      </c>
      <c r="BD715" s="42">
        <v>6.9268500019606449</v>
      </c>
      <c r="BE715" s="42">
        <v>6.3598438989257495</v>
      </c>
      <c r="BF715" s="42">
        <v>4.6474333736245486</v>
      </c>
      <c r="BG715" s="42">
        <v>4.5049446853538297</v>
      </c>
      <c r="BH715" s="42">
        <v>6.5509322544192523</v>
      </c>
      <c r="BI715" s="42">
        <v>7.1360411574280382</v>
      </c>
      <c r="BJ715" s="42">
        <v>7.3135603608732387</v>
      </c>
      <c r="BK715" s="42">
        <v>9.4345788948427103</v>
      </c>
      <c r="BL715" s="46"/>
      <c r="BM715" s="46"/>
      <c r="BN715" s="46"/>
    </row>
    <row r="716" spans="1:66" ht="15" x14ac:dyDescent="0.2">
      <c r="A716" s="45">
        <v>55991</v>
      </c>
      <c r="B716" s="39">
        <v>4129</v>
      </c>
      <c r="C716" s="39">
        <v>0</v>
      </c>
      <c r="D716" s="40">
        <v>143629.38827999996</v>
      </c>
      <c r="E716" s="40">
        <v>124227.90714</v>
      </c>
      <c r="F716" s="40">
        <v>132253.14335999999</v>
      </c>
      <c r="G716" s="40">
        <v>122457.88716</v>
      </c>
      <c r="H716" s="40">
        <v>137219.51009999998</v>
      </c>
      <c r="I716" s="40">
        <v>92109.777600000001</v>
      </c>
      <c r="J716" s="40">
        <v>79444.683179999993</v>
      </c>
      <c r="K716" s="40">
        <v>73876.853340000001</v>
      </c>
      <c r="L716" s="40">
        <v>72330.233940000006</v>
      </c>
      <c r="M716" s="40">
        <v>85459.314179999987</v>
      </c>
      <c r="N716" s="40">
        <v>116615.10276000001</v>
      </c>
      <c r="O716" s="40">
        <v>121203.40697999999</v>
      </c>
      <c r="P716" s="41">
        <v>1.0941678931705252</v>
      </c>
      <c r="Q716" s="42">
        <v>4.1094924567694866</v>
      </c>
      <c r="R716" s="42">
        <v>5.3452235166965032</v>
      </c>
      <c r="S716" s="42">
        <v>6.8845813843952897</v>
      </c>
      <c r="T716" s="42">
        <v>9.6864622883355231</v>
      </c>
      <c r="U716" s="42">
        <v>18.136712094165254</v>
      </c>
      <c r="V716" s="42">
        <v>23.078797072275862</v>
      </c>
      <c r="W716" s="42">
        <v>19.435344346948636</v>
      </c>
      <c r="X716" s="42">
        <v>17.76903569164271</v>
      </c>
      <c r="Y716" s="42">
        <v>12.581593100738608</v>
      </c>
      <c r="Z716" s="42">
        <v>4.4476347883543319</v>
      </c>
      <c r="AA716" s="42">
        <v>3.4859100656073929</v>
      </c>
      <c r="AB716" s="41">
        <v>-0.68335049519379765</v>
      </c>
      <c r="AC716" s="42">
        <v>1.4614939608760953</v>
      </c>
      <c r="AD716" s="42">
        <v>1.0162301536712723</v>
      </c>
      <c r="AE716" s="42">
        <v>2.2770320753519178</v>
      </c>
      <c r="AF716" s="42">
        <v>4.4407754640659256</v>
      </c>
      <c r="AG716" s="42">
        <v>10.084607324094792</v>
      </c>
      <c r="AH716" s="42">
        <v>12.47487554909098</v>
      </c>
      <c r="AI716" s="42">
        <v>10.515559163741687</v>
      </c>
      <c r="AJ716" s="42">
        <v>8.4381403754113844</v>
      </c>
      <c r="AK716" s="42">
        <v>7.7471235878041682</v>
      </c>
      <c r="AL716" s="42">
        <v>0.84580845165621021</v>
      </c>
      <c r="AM716" s="42">
        <v>1.1434403306918621</v>
      </c>
      <c r="AN716" s="43">
        <v>2.0392640030908455</v>
      </c>
      <c r="AO716" s="42">
        <v>6.3599984375945784</v>
      </c>
      <c r="AP716" s="42">
        <v>8.7613915627009575</v>
      </c>
      <c r="AQ716" s="42">
        <v>11.266067556885028</v>
      </c>
      <c r="AR716" s="42">
        <v>14.13476887872265</v>
      </c>
      <c r="AS716" s="42">
        <v>18.495269372736008</v>
      </c>
      <c r="AT716" s="42">
        <v>23.247617019728612</v>
      </c>
      <c r="AU716" s="42">
        <v>21.462683435745554</v>
      </c>
      <c r="AV716" s="42">
        <v>18.085989565263656</v>
      </c>
      <c r="AW716" s="42">
        <v>12.866254744433153</v>
      </c>
      <c r="AX716" s="42">
        <v>8.172753298077998</v>
      </c>
      <c r="AY716" s="42">
        <v>5.2458843350809579</v>
      </c>
      <c r="AZ716" s="41">
        <v>3.8497782074424434</v>
      </c>
      <c r="BA716" s="42">
        <v>4.1823960870770236</v>
      </c>
      <c r="BB716" s="42">
        <v>7.4186799256535849</v>
      </c>
      <c r="BC716" s="42">
        <v>8.0444083480255326</v>
      </c>
      <c r="BD716" s="42">
        <v>7.9359600953001381</v>
      </c>
      <c r="BE716" s="42">
        <v>8.0178481364715317</v>
      </c>
      <c r="BF716" s="42">
        <v>6.7676862648333209</v>
      </c>
      <c r="BG716" s="42">
        <v>6.226296389196925</v>
      </c>
      <c r="BH716" s="42">
        <v>4.6857982236619273</v>
      </c>
      <c r="BI716" s="42">
        <v>4.8799651803213839</v>
      </c>
      <c r="BJ716" s="42">
        <v>5.2927072797330803</v>
      </c>
      <c r="BK716" s="42">
        <v>4.9700572506696155</v>
      </c>
      <c r="BL716" s="46"/>
      <c r="BM716" s="46"/>
      <c r="BN716" s="46"/>
    </row>
    <row r="717" spans="1:66" ht="15" x14ac:dyDescent="0.2">
      <c r="A717" s="45">
        <v>56006</v>
      </c>
      <c r="B717" s="39">
        <v>1363</v>
      </c>
      <c r="C717" s="39">
        <v>0</v>
      </c>
      <c r="D717" s="40">
        <v>0</v>
      </c>
      <c r="E717" s="40">
        <v>0</v>
      </c>
      <c r="F717" s="40">
        <v>0</v>
      </c>
      <c r="G717" s="40">
        <v>0</v>
      </c>
      <c r="H717" s="40">
        <v>0</v>
      </c>
      <c r="I717" s="40">
        <v>0</v>
      </c>
      <c r="J717" s="40">
        <v>0</v>
      </c>
      <c r="K717" s="40">
        <v>0</v>
      </c>
      <c r="L717" s="40">
        <v>0</v>
      </c>
      <c r="M717" s="40">
        <v>0</v>
      </c>
      <c r="N717" s="40">
        <v>0</v>
      </c>
      <c r="O717" s="40">
        <v>0</v>
      </c>
      <c r="P717" s="41">
        <v>-1.5219717205663426</v>
      </c>
      <c r="Q717" s="42">
        <v>-2.2579586739571371</v>
      </c>
      <c r="R717" s="42">
        <v>7.204699003334456</v>
      </c>
      <c r="S717" s="42">
        <v>13.296816171529318</v>
      </c>
      <c r="T717" s="42">
        <v>17.793058008935784</v>
      </c>
      <c r="U717" s="42">
        <v>22.979866151454061</v>
      </c>
      <c r="V717" s="42">
        <v>24.468516872426388</v>
      </c>
      <c r="W717" s="42">
        <v>23.582118226925477</v>
      </c>
      <c r="X717" s="42">
        <v>18.696746402964056</v>
      </c>
      <c r="Y717" s="42">
        <v>12.652519207769201</v>
      </c>
      <c r="Z717" s="42">
        <v>6.7948958809561804</v>
      </c>
      <c r="AA717" s="42">
        <v>-2.6486854348664224</v>
      </c>
      <c r="AB717" s="41">
        <v>-3.3511341482911186</v>
      </c>
      <c r="AC717" s="42">
        <v>-3.5452334231930411</v>
      </c>
      <c r="AD717" s="42">
        <v>3.9965494487626234</v>
      </c>
      <c r="AE717" s="42">
        <v>8.797558913880966</v>
      </c>
      <c r="AF717" s="42">
        <v>14.549794358710484</v>
      </c>
      <c r="AG717" s="42">
        <v>19.233991871570581</v>
      </c>
      <c r="AH717" s="42">
        <v>19.821180956256086</v>
      </c>
      <c r="AI717" s="42">
        <v>19.672097539049453</v>
      </c>
      <c r="AJ717" s="42">
        <v>15.242798503943668</v>
      </c>
      <c r="AK717" s="42">
        <v>9.2644778677651729</v>
      </c>
      <c r="AL717" s="42">
        <v>3.8384642216656277</v>
      </c>
      <c r="AM717" s="42">
        <v>-4.3676746713490093</v>
      </c>
      <c r="AN717" s="43">
        <v>4.6652152245464436</v>
      </c>
      <c r="AO717" s="42">
        <v>4.1361445261996757</v>
      </c>
      <c r="AP717" s="42">
        <v>8.1652427097489966</v>
      </c>
      <c r="AQ717" s="42">
        <v>13.697670200106748</v>
      </c>
      <c r="AR717" s="42">
        <v>18.142058374634868</v>
      </c>
      <c r="AS717" s="42">
        <v>23.605016564091919</v>
      </c>
      <c r="AT717" s="42">
        <v>24.987908246159037</v>
      </c>
      <c r="AU717" s="42">
        <v>24.067825186255185</v>
      </c>
      <c r="AV717" s="42">
        <v>20.644871412136851</v>
      </c>
      <c r="AW717" s="42">
        <v>14.99406901904131</v>
      </c>
      <c r="AX717" s="42">
        <v>9.2299993975444501</v>
      </c>
      <c r="AY717" s="42">
        <v>2.8419594186363364</v>
      </c>
      <c r="AZ717" s="41">
        <v>6.1091274462932752</v>
      </c>
      <c r="BA717" s="42">
        <v>5.8750849375325966</v>
      </c>
      <c r="BB717" s="42">
        <v>5.1571726309766657</v>
      </c>
      <c r="BC717" s="42">
        <v>5.1461952494360945</v>
      </c>
      <c r="BD717" s="42">
        <v>4.7254427091878499</v>
      </c>
      <c r="BE717" s="42">
        <v>4.153143606300481</v>
      </c>
      <c r="BF717" s="42">
        <v>3.6504093348021067</v>
      </c>
      <c r="BG717" s="42">
        <v>2.9731043406425597</v>
      </c>
      <c r="BH717" s="42">
        <v>4.0672388125681058</v>
      </c>
      <c r="BI717" s="42">
        <v>4.7967896449280314</v>
      </c>
      <c r="BJ717" s="42">
        <v>4.0348477465158687</v>
      </c>
      <c r="BK717" s="42">
        <v>5.8284136045229067</v>
      </c>
      <c r="BL717" s="46"/>
      <c r="BM717" s="46"/>
      <c r="BN717" s="46"/>
    </row>
    <row r="718" spans="1:66" ht="15" x14ac:dyDescent="0.2">
      <c r="A718" s="45">
        <v>56026</v>
      </c>
      <c r="B718" s="39">
        <v>38</v>
      </c>
      <c r="C718" s="39">
        <v>0</v>
      </c>
      <c r="D718" s="40">
        <v>137004.60764400003</v>
      </c>
      <c r="E718" s="40">
        <v>116825.06526</v>
      </c>
      <c r="F718" s="40">
        <v>46912.430808000005</v>
      </c>
      <c r="G718" s="40">
        <v>4483.7867600000009</v>
      </c>
      <c r="H718" s="40">
        <v>0</v>
      </c>
      <c r="I718" s="40">
        <v>66638.279684000008</v>
      </c>
      <c r="J718" s="40">
        <v>76673.424624000007</v>
      </c>
      <c r="K718" s="40">
        <v>99334.640948000015</v>
      </c>
      <c r="L718" s="40">
        <v>135956.85684800002</v>
      </c>
      <c r="M718" s="40">
        <v>128000.13822400002</v>
      </c>
      <c r="N718" s="40">
        <v>124742.66220799999</v>
      </c>
      <c r="O718" s="40">
        <v>108346.17099200003</v>
      </c>
      <c r="P718" s="41">
        <v>10.082967422234496</v>
      </c>
      <c r="Q718" s="42">
        <v>11.758062727155789</v>
      </c>
      <c r="R718" s="42">
        <v>12.33837576221196</v>
      </c>
      <c r="S718" s="42">
        <v>12.722010433508252</v>
      </c>
      <c r="T718" s="42">
        <v>14.545928695561006</v>
      </c>
      <c r="U718" s="42">
        <v>18.352032599503964</v>
      </c>
      <c r="V718" s="42">
        <v>19.014720849771241</v>
      </c>
      <c r="W718" s="42">
        <v>18.876991392895636</v>
      </c>
      <c r="X718" s="42">
        <v>20.596039194455841</v>
      </c>
      <c r="Y718" s="42">
        <v>17.662275147662246</v>
      </c>
      <c r="Z718" s="42">
        <v>12.412274111140556</v>
      </c>
      <c r="AA718" s="42">
        <v>11.065123712699302</v>
      </c>
      <c r="AB718" s="41">
        <v>8.5801872275750224</v>
      </c>
      <c r="AC718" s="42">
        <v>9.7497787729847882</v>
      </c>
      <c r="AD718" s="42">
        <v>8.9233298581914831</v>
      </c>
      <c r="AE718" s="42">
        <v>9.3859157821179142</v>
      </c>
      <c r="AF718" s="42">
        <v>10.608320441628713</v>
      </c>
      <c r="AG718" s="42">
        <v>13.429362052966241</v>
      </c>
      <c r="AH718" s="42">
        <v>13.859970555700288</v>
      </c>
      <c r="AI718" s="42">
        <v>13.808489872599885</v>
      </c>
      <c r="AJ718" s="42">
        <v>14.547126917300931</v>
      </c>
      <c r="AK718" s="42">
        <v>12.919187881105977</v>
      </c>
      <c r="AL718" s="42">
        <v>9.0482769110129855</v>
      </c>
      <c r="AM718" s="42">
        <v>9.2567302961551619</v>
      </c>
      <c r="AN718" s="43">
        <v>8.5525694468082385</v>
      </c>
      <c r="AO718" s="42">
        <v>10.983529342375901</v>
      </c>
      <c r="AP718" s="42">
        <v>13.549964292531731</v>
      </c>
      <c r="AQ718" s="42">
        <v>15.137523326546138</v>
      </c>
      <c r="AR718" s="42">
        <v>17.955660978292403</v>
      </c>
      <c r="AS718" s="42">
        <v>22.277615807501736</v>
      </c>
      <c r="AT718" s="42">
        <v>23.151159673657464</v>
      </c>
      <c r="AU718" s="42">
        <v>21.663230442933756</v>
      </c>
      <c r="AV718" s="42">
        <v>20.762290193551902</v>
      </c>
      <c r="AW718" s="42">
        <v>15.514998982539888</v>
      </c>
      <c r="AX718" s="42">
        <v>11.733162202381523</v>
      </c>
      <c r="AY718" s="42">
        <v>8.7412490437075707</v>
      </c>
      <c r="AZ718" s="41">
        <v>5.1222642226172166</v>
      </c>
      <c r="BA718" s="42">
        <v>5.2090875042121763</v>
      </c>
      <c r="BB718" s="42">
        <v>5.8973550773605217</v>
      </c>
      <c r="BC718" s="42">
        <v>7.2361677789686878</v>
      </c>
      <c r="BD718" s="42">
        <v>7.9527870648863859</v>
      </c>
      <c r="BE718" s="42">
        <v>7.5956889806874166</v>
      </c>
      <c r="BF718" s="42">
        <v>7.0202347069708981</v>
      </c>
      <c r="BG718" s="42">
        <v>6.9262826298833327</v>
      </c>
      <c r="BH718" s="42">
        <v>5.6458706901740232</v>
      </c>
      <c r="BI718" s="42">
        <v>4.9951839478607054</v>
      </c>
      <c r="BJ718" s="42">
        <v>4.9008684517999264</v>
      </c>
      <c r="BK718" s="42">
        <v>5.4392469275081297</v>
      </c>
      <c r="BL718" s="46"/>
      <c r="BM718" s="46"/>
      <c r="BN718" s="46"/>
    </row>
    <row r="719" spans="1:66" ht="15" x14ac:dyDescent="0.2">
      <c r="A719" s="45">
        <v>56031</v>
      </c>
      <c r="B719" s="39">
        <v>670</v>
      </c>
      <c r="C719" s="39">
        <v>0</v>
      </c>
      <c r="D719" s="40">
        <v>74773.216</v>
      </c>
      <c r="E719" s="40">
        <v>64745.392000000007</v>
      </c>
      <c r="F719" s="40">
        <v>32768.703999999998</v>
      </c>
      <c r="G719" s="40">
        <v>100969.50399999999</v>
      </c>
      <c r="H719" s="40">
        <v>106211.576</v>
      </c>
      <c r="I719" s="40">
        <v>129887.32800000004</v>
      </c>
      <c r="J719" s="40">
        <v>383567.97600000014</v>
      </c>
      <c r="K719" s="40">
        <v>231677.30399999995</v>
      </c>
      <c r="L719" s="40">
        <v>27749.19200000001</v>
      </c>
      <c r="M719" s="40">
        <v>97040.228000000003</v>
      </c>
      <c r="N719" s="40">
        <v>42763.683999999994</v>
      </c>
      <c r="O719" s="40">
        <v>85590.960000000021</v>
      </c>
      <c r="P719" s="41">
        <v>-7.5072546582630268</v>
      </c>
      <c r="Q719" s="42">
        <v>-5.5024468545385536</v>
      </c>
      <c r="R719" s="42">
        <v>2.8193752500119293</v>
      </c>
      <c r="S719" s="42">
        <v>9.8023099472890998</v>
      </c>
      <c r="T719" s="42">
        <v>17.296514815824992</v>
      </c>
      <c r="U719" s="42">
        <v>19.082372043245815</v>
      </c>
      <c r="V719" s="42">
        <v>22.735144250716885</v>
      </c>
      <c r="W719" s="42">
        <v>22.279894449884896</v>
      </c>
      <c r="X719" s="42">
        <v>14.899033880413564</v>
      </c>
      <c r="Y719" s="42">
        <v>10.38822852402601</v>
      </c>
      <c r="Z719" s="42">
        <v>2.842940098534537</v>
      </c>
      <c r="AA719" s="42">
        <v>-6.6608771578956221</v>
      </c>
      <c r="AB719" s="41">
        <v>-8.1761601355762128</v>
      </c>
      <c r="AC719" s="42">
        <v>-5.9720434355369907</v>
      </c>
      <c r="AD719" s="42">
        <v>0.69010010230422203</v>
      </c>
      <c r="AE719" s="42">
        <v>6.5482372731667207</v>
      </c>
      <c r="AF719" s="42">
        <v>11.222950375844334</v>
      </c>
      <c r="AG719" s="42">
        <v>16.242236372620294</v>
      </c>
      <c r="AH719" s="42">
        <v>19.428189036062932</v>
      </c>
      <c r="AI719" s="42">
        <v>19.175233212407694</v>
      </c>
      <c r="AJ719" s="42">
        <v>12.339122842104379</v>
      </c>
      <c r="AK719" s="42">
        <v>7.228549957316738</v>
      </c>
      <c r="AL719" s="42">
        <v>1.1267516621621669</v>
      </c>
      <c r="AM719" s="42">
        <v>-7.2171789836666829</v>
      </c>
      <c r="AN719" s="43">
        <v>1.0319760780142944</v>
      </c>
      <c r="AO719" s="42">
        <v>1.5718588530962345</v>
      </c>
      <c r="AP719" s="42">
        <v>4.5608683195790354</v>
      </c>
      <c r="AQ719" s="42">
        <v>11.220138607585477</v>
      </c>
      <c r="AR719" s="42">
        <v>15.995929171980425</v>
      </c>
      <c r="AS719" s="42">
        <v>20.722666334533887</v>
      </c>
      <c r="AT719" s="42">
        <v>23.7964233152845</v>
      </c>
      <c r="AU719" s="42">
        <v>23.601838694709084</v>
      </c>
      <c r="AV719" s="42">
        <v>18.049940116267706</v>
      </c>
      <c r="AW719" s="42">
        <v>14.151953290130237</v>
      </c>
      <c r="AX719" s="42">
        <v>6.8930289152616444</v>
      </c>
      <c r="AY719" s="42">
        <v>1.5402515825778049</v>
      </c>
      <c r="AZ719" s="41">
        <v>9.0563458663179297</v>
      </c>
      <c r="BA719" s="42">
        <v>8.0769012999698955</v>
      </c>
      <c r="BB719" s="42">
        <v>6.8563458663179304</v>
      </c>
      <c r="BC719" s="42">
        <v>10.392651281470075</v>
      </c>
      <c r="BD719" s="42">
        <v>7.9605464978030582</v>
      </c>
      <c r="BE719" s="42">
        <v>6.6944903427248876</v>
      </c>
      <c r="BF719" s="42">
        <v>6.2662303247366715</v>
      </c>
      <c r="BG719" s="42">
        <v>6.384954223623148</v>
      </c>
      <c r="BH719" s="42">
        <v>7.7132142416113636</v>
      </c>
      <c r="BI719" s="42">
        <v>7.7983426348930136</v>
      </c>
      <c r="BJ719" s="42">
        <v>8.9981684652345137</v>
      </c>
      <c r="BK719" s="42">
        <v>8.9866191152194599</v>
      </c>
      <c r="BL719" s="46"/>
      <c r="BM719" s="46"/>
      <c r="BN719" s="46"/>
    </row>
    <row r="720" spans="1:66" ht="15" x14ac:dyDescent="0.2">
      <c r="A720" s="45">
        <v>56038</v>
      </c>
      <c r="B720" s="39">
        <v>125</v>
      </c>
      <c r="C720" s="39">
        <v>0</v>
      </c>
      <c r="D720" s="40">
        <v>0</v>
      </c>
      <c r="E720" s="40">
        <v>0</v>
      </c>
      <c r="F720" s="40">
        <v>0</v>
      </c>
      <c r="G720" s="40">
        <v>0</v>
      </c>
      <c r="H720" s="40">
        <v>0</v>
      </c>
      <c r="I720" s="40">
        <v>0</v>
      </c>
      <c r="J720" s="40">
        <v>0</v>
      </c>
      <c r="K720" s="40">
        <v>0</v>
      </c>
      <c r="L720" s="40">
        <v>0</v>
      </c>
      <c r="M720" s="40">
        <v>0</v>
      </c>
      <c r="N720" s="40">
        <v>0</v>
      </c>
      <c r="O720" s="40">
        <v>0</v>
      </c>
      <c r="P720" s="41">
        <v>1.1905707520063382</v>
      </c>
      <c r="Q720" s="42">
        <v>0.51035971416731563</v>
      </c>
      <c r="R720" s="42">
        <v>9.8276947806075938</v>
      </c>
      <c r="S720" s="42">
        <v>14.869791600108094</v>
      </c>
      <c r="T720" s="42">
        <v>22.776361935555009</v>
      </c>
      <c r="U720" s="42">
        <v>26.193478156955752</v>
      </c>
      <c r="V720" s="42">
        <v>27.719657357742022</v>
      </c>
      <c r="W720" s="42">
        <v>25.89550978162616</v>
      </c>
      <c r="X720" s="42">
        <v>22.473795465571534</v>
      </c>
      <c r="Y720" s="42">
        <v>15.10397853182125</v>
      </c>
      <c r="Z720" s="42">
        <v>9.3418236367856267</v>
      </c>
      <c r="AA720" s="42">
        <v>0.65541489485737103</v>
      </c>
      <c r="AB720" s="41">
        <v>-1.4714047341131971</v>
      </c>
      <c r="AC720" s="42">
        <v>-1.6050796903180062</v>
      </c>
      <c r="AD720" s="42">
        <v>6.0406027929363875</v>
      </c>
      <c r="AE720" s="42">
        <v>10.37563925368862</v>
      </c>
      <c r="AF720" s="42">
        <v>15.616515229339882</v>
      </c>
      <c r="AG720" s="42">
        <v>20.56606905604102</v>
      </c>
      <c r="AH720" s="42">
        <v>21.849208134488922</v>
      </c>
      <c r="AI720" s="42">
        <v>21.243458324047928</v>
      </c>
      <c r="AJ720" s="42">
        <v>17.641114768444726</v>
      </c>
      <c r="AK720" s="42">
        <v>11.464186519706029</v>
      </c>
      <c r="AL720" s="42">
        <v>6.0459212760478529</v>
      </c>
      <c r="AM720" s="42">
        <v>-2.0773636454089623</v>
      </c>
      <c r="AN720" s="43">
        <v>2.5547628463322556</v>
      </c>
      <c r="AO720" s="42">
        <v>1.962457346546822</v>
      </c>
      <c r="AP720" s="42">
        <v>9.0218473199483586</v>
      </c>
      <c r="AQ720" s="42">
        <v>15.017901403185704</v>
      </c>
      <c r="AR720" s="42">
        <v>18.645807981972862</v>
      </c>
      <c r="AS720" s="42">
        <v>24.48598803700693</v>
      </c>
      <c r="AT720" s="42">
        <v>26.464973304227271</v>
      </c>
      <c r="AU720" s="42">
        <v>24.797509627422187</v>
      </c>
      <c r="AV720" s="42">
        <v>21.524569376964315</v>
      </c>
      <c r="AW720" s="42">
        <v>16.014231381449029</v>
      </c>
      <c r="AX720" s="42">
        <v>9.6643207320968934</v>
      </c>
      <c r="AY720" s="42">
        <v>3.0877816967295453</v>
      </c>
      <c r="AZ720" s="41">
        <v>9.2019268545393658</v>
      </c>
      <c r="BA720" s="42">
        <v>9.8255647701045064</v>
      </c>
      <c r="BB720" s="42">
        <v>8.6817385975472501</v>
      </c>
      <c r="BC720" s="42">
        <v>7.0189590307711063</v>
      </c>
      <c r="BD720" s="42">
        <v>6.8205979440500339</v>
      </c>
      <c r="BE720" s="42">
        <v>6.2252768288440699</v>
      </c>
      <c r="BF720" s="42">
        <v>5.7852713538517557</v>
      </c>
      <c r="BG720" s="42">
        <v>5.1255647701045062</v>
      </c>
      <c r="BH720" s="42">
        <v>6.6777186930055672</v>
      </c>
      <c r="BI720" s="42">
        <v>7.7344684029691848</v>
      </c>
      <c r="BJ720" s="42">
        <v>6.5532225902113321</v>
      </c>
      <c r="BK720" s="42">
        <v>10.161262399294699</v>
      </c>
      <c r="BL720" s="46"/>
      <c r="BM720" s="46"/>
      <c r="BN720" s="46"/>
    </row>
    <row r="721" spans="1:66" ht="15" x14ac:dyDescent="0.2">
      <c r="A721" s="45">
        <v>56041</v>
      </c>
      <c r="B721" s="39">
        <v>191</v>
      </c>
      <c r="C721" s="39">
        <v>0</v>
      </c>
      <c r="D721" s="40">
        <v>216381.42223999999</v>
      </c>
      <c r="E721" s="40">
        <v>193861.09117600002</v>
      </c>
      <c r="F721" s="40">
        <v>202318.68364</v>
      </c>
      <c r="G721" s="40">
        <v>186034.748892</v>
      </c>
      <c r="H721" s="40">
        <v>8238.2238839999991</v>
      </c>
      <c r="I721" s="40">
        <v>8243.5703000000012</v>
      </c>
      <c r="J721" s="40">
        <v>125804.94625200002</v>
      </c>
      <c r="K721" s="40">
        <v>161199.61688799999</v>
      </c>
      <c r="L721" s="40">
        <v>221581.63335600001</v>
      </c>
      <c r="M721" s="40">
        <v>217075.46965200006</v>
      </c>
      <c r="N721" s="40">
        <v>207823.21455999999</v>
      </c>
      <c r="O721" s="40">
        <v>175156.89516000001</v>
      </c>
      <c r="P721" s="41">
        <v>14.547981427302135</v>
      </c>
      <c r="Q721" s="42">
        <v>14.110132439858861</v>
      </c>
      <c r="R721" s="42">
        <v>16.805253432737818</v>
      </c>
      <c r="S721" s="42">
        <v>15.032977285005829</v>
      </c>
      <c r="T721" s="42">
        <v>16.876884082830006</v>
      </c>
      <c r="U721" s="42">
        <v>19.14275944747838</v>
      </c>
      <c r="V721" s="42">
        <v>20.326595035637062</v>
      </c>
      <c r="W721" s="42">
        <v>20.63792665906416</v>
      </c>
      <c r="X721" s="42">
        <v>20.99545681732365</v>
      </c>
      <c r="Y721" s="42">
        <v>19.386004708354587</v>
      </c>
      <c r="Z721" s="42">
        <v>16.770421198156967</v>
      </c>
      <c r="AA721" s="42">
        <v>14.313464793283167</v>
      </c>
      <c r="AB721" s="41">
        <v>9.8570458786040565</v>
      </c>
      <c r="AC721" s="42">
        <v>10.612337666820189</v>
      </c>
      <c r="AD721" s="42">
        <v>10.614532781840111</v>
      </c>
      <c r="AE721" s="42">
        <v>10.987129027559758</v>
      </c>
      <c r="AF721" s="42">
        <v>12.793978139958947</v>
      </c>
      <c r="AG721" s="42">
        <v>15.394083340146238</v>
      </c>
      <c r="AH721" s="42">
        <v>16.125992636595125</v>
      </c>
      <c r="AI721" s="42">
        <v>15.789567686036293</v>
      </c>
      <c r="AJ721" s="42">
        <v>15.779386220212798</v>
      </c>
      <c r="AK721" s="42">
        <v>15.056277607726397</v>
      </c>
      <c r="AL721" s="42">
        <v>10.70747607632415</v>
      </c>
      <c r="AM721" s="42">
        <v>10.626929586566334</v>
      </c>
      <c r="AN721" s="43">
        <v>7.0679377816012794</v>
      </c>
      <c r="AO721" s="42">
        <v>9.4670456482360095</v>
      </c>
      <c r="AP721" s="42">
        <v>10.113468459007347</v>
      </c>
      <c r="AQ721" s="42">
        <v>13.271633393880093</v>
      </c>
      <c r="AR721" s="42">
        <v>18.319165500721194</v>
      </c>
      <c r="AS721" s="42">
        <v>25.023251961377802</v>
      </c>
      <c r="AT721" s="42">
        <v>24.399984824875283</v>
      </c>
      <c r="AU721" s="42">
        <v>21.102762068339636</v>
      </c>
      <c r="AV721" s="42">
        <v>18.966065894923382</v>
      </c>
      <c r="AW721" s="42">
        <v>12.230616972905249</v>
      </c>
      <c r="AX721" s="42">
        <v>7.1794157603809952</v>
      </c>
      <c r="AY721" s="42">
        <v>4.3950432260533319</v>
      </c>
      <c r="AZ721" s="41">
        <v>4.4213696356822627</v>
      </c>
      <c r="BA721" s="42">
        <v>5.1066433720683584</v>
      </c>
      <c r="BB721" s="42">
        <v>5.9164252261935504</v>
      </c>
      <c r="BC721" s="42">
        <v>7.0924910915730273</v>
      </c>
      <c r="BD721" s="42">
        <v>6.4511517206741331</v>
      </c>
      <c r="BE721" s="42">
        <v>5.7239646302705696</v>
      </c>
      <c r="BF721" s="42">
        <v>6.0033369338592024</v>
      </c>
      <c r="BG721" s="42">
        <v>5.6109603160123829</v>
      </c>
      <c r="BH721" s="42">
        <v>5.007653877803226</v>
      </c>
      <c r="BI721" s="42">
        <v>4.7370529226049181</v>
      </c>
      <c r="BJ721" s="42">
        <v>4.9849211918459639</v>
      </c>
      <c r="BK721" s="42">
        <v>4.3941290628525831</v>
      </c>
      <c r="BL721" s="46"/>
      <c r="BM721" s="46"/>
      <c r="BN721" s="46"/>
    </row>
    <row r="722" spans="1:66" ht="15" x14ac:dyDescent="0.2">
      <c r="A722" s="45">
        <v>56046</v>
      </c>
      <c r="B722" s="39">
        <v>563</v>
      </c>
      <c r="C722" s="39">
        <v>0</v>
      </c>
      <c r="D722" s="40">
        <v>289533.86800000007</v>
      </c>
      <c r="E722" s="40">
        <v>262112.9800000001</v>
      </c>
      <c r="F722" s="40">
        <v>348595.39200000011</v>
      </c>
      <c r="G722" s="40">
        <v>208022.20799999998</v>
      </c>
      <c r="H722" s="40">
        <v>316226.22400000005</v>
      </c>
      <c r="I722" s="40">
        <v>262186.60800000007</v>
      </c>
      <c r="J722" s="40">
        <v>332748.93200000003</v>
      </c>
      <c r="K722" s="40">
        <v>333233.17200000014</v>
      </c>
      <c r="L722" s="40">
        <v>342546.66000000003</v>
      </c>
      <c r="M722" s="40">
        <v>303131.76</v>
      </c>
      <c r="N722" s="40">
        <v>292979.90000000002</v>
      </c>
      <c r="O722" s="40">
        <v>209382.66800000006</v>
      </c>
      <c r="P722" s="41">
        <v>13.984507392942776</v>
      </c>
      <c r="Q722" s="42">
        <v>13.539948664269664</v>
      </c>
      <c r="R722" s="42">
        <v>17.158802172951408</v>
      </c>
      <c r="S722" s="42">
        <v>14.99942857885666</v>
      </c>
      <c r="T722" s="42">
        <v>17.431161184038366</v>
      </c>
      <c r="U722" s="42">
        <v>20.077800171086508</v>
      </c>
      <c r="V722" s="42">
        <v>21.842751825372883</v>
      </c>
      <c r="W722" s="42">
        <v>22.733088240273357</v>
      </c>
      <c r="X722" s="42">
        <v>22.620704824124314</v>
      </c>
      <c r="Y722" s="42">
        <v>19.17185686490016</v>
      </c>
      <c r="Z722" s="42">
        <v>15.84363761453274</v>
      </c>
      <c r="AA722" s="42">
        <v>13.839140710932563</v>
      </c>
      <c r="AB722" s="41">
        <v>8.9350487201887585</v>
      </c>
      <c r="AC722" s="42">
        <v>9.8172617158714761</v>
      </c>
      <c r="AD722" s="42">
        <v>9.9285480479562338</v>
      </c>
      <c r="AE722" s="42">
        <v>10.463725481945975</v>
      </c>
      <c r="AF722" s="42">
        <v>12.470927038073091</v>
      </c>
      <c r="AG722" s="42">
        <v>15.527526330209238</v>
      </c>
      <c r="AH722" s="42">
        <v>16.43754757204222</v>
      </c>
      <c r="AI722" s="42">
        <v>15.91630093486946</v>
      </c>
      <c r="AJ722" s="42">
        <v>15.609907332079448</v>
      </c>
      <c r="AK722" s="42">
        <v>14.477084857619609</v>
      </c>
      <c r="AL722" s="42">
        <v>9.5381582855720737</v>
      </c>
      <c r="AM722" s="42">
        <v>9.6782814218651225</v>
      </c>
      <c r="AN722" s="43">
        <v>7.0876284953575377</v>
      </c>
      <c r="AO722" s="42">
        <v>9.5265506968413938</v>
      </c>
      <c r="AP722" s="42">
        <v>10.202253052790033</v>
      </c>
      <c r="AQ722" s="42">
        <v>13.281860386150457</v>
      </c>
      <c r="AR722" s="42">
        <v>18.293358033169991</v>
      </c>
      <c r="AS722" s="42">
        <v>24.971577319807121</v>
      </c>
      <c r="AT722" s="42">
        <v>24.454251565106244</v>
      </c>
      <c r="AU722" s="42">
        <v>21.162963695975215</v>
      </c>
      <c r="AV722" s="42">
        <v>19.027390352337029</v>
      </c>
      <c r="AW722" s="42">
        <v>12.252393873593483</v>
      </c>
      <c r="AX722" s="42">
        <v>7.2310436084469503</v>
      </c>
      <c r="AY722" s="42">
        <v>4.4458726868457958</v>
      </c>
      <c r="AZ722" s="41">
        <v>4.1539260630005392</v>
      </c>
      <c r="BA722" s="42">
        <v>4.4955751895353711</v>
      </c>
      <c r="BB722" s="42">
        <v>5.3613151410516986</v>
      </c>
      <c r="BC722" s="42">
        <v>6.1647666219457466</v>
      </c>
      <c r="BD722" s="42">
        <v>6.3979837995819997</v>
      </c>
      <c r="BE722" s="42">
        <v>5.9200595211899465</v>
      </c>
      <c r="BF722" s="42">
        <v>6.0805181076186461</v>
      </c>
      <c r="BG722" s="42">
        <v>5.3269624829780424</v>
      </c>
      <c r="BH722" s="42">
        <v>4.4699553774433909</v>
      </c>
      <c r="BI722" s="42">
        <v>4.5182296369963675</v>
      </c>
      <c r="BJ722" s="42">
        <v>4.7142920398392558</v>
      </c>
      <c r="BK722" s="42">
        <v>4.5147781561023184</v>
      </c>
      <c r="BL722" s="46"/>
      <c r="BM722" s="46"/>
      <c r="BN722" s="46"/>
    </row>
    <row r="723" spans="1:66" ht="15" x14ac:dyDescent="0.2">
      <c r="A723" s="45">
        <v>56078</v>
      </c>
      <c r="B723" s="39">
        <v>88</v>
      </c>
      <c r="C723" s="39">
        <v>0</v>
      </c>
      <c r="D723" s="40">
        <v>428904.61600000004</v>
      </c>
      <c r="E723" s="40">
        <v>312300.78800000006</v>
      </c>
      <c r="F723" s="40">
        <v>436873.62</v>
      </c>
      <c r="G723" s="40">
        <v>411732.68400000012</v>
      </c>
      <c r="H723" s="40">
        <v>178724.32400000002</v>
      </c>
      <c r="I723" s="40">
        <v>94704.375999999989</v>
      </c>
      <c r="J723" s="40">
        <v>398611.196</v>
      </c>
      <c r="K723" s="40">
        <v>412190.66400000011</v>
      </c>
      <c r="L723" s="40">
        <v>398098.68799999997</v>
      </c>
      <c r="M723" s="40">
        <v>402807.35600000003</v>
      </c>
      <c r="N723" s="40">
        <v>184610.24000000005</v>
      </c>
      <c r="O723" s="40">
        <v>419572.96400000004</v>
      </c>
      <c r="P723" s="41">
        <v>8.7002872041149075</v>
      </c>
      <c r="Q723" s="42">
        <v>11.021034866526149</v>
      </c>
      <c r="R723" s="42">
        <v>12.04388862565361</v>
      </c>
      <c r="S723" s="42">
        <v>13.177159733233164</v>
      </c>
      <c r="T723" s="42">
        <v>16.882547320034689</v>
      </c>
      <c r="U723" s="42">
        <v>23.059257096545608</v>
      </c>
      <c r="V723" s="42">
        <v>24.922862154409756</v>
      </c>
      <c r="W723" s="42">
        <v>23.315643712679893</v>
      </c>
      <c r="X723" s="42">
        <v>22.677159733233164</v>
      </c>
      <c r="Y723" s="42">
        <v>18.085939769266918</v>
      </c>
      <c r="Z723" s="42">
        <v>11.380833405416805</v>
      </c>
      <c r="AA723" s="42">
        <v>10.082301984064285</v>
      </c>
      <c r="AB723" s="41">
        <v>7.5620171247874408</v>
      </c>
      <c r="AC723" s="42">
        <v>9.4871142785508482</v>
      </c>
      <c r="AD723" s="42">
        <v>8.891401544149236</v>
      </c>
      <c r="AE723" s="42">
        <v>9.5304967028919396</v>
      </c>
      <c r="AF723" s="42">
        <v>11.114036306079081</v>
      </c>
      <c r="AG723" s="42">
        <v>15.032784379791151</v>
      </c>
      <c r="AH723" s="42">
        <v>16.354994639686382</v>
      </c>
      <c r="AI723" s="42">
        <v>15.728485151865771</v>
      </c>
      <c r="AJ723" s="42">
        <v>15.218910826319423</v>
      </c>
      <c r="AK723" s="42">
        <v>13.190814289507276</v>
      </c>
      <c r="AL723" s="42">
        <v>8.4802964142016179</v>
      </c>
      <c r="AM723" s="42">
        <v>8.7991689394212589</v>
      </c>
      <c r="AN723" s="43">
        <v>9.1871453958789147</v>
      </c>
      <c r="AO723" s="42">
        <v>12.504675725586493</v>
      </c>
      <c r="AP723" s="42">
        <v>14.656722336763451</v>
      </c>
      <c r="AQ723" s="42">
        <v>16.17032261787007</v>
      </c>
      <c r="AR723" s="42">
        <v>18.79698474080644</v>
      </c>
      <c r="AS723" s="42">
        <v>23.490555534875831</v>
      </c>
      <c r="AT723" s="42">
        <v>25.309694129546543</v>
      </c>
      <c r="AU723" s="42">
        <v>23.837592940615757</v>
      </c>
      <c r="AV723" s="42">
        <v>22.245532165865864</v>
      </c>
      <c r="AW723" s="42">
        <v>14.906604104926116</v>
      </c>
      <c r="AX723" s="42">
        <v>11.082732159842131</v>
      </c>
      <c r="AY723" s="42">
        <v>8.1858578767963817</v>
      </c>
      <c r="AZ723" s="41">
        <v>5.2408369613291974</v>
      </c>
      <c r="BA723" s="42">
        <v>4.8523517665921148</v>
      </c>
      <c r="BB723" s="42">
        <v>5.8104915046942764</v>
      </c>
      <c r="BC723" s="42">
        <v>6.6813135126366818</v>
      </c>
      <c r="BD723" s="42">
        <v>8.7280105274802686</v>
      </c>
      <c r="BE723" s="42">
        <v>9.0461673440581816</v>
      </c>
      <c r="BF723" s="42">
        <v>8.0817350604155749</v>
      </c>
      <c r="BG723" s="42">
        <v>7.0224999397404293</v>
      </c>
      <c r="BH723" s="42">
        <v>5.6692690365883598</v>
      </c>
      <c r="BI723" s="42">
        <v>5.3055466287420128</v>
      </c>
      <c r="BJ723" s="42">
        <v>4.3819513064286015</v>
      </c>
      <c r="BK723" s="42">
        <v>5.082059429435116</v>
      </c>
      <c r="BL723" s="46"/>
      <c r="BM723" s="46"/>
      <c r="BN723" s="46"/>
    </row>
    <row r="724" spans="1:66" ht="15" x14ac:dyDescent="0.2">
      <c r="A724" s="45">
        <v>56104</v>
      </c>
      <c r="B724" s="39">
        <v>800</v>
      </c>
      <c r="C724" s="39">
        <v>0</v>
      </c>
      <c r="D724" s="40">
        <v>75522.936000000016</v>
      </c>
      <c r="E724" s="40">
        <v>34083.276000000005</v>
      </c>
      <c r="F724" s="40">
        <v>0</v>
      </c>
      <c r="G724" s="40">
        <v>35816.772000000012</v>
      </c>
      <c r="H724" s="40">
        <v>240256.80800000008</v>
      </c>
      <c r="I724" s="40">
        <v>108229.74800000002</v>
      </c>
      <c r="J724" s="40">
        <v>229626.61600000004</v>
      </c>
      <c r="K724" s="40">
        <v>238776.50800000003</v>
      </c>
      <c r="L724" s="40">
        <v>48723.531999999999</v>
      </c>
      <c r="M724" s="40">
        <v>203741.28000000003</v>
      </c>
      <c r="N724" s="40">
        <v>64368.296000000002</v>
      </c>
      <c r="O724" s="40">
        <v>32228.080000000002</v>
      </c>
      <c r="P724" s="41">
        <v>-11.384188539822212</v>
      </c>
      <c r="Q724" s="42">
        <v>-8.3052542704760324</v>
      </c>
      <c r="R724" s="42">
        <v>4.0699382228642973</v>
      </c>
      <c r="S724" s="42">
        <v>12.579174038654331</v>
      </c>
      <c r="T724" s="42">
        <v>15.647988301942714</v>
      </c>
      <c r="U724" s="42">
        <v>20.494700227662939</v>
      </c>
      <c r="V724" s="42">
        <v>24.074431838787088</v>
      </c>
      <c r="W724" s="42">
        <v>24.35085470231709</v>
      </c>
      <c r="X724" s="42">
        <v>15.43069738345903</v>
      </c>
      <c r="Y724" s="42">
        <v>11.735918617770787</v>
      </c>
      <c r="Z724" s="42">
        <v>1.3733580404762376</v>
      </c>
      <c r="AA724" s="42">
        <v>-9.4435690688129643</v>
      </c>
      <c r="AB724" s="41">
        <v>-11.848306609276166</v>
      </c>
      <c r="AC724" s="42">
        <v>-9.3414540041837437</v>
      </c>
      <c r="AD724" s="42">
        <v>1.3038663200639691</v>
      </c>
      <c r="AE724" s="42">
        <v>7.5211484239113666</v>
      </c>
      <c r="AF724" s="42">
        <v>10.912507371987665</v>
      </c>
      <c r="AG724" s="42">
        <v>16.528549786837313</v>
      </c>
      <c r="AH724" s="42">
        <v>19.695216453503988</v>
      </c>
      <c r="AI724" s="42">
        <v>20.093907545289014</v>
      </c>
      <c r="AJ724" s="42">
        <v>12.397336177537245</v>
      </c>
      <c r="AK724" s="42">
        <v>7.6684592687301869</v>
      </c>
      <c r="AL724" s="42">
        <v>-0.53193707245677802</v>
      </c>
      <c r="AM724" s="42">
        <v>-9.8521315827113636</v>
      </c>
      <c r="AN724" s="43">
        <v>1.2715090140647118</v>
      </c>
      <c r="AO724" s="42">
        <v>1.6140256017608166</v>
      </c>
      <c r="AP724" s="42">
        <v>3.3405311685134373</v>
      </c>
      <c r="AQ724" s="42">
        <v>13.300422296626868</v>
      </c>
      <c r="AR724" s="42">
        <v>16.155877534363253</v>
      </c>
      <c r="AS724" s="42">
        <v>22.067246976423405</v>
      </c>
      <c r="AT724" s="42">
        <v>24.896562010879837</v>
      </c>
      <c r="AU724" s="42">
        <v>24.521560371561691</v>
      </c>
      <c r="AV724" s="42">
        <v>17.678270137521785</v>
      </c>
      <c r="AW724" s="42">
        <v>13.390049452273137</v>
      </c>
      <c r="AX724" s="42">
        <v>5.4394801751421475</v>
      </c>
      <c r="AY724" s="42">
        <v>0.68814790946766224</v>
      </c>
      <c r="AZ724" s="41">
        <v>8.1619169706142305</v>
      </c>
      <c r="BA724" s="42">
        <v>6.8997683412773512</v>
      </c>
      <c r="BB724" s="42">
        <v>8.2066532934607039</v>
      </c>
      <c r="BC724" s="42">
        <v>9.0983331260770122</v>
      </c>
      <c r="BD724" s="42">
        <v>8.5961100728083402</v>
      </c>
      <c r="BE724" s="42">
        <v>7.7637084391282301</v>
      </c>
      <c r="BF724" s="42">
        <v>7.3076569239063724</v>
      </c>
      <c r="BG724" s="42">
        <v>8.1776941358722688</v>
      </c>
      <c r="BH724" s="42">
        <v>8.5278643293564418</v>
      </c>
      <c r="BI724" s="42">
        <v>8.1412779804094875</v>
      </c>
      <c r="BJ724" s="42">
        <v>9.6995525489000158</v>
      </c>
      <c r="BK724" s="42">
        <v>8.4189721162817559</v>
      </c>
      <c r="BL724" s="46"/>
      <c r="BM724" s="46"/>
      <c r="BN724" s="46"/>
    </row>
    <row r="725" spans="1:66" ht="15" x14ac:dyDescent="0.2">
      <c r="A725" s="45">
        <v>56150</v>
      </c>
      <c r="B725" s="39">
        <v>60</v>
      </c>
      <c r="C725" s="39">
        <v>0</v>
      </c>
      <c r="D725" s="40">
        <v>1308599.1040000003</v>
      </c>
      <c r="E725" s="40">
        <v>1229630.4840000002</v>
      </c>
      <c r="F725" s="40">
        <v>1132493.5040000002</v>
      </c>
      <c r="G725" s="40">
        <v>1309809.2480000001</v>
      </c>
      <c r="H725" s="40">
        <v>1249022.3160000006</v>
      </c>
      <c r="I725" s="40">
        <v>1199395.9120000005</v>
      </c>
      <c r="J725" s="40">
        <v>1485101.0920000002</v>
      </c>
      <c r="K725" s="40">
        <v>1656882.0959999999</v>
      </c>
      <c r="L725" s="40">
        <v>1279462.7039999999</v>
      </c>
      <c r="M725" s="40">
        <v>913717.52</v>
      </c>
      <c r="N725" s="40">
        <v>1388518.8160000001</v>
      </c>
      <c r="O725" s="40">
        <v>1571599.3760000006</v>
      </c>
      <c r="P725" s="41">
        <v>7.2903304017528932</v>
      </c>
      <c r="Q725" s="42">
        <v>7.9604195695695052</v>
      </c>
      <c r="R725" s="42">
        <v>13.078321396910107</v>
      </c>
      <c r="S725" s="42">
        <v>19.382043886589006</v>
      </c>
      <c r="T725" s="42">
        <v>24.37675503559425</v>
      </c>
      <c r="U725" s="42">
        <v>28.706003466493794</v>
      </c>
      <c r="V725" s="42">
        <v>28.772245296179644</v>
      </c>
      <c r="W725" s="42">
        <v>28.836214287206147</v>
      </c>
      <c r="X725" s="42">
        <v>26.021263976119819</v>
      </c>
      <c r="Y725" s="42">
        <v>20.617712482807619</v>
      </c>
      <c r="Z725" s="42">
        <v>14.674471986924154</v>
      </c>
      <c r="AA725" s="42">
        <v>6.4781944766030524</v>
      </c>
      <c r="AB725" s="41">
        <v>4.2350727628710967</v>
      </c>
      <c r="AC725" s="42">
        <v>4.8102695753050204</v>
      </c>
      <c r="AD725" s="42">
        <v>9.3498500057355205</v>
      </c>
      <c r="AE725" s="42">
        <v>14.951289446744321</v>
      </c>
      <c r="AF725" s="42">
        <v>20.452249764701921</v>
      </c>
      <c r="AG725" s="42">
        <v>23.890390754123612</v>
      </c>
      <c r="AH725" s="42">
        <v>24.257419833545171</v>
      </c>
      <c r="AI725" s="42">
        <v>24.917539414585715</v>
      </c>
      <c r="AJ725" s="42">
        <v>21.837661866370485</v>
      </c>
      <c r="AK725" s="42">
        <v>16.043002931580432</v>
      </c>
      <c r="AL725" s="42">
        <v>11.05609710283268</v>
      </c>
      <c r="AM725" s="42">
        <v>3.126423834952325</v>
      </c>
      <c r="AN725" s="43">
        <v>8.6259885387371327</v>
      </c>
      <c r="AO725" s="42">
        <v>9.1102531856272844</v>
      </c>
      <c r="AP725" s="42">
        <v>12.759864998195072</v>
      </c>
      <c r="AQ725" s="42">
        <v>19.356897554256445</v>
      </c>
      <c r="AR725" s="42">
        <v>22.789581094368252</v>
      </c>
      <c r="AS725" s="42">
        <v>26.129055104512833</v>
      </c>
      <c r="AT725" s="42">
        <v>28.838748591575303</v>
      </c>
      <c r="AU725" s="42">
        <v>27.807978288727782</v>
      </c>
      <c r="AV725" s="42">
        <v>27.638224008132319</v>
      </c>
      <c r="AW725" s="42">
        <v>22.300933691768783</v>
      </c>
      <c r="AX725" s="42">
        <v>17.226936647492408</v>
      </c>
      <c r="AY725" s="42">
        <v>10.546494113686556</v>
      </c>
      <c r="AZ725" s="41">
        <v>7.4588003147841953</v>
      </c>
      <c r="BA725" s="42">
        <v>8.2390836784661516</v>
      </c>
      <c r="BB725" s="42">
        <v>7.7001459616972445</v>
      </c>
      <c r="BC725" s="42">
        <v>7.5342525081046912</v>
      </c>
      <c r="BD725" s="42">
        <v>7.3804869961546471</v>
      </c>
      <c r="BE725" s="42">
        <v>5.6782250277077493</v>
      </c>
      <c r="BF725" s="42">
        <v>6.563251270829368</v>
      </c>
      <c r="BG725" s="42">
        <v>5.7511233291868606</v>
      </c>
      <c r="BH725" s="42">
        <v>5.3777871426160173</v>
      </c>
      <c r="BI725" s="42">
        <v>5.8053267262286345</v>
      </c>
      <c r="BJ725" s="42">
        <v>5.6612812257769578</v>
      </c>
      <c r="BK725" s="42">
        <v>7.456246422942808</v>
      </c>
      <c r="BL725" s="46"/>
      <c r="BM725" s="46"/>
      <c r="BN725" s="46"/>
    </row>
    <row r="726" spans="1:66" ht="15" x14ac:dyDescent="0.2">
      <c r="A726" s="45">
        <v>56164</v>
      </c>
      <c r="B726" s="39">
        <v>1008</v>
      </c>
      <c r="C726" s="39">
        <v>0</v>
      </c>
      <c r="D726" s="40">
        <v>58259.304000000004</v>
      </c>
      <c r="E726" s="40">
        <v>56176.400000000023</v>
      </c>
      <c r="F726" s="40">
        <v>16485.496000000003</v>
      </c>
      <c r="G726" s="40">
        <v>39847.036000000007</v>
      </c>
      <c r="H726" s="40">
        <v>133332.29200000004</v>
      </c>
      <c r="I726" s="40">
        <v>127220.70400000003</v>
      </c>
      <c r="J726" s="40">
        <v>140525.38800000001</v>
      </c>
      <c r="K726" s="40">
        <v>154566.864</v>
      </c>
      <c r="L726" s="40">
        <v>42513.892000000007</v>
      </c>
      <c r="M726" s="40">
        <v>21081.652000000002</v>
      </c>
      <c r="N726" s="40">
        <v>81207.460000000021</v>
      </c>
      <c r="O726" s="40">
        <v>65191.848000000013</v>
      </c>
      <c r="P726" s="41">
        <v>-10.769921777310905</v>
      </c>
      <c r="Q726" s="42">
        <v>-7.3334047219607372</v>
      </c>
      <c r="R726" s="42">
        <v>4.7487883452941464</v>
      </c>
      <c r="S726" s="42">
        <v>12.514667520261501</v>
      </c>
      <c r="T726" s="42">
        <v>15.667466904780632</v>
      </c>
      <c r="U726" s="42">
        <v>20.453833310877737</v>
      </c>
      <c r="V726" s="42">
        <v>24.30059811298791</v>
      </c>
      <c r="W726" s="42">
        <v>24.602886907535073</v>
      </c>
      <c r="X726" s="42">
        <v>15.384410473174645</v>
      </c>
      <c r="Y726" s="42">
        <v>11.762061998478162</v>
      </c>
      <c r="Z726" s="42">
        <v>1.6094204295518546</v>
      </c>
      <c r="AA726" s="42">
        <v>-8.8921124364145641</v>
      </c>
      <c r="AB726" s="41">
        <v>-11.34000585423904</v>
      </c>
      <c r="AC726" s="42">
        <v>-8.5280313787768218</v>
      </c>
      <c r="AD726" s="42">
        <v>1.6986692591596391</v>
      </c>
      <c r="AE726" s="42">
        <v>7.5013938670774944</v>
      </c>
      <c r="AF726" s="42">
        <v>11.10003156311857</v>
      </c>
      <c r="AG726" s="42">
        <v>16.516880442156875</v>
      </c>
      <c r="AH726" s="42">
        <v>19.624245765406194</v>
      </c>
      <c r="AI726" s="42">
        <v>20.002490919673225</v>
      </c>
      <c r="AJ726" s="42">
        <v>12.328629491764737</v>
      </c>
      <c r="AK726" s="42">
        <v>7.7181796198786685</v>
      </c>
      <c r="AL726" s="42">
        <v>-0.4630155681605726</v>
      </c>
      <c r="AM726" s="42">
        <v>-9.4511169653501508</v>
      </c>
      <c r="AN726" s="43">
        <v>0.99425866682784281</v>
      </c>
      <c r="AO726" s="42">
        <v>1.3413162317388962</v>
      </c>
      <c r="AP726" s="42">
        <v>3.3011350278309686</v>
      </c>
      <c r="AQ726" s="42">
        <v>13.185671458191656</v>
      </c>
      <c r="AR726" s="42">
        <v>16.197139002353499</v>
      </c>
      <c r="AS726" s="42">
        <v>22.079664741161057</v>
      </c>
      <c r="AT726" s="42">
        <v>25.191626152736653</v>
      </c>
      <c r="AU726" s="42">
        <v>25.194820082593512</v>
      </c>
      <c r="AV726" s="42">
        <v>18.279048584821584</v>
      </c>
      <c r="AW726" s="42">
        <v>13.210304984537517</v>
      </c>
      <c r="AX726" s="42">
        <v>5.0476637207242181</v>
      </c>
      <c r="AY726" s="42">
        <v>0.47319981392996219</v>
      </c>
      <c r="AZ726" s="41">
        <v>8.4951428826772517</v>
      </c>
      <c r="BA726" s="42">
        <v>7.2681819809204322</v>
      </c>
      <c r="BB726" s="42">
        <v>8.4167572608668788</v>
      </c>
      <c r="BC726" s="42">
        <v>9.6820898016802079</v>
      </c>
      <c r="BD726" s="42">
        <v>8.9927893372502261</v>
      </c>
      <c r="BE726" s="42">
        <v>7.9389393027531154</v>
      </c>
      <c r="BF726" s="42">
        <v>7.3087701158065395</v>
      </c>
      <c r="BG726" s="42">
        <v>8.1007112017296699</v>
      </c>
      <c r="BH726" s="42">
        <v>8.7365139883095591</v>
      </c>
      <c r="BI726" s="42">
        <v>8.3273850274203696</v>
      </c>
      <c r="BJ726" s="42">
        <v>10.300920020343627</v>
      </c>
      <c r="BK726" s="42">
        <v>8.9065536199769397</v>
      </c>
      <c r="BL726" s="46"/>
      <c r="BM726" s="46"/>
      <c r="BN726" s="46"/>
    </row>
    <row r="727" spans="1:66" ht="15" x14ac:dyDescent="0.2">
      <c r="A727" s="45">
        <v>56177</v>
      </c>
      <c r="B727" s="39">
        <v>4569</v>
      </c>
      <c r="C727" s="39">
        <v>0</v>
      </c>
      <c r="D727" s="40">
        <v>172189.37943200002</v>
      </c>
      <c r="E727" s="40">
        <v>142723.41663200001</v>
      </c>
      <c r="F727" s="40">
        <v>101777.62102000001</v>
      </c>
      <c r="G727" s="40">
        <v>41170.218008000011</v>
      </c>
      <c r="H727" s="40">
        <v>54652.608443999998</v>
      </c>
      <c r="I727" s="40">
        <v>165997.83982400002</v>
      </c>
      <c r="J727" s="40">
        <v>189364.258348</v>
      </c>
      <c r="K727" s="40">
        <v>127373.17975200003</v>
      </c>
      <c r="L727" s="40">
        <v>139760.44668400002</v>
      </c>
      <c r="M727" s="40">
        <v>117660.78221600001</v>
      </c>
      <c r="N727" s="40">
        <v>96087.346187999996</v>
      </c>
      <c r="O727" s="40">
        <v>120353.80345200002</v>
      </c>
      <c r="P727" s="41">
        <v>-4.2504978404795839</v>
      </c>
      <c r="Q727" s="42">
        <v>-2.8918426919724993</v>
      </c>
      <c r="R727" s="42">
        <v>2.9789631584607199</v>
      </c>
      <c r="S727" s="42">
        <v>6.7127609355189142</v>
      </c>
      <c r="T727" s="42">
        <v>9.4415571214079623</v>
      </c>
      <c r="U727" s="42">
        <v>18.045065347639845</v>
      </c>
      <c r="V727" s="42">
        <v>22.986334129109188</v>
      </c>
      <c r="W727" s="42">
        <v>21.16155838929528</v>
      </c>
      <c r="X727" s="42">
        <v>17.91132029258878</v>
      </c>
      <c r="Y727" s="42">
        <v>10.790240783381641</v>
      </c>
      <c r="Z727" s="42">
        <v>0.95749882835251066</v>
      </c>
      <c r="AA727" s="42">
        <v>-0.88337632006449551</v>
      </c>
      <c r="AB727" s="41">
        <v>-5.5211326955770978</v>
      </c>
      <c r="AC727" s="42">
        <v>-4.4538887221085606</v>
      </c>
      <c r="AD727" s="42">
        <v>-0.65530292858487649</v>
      </c>
      <c r="AE727" s="42">
        <v>1.6001168802400696</v>
      </c>
      <c r="AF727" s="42">
        <v>4.0506884689290326</v>
      </c>
      <c r="AG727" s="42">
        <v>10.080877370729308</v>
      </c>
      <c r="AH727" s="42">
        <v>12.612454657815427</v>
      </c>
      <c r="AI727" s="42">
        <v>11.803388710715303</v>
      </c>
      <c r="AJ727" s="42">
        <v>7.6992148936070102</v>
      </c>
      <c r="AK727" s="42">
        <v>5.4872409107304696</v>
      </c>
      <c r="AL727" s="42">
        <v>-1.9656869146611713</v>
      </c>
      <c r="AM727" s="42">
        <v>-2.6276411079224733</v>
      </c>
      <c r="AN727" s="43">
        <v>2.2734060483779306</v>
      </c>
      <c r="AO727" s="42">
        <v>2.9097301110153446</v>
      </c>
      <c r="AP727" s="42">
        <v>4.6899641944877679</v>
      </c>
      <c r="AQ727" s="42">
        <v>7.9414667532487311</v>
      </c>
      <c r="AR727" s="42">
        <v>11.808365508770409</v>
      </c>
      <c r="AS727" s="42">
        <v>17.053240114656148</v>
      </c>
      <c r="AT727" s="42">
        <v>20.175766330925097</v>
      </c>
      <c r="AU727" s="42">
        <v>18.247428956842054</v>
      </c>
      <c r="AV727" s="42">
        <v>15.215773508393486</v>
      </c>
      <c r="AW727" s="42">
        <v>10.874958963250679</v>
      </c>
      <c r="AX727" s="42">
        <v>4.6681295193703249</v>
      </c>
      <c r="AY727" s="42">
        <v>2.2288520538226222</v>
      </c>
      <c r="AZ727" s="41">
        <v>4.7511869351212015</v>
      </c>
      <c r="BA727" s="42">
        <v>5.0046990264035625</v>
      </c>
      <c r="BB727" s="42">
        <v>7.8211435186880927</v>
      </c>
      <c r="BC727" s="42">
        <v>9.5592755986334801</v>
      </c>
      <c r="BD727" s="42">
        <v>8.7458742688362356</v>
      </c>
      <c r="BE727" s="42">
        <v>8.318510842543585</v>
      </c>
      <c r="BF727" s="42">
        <v>7.8224918626210203</v>
      </c>
      <c r="BG727" s="42">
        <v>8.3840995766882376</v>
      </c>
      <c r="BH727" s="42">
        <v>7.4834455820834602</v>
      </c>
      <c r="BI727" s="42">
        <v>6.3350889174581013</v>
      </c>
      <c r="BJ727" s="42">
        <v>7.8830754504640543</v>
      </c>
      <c r="BK727" s="42">
        <v>6.2561225105141824</v>
      </c>
      <c r="BL727" s="46"/>
      <c r="BM727" s="46"/>
      <c r="BN727" s="46"/>
    </row>
    <row r="728" spans="1:66" ht="15" x14ac:dyDescent="0.2">
      <c r="A728" s="45">
        <v>56188</v>
      </c>
      <c r="B728" s="39">
        <v>63</v>
      </c>
      <c r="C728" s="39">
        <v>0</v>
      </c>
      <c r="D728" s="40">
        <v>31204.733700000004</v>
      </c>
      <c r="E728" s="40">
        <v>10924.092744</v>
      </c>
      <c r="F728" s="40">
        <v>64138.318331999995</v>
      </c>
      <c r="G728" s="40">
        <v>53614.362364000015</v>
      </c>
      <c r="H728" s="40">
        <v>79739.750044</v>
      </c>
      <c r="I728" s="40">
        <v>120456.34608800002</v>
      </c>
      <c r="J728" s="40">
        <v>110587.25164</v>
      </c>
      <c r="K728" s="40">
        <v>55058.796352000005</v>
      </c>
      <c r="L728" s="40">
        <v>48768.692964000009</v>
      </c>
      <c r="M728" s="40">
        <v>22661.019864000002</v>
      </c>
      <c r="N728" s="40">
        <v>39190.599908000011</v>
      </c>
      <c r="O728" s="40">
        <v>0</v>
      </c>
      <c r="P728" s="41">
        <v>-0.58239071997701808</v>
      </c>
      <c r="Q728" s="42">
        <v>5.5478720590025593E-2</v>
      </c>
      <c r="R728" s="42">
        <v>7.6359428622325858</v>
      </c>
      <c r="S728" s="42">
        <v>12.247053973343693</v>
      </c>
      <c r="T728" s="42">
        <v>17.067733273723228</v>
      </c>
      <c r="U728" s="42">
        <v>22.614446601372087</v>
      </c>
      <c r="V728" s="42">
        <v>25.941747234776201</v>
      </c>
      <c r="W728" s="42">
        <v>23.964413606791055</v>
      </c>
      <c r="X728" s="42">
        <v>20.432981841835026</v>
      </c>
      <c r="Y728" s="42">
        <v>13.536315672920891</v>
      </c>
      <c r="Z728" s="42">
        <v>7.8281977472008144</v>
      </c>
      <c r="AA728" s="42">
        <v>-7.0815799058375636E-2</v>
      </c>
      <c r="AB728" s="41">
        <v>-2.7859403734699129</v>
      </c>
      <c r="AC728" s="42">
        <v>-2.0506788026270053</v>
      </c>
      <c r="AD728" s="42">
        <v>4.3694456888257784</v>
      </c>
      <c r="AE728" s="42">
        <v>7.8001711524349746</v>
      </c>
      <c r="AF728" s="42">
        <v>12.582916682260526</v>
      </c>
      <c r="AG728" s="42">
        <v>18.182158555905321</v>
      </c>
      <c r="AH728" s="42">
        <v>20.731387094983987</v>
      </c>
      <c r="AI728" s="42">
        <v>19.418779391177356</v>
      </c>
      <c r="AJ728" s="42">
        <v>16.627282632564334</v>
      </c>
      <c r="AK728" s="42">
        <v>10.398348078198319</v>
      </c>
      <c r="AL728" s="42">
        <v>4.9201386556064799</v>
      </c>
      <c r="AM728" s="42">
        <v>-2.2208487936394032</v>
      </c>
      <c r="AN728" s="43">
        <v>1.999336013748759</v>
      </c>
      <c r="AO728" s="42">
        <v>2.5978424886667448</v>
      </c>
      <c r="AP728" s="42">
        <v>6.4378230141643877</v>
      </c>
      <c r="AQ728" s="42">
        <v>11.818441196719339</v>
      </c>
      <c r="AR728" s="42">
        <v>16.636277699381889</v>
      </c>
      <c r="AS728" s="42">
        <v>21.443742820003379</v>
      </c>
      <c r="AT728" s="42">
        <v>24.484530227818304</v>
      </c>
      <c r="AU728" s="42">
        <v>24.242719591979601</v>
      </c>
      <c r="AV728" s="42">
        <v>21.531241326603876</v>
      </c>
      <c r="AW728" s="42">
        <v>14.469363877751979</v>
      </c>
      <c r="AX728" s="42">
        <v>9.3445890919496151</v>
      </c>
      <c r="AY728" s="42">
        <v>3.6865237568320572</v>
      </c>
      <c r="AZ728" s="41">
        <v>9.2118905400650188</v>
      </c>
      <c r="BA728" s="42">
        <v>9.7621885900396119</v>
      </c>
      <c r="BB728" s="42">
        <v>10.507830277403063</v>
      </c>
      <c r="BC728" s="42">
        <v>8.2453941198058907</v>
      </c>
      <c r="BD728" s="42">
        <v>8.2829579622087177</v>
      </c>
      <c r="BE728" s="42">
        <v>7.7838172338229619</v>
      </c>
      <c r="BF728" s="42">
        <v>7.4838172338229612</v>
      </c>
      <c r="BG728" s="42">
        <v>8.1196625329973013</v>
      </c>
      <c r="BH728" s="42">
        <v>9.165610072389093</v>
      </c>
      <c r="BI728" s="42">
        <v>8.6286423299354542</v>
      </c>
      <c r="BJ728" s="42">
        <v>8.5930872786819616</v>
      </c>
      <c r="BK728" s="42">
        <v>10.708163205687194</v>
      </c>
      <c r="BL728" s="46"/>
      <c r="BM728" s="46"/>
      <c r="BN728" s="46"/>
    </row>
    <row r="729" spans="1:66" ht="15" x14ac:dyDescent="0.2">
      <c r="A729" s="45">
        <v>56224</v>
      </c>
      <c r="B729" s="39">
        <v>4652</v>
      </c>
      <c r="C729" s="39">
        <v>0</v>
      </c>
      <c r="D729" s="40">
        <v>682586.30000000028</v>
      </c>
      <c r="E729" s="40">
        <v>589802.55900000001</v>
      </c>
      <c r="F729" s="40">
        <v>738786.67050000001</v>
      </c>
      <c r="G729" s="40">
        <v>663564.63949999993</v>
      </c>
      <c r="H729" s="40">
        <v>132547.71300000002</v>
      </c>
      <c r="I729" s="40">
        <v>537528.72255000006</v>
      </c>
      <c r="J729" s="40">
        <v>614977.67150000017</v>
      </c>
      <c r="K729" s="40">
        <v>610245.53200000012</v>
      </c>
      <c r="L729" s="40">
        <v>583513.57599999988</v>
      </c>
      <c r="M729" s="40">
        <v>565988.82199999993</v>
      </c>
      <c r="N729" s="40">
        <v>599593.30800000008</v>
      </c>
      <c r="O729" s="40">
        <v>631227.14599999995</v>
      </c>
      <c r="P729" s="41">
        <v>-4.7777777777777786</v>
      </c>
      <c r="Q729" s="42">
        <v>-1.3888888888888888</v>
      </c>
      <c r="R729" s="42">
        <v>1.6666666666666667</v>
      </c>
      <c r="S729" s="42">
        <v>5.1666666666666652</v>
      </c>
      <c r="T729" s="42">
        <v>7.2777777777777777</v>
      </c>
      <c r="U729" s="42">
        <v>16.166666666666668</v>
      </c>
      <c r="V729" s="42">
        <v>21.444444444444443</v>
      </c>
      <c r="W729" s="42">
        <v>19.055555555555557</v>
      </c>
      <c r="X729" s="42">
        <v>15.833333333333334</v>
      </c>
      <c r="Y729" s="42">
        <v>9.9444444444444446</v>
      </c>
      <c r="Z729" s="42">
        <v>0.22222222222222143</v>
      </c>
      <c r="AA729" s="42">
        <v>5.5555555555556344E-2</v>
      </c>
      <c r="AB729" s="41">
        <v>-5.4999999999999991</v>
      </c>
      <c r="AC729" s="42">
        <v>-3.1111111111111138</v>
      </c>
      <c r="AD729" s="42">
        <v>-1.4444444444444453</v>
      </c>
      <c r="AE729" s="42">
        <v>0.66666666666666829</v>
      </c>
      <c r="AF729" s="42">
        <v>2.5</v>
      </c>
      <c r="AG729" s="42">
        <v>7.8888888888888902</v>
      </c>
      <c r="AH729" s="42">
        <v>10.444444444444443</v>
      </c>
      <c r="AI729" s="42">
        <v>8.1111111111111107</v>
      </c>
      <c r="AJ729" s="42">
        <v>5.5555555555555554</v>
      </c>
      <c r="AK729" s="42">
        <v>4.6111111111111098</v>
      </c>
      <c r="AL729" s="42">
        <v>-2.7777777777777777</v>
      </c>
      <c r="AM729" s="42">
        <v>-1.8888888888888882</v>
      </c>
      <c r="AN729" s="43">
        <v>1.3516280988347651</v>
      </c>
      <c r="AO729" s="42">
        <v>3.2948358885092563</v>
      </c>
      <c r="AP729" s="42">
        <v>5.8033418967859243</v>
      </c>
      <c r="AQ729" s="42">
        <v>8.5597527335685388</v>
      </c>
      <c r="AR729" s="42">
        <v>13.390587075621825</v>
      </c>
      <c r="AS729" s="42">
        <v>18.587659245036054</v>
      </c>
      <c r="AT729" s="42">
        <v>22.178630646656107</v>
      </c>
      <c r="AU729" s="42">
        <v>19.009384966972917</v>
      </c>
      <c r="AV729" s="42">
        <v>15.860941011271409</v>
      </c>
      <c r="AW729" s="42">
        <v>12.48599721288771</v>
      </c>
      <c r="AX729" s="42">
        <v>7.0439570806528122</v>
      </c>
      <c r="AY729" s="42">
        <v>4.0263173692353682</v>
      </c>
      <c r="AZ729" s="41">
        <v>4.3244659241623573</v>
      </c>
      <c r="BA729" s="42">
        <v>4.3260753353412458</v>
      </c>
      <c r="BB729" s="42">
        <v>6.5489758320758007</v>
      </c>
      <c r="BC729" s="42">
        <v>7.8914469451522757</v>
      </c>
      <c r="BD729" s="42">
        <v>7.8702669176314659</v>
      </c>
      <c r="BE729" s="42">
        <v>7.4834931642299161</v>
      </c>
      <c r="BF729" s="42">
        <v>6.6604816094605059</v>
      </c>
      <c r="BG729" s="42">
        <v>6.1655990333506532</v>
      </c>
      <c r="BH729" s="42">
        <v>5.1150190975658774</v>
      </c>
      <c r="BI729" s="42">
        <v>5.36593220745522</v>
      </c>
      <c r="BJ729" s="42">
        <v>5.7028363570322123</v>
      </c>
      <c r="BK729" s="42">
        <v>4.5561468992842595</v>
      </c>
      <c r="BL729" s="46"/>
      <c r="BM729" s="46"/>
      <c r="BN729" s="46"/>
    </row>
    <row r="730" spans="1:66" ht="15" x14ac:dyDescent="0.2">
      <c r="A730" s="45">
        <v>56227</v>
      </c>
      <c r="B730" s="39">
        <v>13</v>
      </c>
      <c r="C730" s="39">
        <v>0</v>
      </c>
      <c r="D730" s="40">
        <v>534000.23200000031</v>
      </c>
      <c r="E730" s="40">
        <v>491000.54000000004</v>
      </c>
      <c r="F730" s="40">
        <v>540890.65599999996</v>
      </c>
      <c r="G730" s="40">
        <v>527043.06000000017</v>
      </c>
      <c r="H730" s="40">
        <v>161971.53999999998</v>
      </c>
      <c r="I730" s="40">
        <v>800.28</v>
      </c>
      <c r="J730" s="40">
        <v>392644.95600000001</v>
      </c>
      <c r="K730" s="40">
        <v>535325.0560000001</v>
      </c>
      <c r="L730" s="40">
        <v>522772.45999999996</v>
      </c>
      <c r="M730" s="40">
        <v>386986.44000000018</v>
      </c>
      <c r="N730" s="40">
        <v>370344.7080000001</v>
      </c>
      <c r="O730" s="40">
        <v>536948.80799999996</v>
      </c>
      <c r="P730" s="41">
        <v>7.5347991960837</v>
      </c>
      <c r="Q730" s="42">
        <v>7.5694683990146467</v>
      </c>
      <c r="R730" s="42">
        <v>8.2143602607016355</v>
      </c>
      <c r="S730" s="42">
        <v>9.0603272820266874</v>
      </c>
      <c r="T730" s="42">
        <v>11.012416926516567</v>
      </c>
      <c r="U730" s="42">
        <v>13.97526794099954</v>
      </c>
      <c r="V730" s="42">
        <v>16.895935269312943</v>
      </c>
      <c r="W730" s="42">
        <v>17.198847442045476</v>
      </c>
      <c r="X730" s="42">
        <v>15.822982944260607</v>
      </c>
      <c r="Y730" s="42">
        <v>11.294049055636261</v>
      </c>
      <c r="Z730" s="42">
        <v>6.0787424970312918</v>
      </c>
      <c r="AA730" s="42">
        <v>5.7294448085052903</v>
      </c>
      <c r="AB730" s="41">
        <v>6.5860604966028307</v>
      </c>
      <c r="AC730" s="42">
        <v>6.1453490553136287</v>
      </c>
      <c r="AD730" s="42">
        <v>6.1177724455129994</v>
      </c>
      <c r="AE730" s="42">
        <v>7.0728944795040665</v>
      </c>
      <c r="AF730" s="42">
        <v>8.9163152277287043</v>
      </c>
      <c r="AG730" s="42">
        <v>11.641457136231505</v>
      </c>
      <c r="AH730" s="42">
        <v>13.422556936244153</v>
      </c>
      <c r="AI730" s="42">
        <v>13.750126032496743</v>
      </c>
      <c r="AJ730" s="42">
        <v>13.743846756241085</v>
      </c>
      <c r="AK730" s="42">
        <v>9.7211545761321965</v>
      </c>
      <c r="AL730" s="42">
        <v>5.5762627144452166</v>
      </c>
      <c r="AM730" s="42">
        <v>4.6511884278747813</v>
      </c>
      <c r="AN730" s="43">
        <v>7.3131092861879274</v>
      </c>
      <c r="AO730" s="42">
        <v>8.1847033462503997</v>
      </c>
      <c r="AP730" s="42">
        <v>7.590938540329442</v>
      </c>
      <c r="AQ730" s="42">
        <v>10.552517985763179</v>
      </c>
      <c r="AR730" s="42">
        <v>12.969296405401618</v>
      </c>
      <c r="AS730" s="42">
        <v>14.635993133263424</v>
      </c>
      <c r="AT730" s="42">
        <v>17.624715645641878</v>
      </c>
      <c r="AU730" s="42">
        <v>19.338920029559301</v>
      </c>
      <c r="AV730" s="42">
        <v>16.95730601490753</v>
      </c>
      <c r="AW730" s="42">
        <v>12.213885349911578</v>
      </c>
      <c r="AX730" s="42">
        <v>8.0893374664651478</v>
      </c>
      <c r="AY730" s="42">
        <v>6.3373392852146315</v>
      </c>
      <c r="AZ730" s="41">
        <v>4.8394956127236242</v>
      </c>
      <c r="BA730" s="42">
        <v>4.1582208555141724</v>
      </c>
      <c r="BB730" s="42">
        <v>6.0557600565338152</v>
      </c>
      <c r="BC730" s="42">
        <v>6.3636265161703998</v>
      </c>
      <c r="BD730" s="42">
        <v>5.418841095489741</v>
      </c>
      <c r="BE730" s="42">
        <v>5.2755553247371365</v>
      </c>
      <c r="BF730" s="42">
        <v>6.1534011575752023</v>
      </c>
      <c r="BG730" s="42">
        <v>5.0942261293474527</v>
      </c>
      <c r="BH730" s="42">
        <v>4.2755008865569026</v>
      </c>
      <c r="BI730" s="42">
        <v>4.5543692829662321</v>
      </c>
      <c r="BJ730" s="42">
        <v>4.6838514088890015</v>
      </c>
      <c r="BK730" s="42">
        <v>6.2198092208807712</v>
      </c>
      <c r="BL730" s="46"/>
      <c r="BM730" s="46"/>
      <c r="BN730" s="46"/>
    </row>
    <row r="731" spans="1:66" ht="15" x14ac:dyDescent="0.2">
      <c r="A731" s="45">
        <v>56237</v>
      </c>
      <c r="B731" s="39">
        <v>4508</v>
      </c>
      <c r="C731" s="39">
        <v>0</v>
      </c>
      <c r="D731" s="40">
        <v>547769.55599999998</v>
      </c>
      <c r="E731" s="40">
        <v>478977.18400000012</v>
      </c>
      <c r="F731" s="40">
        <v>530373.45200000005</v>
      </c>
      <c r="G731" s="40">
        <v>432406.36800000002</v>
      </c>
      <c r="H731" s="40">
        <v>435983.81200000015</v>
      </c>
      <c r="I731" s="40">
        <v>325983.46800000005</v>
      </c>
      <c r="J731" s="40">
        <v>461268.05599999998</v>
      </c>
      <c r="K731" s="40">
        <v>541319.72399999993</v>
      </c>
      <c r="L731" s="40">
        <v>446651.26</v>
      </c>
      <c r="M731" s="40">
        <v>356513.4040000001</v>
      </c>
      <c r="N731" s="40">
        <v>561218.69200000016</v>
      </c>
      <c r="O731" s="40">
        <v>414529.08000000007</v>
      </c>
      <c r="P731" s="41">
        <v>-4.0318367393433698</v>
      </c>
      <c r="Q731" s="42">
        <v>-2.5960963110117992</v>
      </c>
      <c r="R731" s="42">
        <v>2.9867333072162143</v>
      </c>
      <c r="S731" s="42">
        <v>6.546837005780775</v>
      </c>
      <c r="T731" s="42">
        <v>9.2707069912387006</v>
      </c>
      <c r="U731" s="42">
        <v>17.766839905447522</v>
      </c>
      <c r="V731" s="42">
        <v>22.900832855887533</v>
      </c>
      <c r="W731" s="42">
        <v>21.168893228047466</v>
      </c>
      <c r="X731" s="42">
        <v>17.798336755947478</v>
      </c>
      <c r="Y731" s="42">
        <v>10.791104090448616</v>
      </c>
      <c r="Z731" s="42">
        <v>0.90305659648664738</v>
      </c>
      <c r="AA731" s="42">
        <v>-1.0351963597567249</v>
      </c>
      <c r="AB731" s="41">
        <v>-5.29967113860158</v>
      </c>
      <c r="AC731" s="42">
        <v>-4.2062508317233078</v>
      </c>
      <c r="AD731" s="42">
        <v>-0.59686323465880875</v>
      </c>
      <c r="AE731" s="42">
        <v>1.6208808977906801</v>
      </c>
      <c r="AF731" s="42">
        <v>4.0787946381714626</v>
      </c>
      <c r="AG731" s="42">
        <v>10.15796265055379</v>
      </c>
      <c r="AH731" s="42">
        <v>12.594868287743108</v>
      </c>
      <c r="AI731" s="42">
        <v>11.794399616920019</v>
      </c>
      <c r="AJ731" s="42">
        <v>7.7260659382642256</v>
      </c>
      <c r="AK731" s="42">
        <v>5.4940461415696182</v>
      </c>
      <c r="AL731" s="42">
        <v>-1.9248770832924873</v>
      </c>
      <c r="AM731" s="42">
        <v>-2.6695247809965177</v>
      </c>
      <c r="AN731" s="43">
        <v>2.7332197146366455</v>
      </c>
      <c r="AO731" s="42">
        <v>3.2375409736208827</v>
      </c>
      <c r="AP731" s="42">
        <v>4.5890307139875661</v>
      </c>
      <c r="AQ731" s="42">
        <v>7.1493099537842104</v>
      </c>
      <c r="AR731" s="42">
        <v>11.042285715069838</v>
      </c>
      <c r="AS731" s="42">
        <v>16.051775292725981</v>
      </c>
      <c r="AT731" s="42">
        <v>19.251534903117822</v>
      </c>
      <c r="AU731" s="42">
        <v>17.779947172188891</v>
      </c>
      <c r="AV731" s="42">
        <v>14.806839951994426</v>
      </c>
      <c r="AW731" s="42">
        <v>10.526702223318789</v>
      </c>
      <c r="AX731" s="42">
        <v>4.6403049147717219</v>
      </c>
      <c r="AY731" s="42">
        <v>2.3331294252228743</v>
      </c>
      <c r="AZ731" s="41">
        <v>5.0245412930403184</v>
      </c>
      <c r="BA731" s="42">
        <v>5.1779810422396144</v>
      </c>
      <c r="BB731" s="42">
        <v>7.8516627910459107</v>
      </c>
      <c r="BC731" s="42">
        <v>9.5329353023073633</v>
      </c>
      <c r="BD731" s="42">
        <v>8.6591092495628867</v>
      </c>
      <c r="BE731" s="42">
        <v>8.3792882012572392</v>
      </c>
      <c r="BF731" s="42">
        <v>7.8863120035940124</v>
      </c>
      <c r="BG731" s="42">
        <v>8.5822462226029561</v>
      </c>
      <c r="BH731" s="42">
        <v>7.6082128180076483</v>
      </c>
      <c r="BI731" s="42">
        <v>6.4814168151996379</v>
      </c>
      <c r="BJ731" s="42">
        <v>8.0673141150919889</v>
      </c>
      <c r="BK731" s="42">
        <v>6.4149741730594902</v>
      </c>
      <c r="BL731" s="46"/>
      <c r="BM731" s="46"/>
      <c r="BN731" s="46"/>
    </row>
    <row r="732" spans="1:66" ht="15" x14ac:dyDescent="0.2">
      <c r="A732" s="45">
        <v>56259</v>
      </c>
      <c r="B732" s="39">
        <v>18</v>
      </c>
      <c r="C732" s="39">
        <v>0</v>
      </c>
      <c r="D732" s="40">
        <v>0</v>
      </c>
      <c r="E732" s="40">
        <v>0</v>
      </c>
      <c r="F732" s="40">
        <v>0</v>
      </c>
      <c r="G732" s="40">
        <v>0</v>
      </c>
      <c r="H732" s="40">
        <v>0</v>
      </c>
      <c r="I732" s="40">
        <v>0</v>
      </c>
      <c r="J732" s="40">
        <v>0</v>
      </c>
      <c r="K732" s="40">
        <v>0</v>
      </c>
      <c r="L732" s="40">
        <v>702871.25600000005</v>
      </c>
      <c r="M732" s="40">
        <v>696333.304</v>
      </c>
      <c r="N732" s="40">
        <v>681279.53599999985</v>
      </c>
      <c r="O732" s="40">
        <v>312152.43199999997</v>
      </c>
      <c r="P732" s="41">
        <v>-4.6486524561318001</v>
      </c>
      <c r="Q732" s="42">
        <v>-2.3881473783533362</v>
      </c>
      <c r="R732" s="42">
        <v>5.0051529488365807</v>
      </c>
      <c r="S732" s="42">
        <v>10.512353152909235</v>
      </c>
      <c r="T732" s="42">
        <v>15.785228560097558</v>
      </c>
      <c r="U732" s="42">
        <v>19.446418397803971</v>
      </c>
      <c r="V732" s="42">
        <v>23.003546274597429</v>
      </c>
      <c r="W732" s="42">
        <v>21.527902477796157</v>
      </c>
      <c r="X732" s="42">
        <v>17.589610023265763</v>
      </c>
      <c r="Y732" s="42">
        <v>9.8741142493283984</v>
      </c>
      <c r="Z732" s="42">
        <v>3.987880248837266</v>
      </c>
      <c r="AA732" s="42">
        <v>-3.878125233718178</v>
      </c>
      <c r="AB732" s="41">
        <v>-5.658150493687657</v>
      </c>
      <c r="AC732" s="42">
        <v>-3.879307325250652</v>
      </c>
      <c r="AD732" s="42">
        <v>2.0645626608229901</v>
      </c>
      <c r="AE732" s="42">
        <v>6.7740071474293018</v>
      </c>
      <c r="AF732" s="42">
        <v>12.178986644785031</v>
      </c>
      <c r="AG732" s="42">
        <v>16.422335723437428</v>
      </c>
      <c r="AH732" s="42">
        <v>19.2722837723169</v>
      </c>
      <c r="AI732" s="42">
        <v>17.716153758390536</v>
      </c>
      <c r="AJ732" s="42">
        <v>14.505643881125012</v>
      </c>
      <c r="AK732" s="42">
        <v>7.5928897213258164</v>
      </c>
      <c r="AL732" s="42">
        <v>2.1422601121764413</v>
      </c>
      <c r="AM732" s="42">
        <v>-4.9793309010673807</v>
      </c>
      <c r="AN732" s="43">
        <v>1.6708841247402197</v>
      </c>
      <c r="AO732" s="42">
        <v>1.6124508885460886</v>
      </c>
      <c r="AP732" s="42">
        <v>3.6446322956680062</v>
      </c>
      <c r="AQ732" s="42">
        <v>9.2029423100251417</v>
      </c>
      <c r="AR732" s="42">
        <v>16.391784332495902</v>
      </c>
      <c r="AS732" s="42">
        <v>19.634253875562049</v>
      </c>
      <c r="AT732" s="42">
        <v>24.824317526818017</v>
      </c>
      <c r="AU732" s="42">
        <v>23.860176288001092</v>
      </c>
      <c r="AV732" s="42">
        <v>21.636674290131527</v>
      </c>
      <c r="AW732" s="42">
        <v>15.311631626470039</v>
      </c>
      <c r="AX732" s="42">
        <v>9.2458944892999284</v>
      </c>
      <c r="AY732" s="42">
        <v>4.4789916071476235</v>
      </c>
      <c r="AZ732" s="41">
        <v>8.0582259163011596</v>
      </c>
      <c r="BA732" s="42">
        <v>8.985364738481433</v>
      </c>
      <c r="BB732" s="42">
        <v>7.6529513554694404</v>
      </c>
      <c r="BC732" s="42">
        <v>6.8877875364061243</v>
      </c>
      <c r="BD732" s="42">
        <v>5.7855055394664081</v>
      </c>
      <c r="BE732" s="42">
        <v>5.4426838357759504</v>
      </c>
      <c r="BF732" s="42">
        <v>5.0682052719972912</v>
      </c>
      <c r="BG732" s="42">
        <v>5.0791374026715657</v>
      </c>
      <c r="BH732" s="42">
        <v>5.8941097172294636</v>
      </c>
      <c r="BI732" s="42">
        <v>6.716160735534495</v>
      </c>
      <c r="BJ732" s="42">
        <v>6.5813245545978081</v>
      </c>
      <c r="BK732" s="42">
        <v>8.9802309786346886</v>
      </c>
      <c r="BL732" s="46"/>
      <c r="BM732" s="46"/>
      <c r="BN732" s="46"/>
    </row>
    <row r="733" spans="1:66" ht="15" x14ac:dyDescent="0.2">
      <c r="A733" s="45">
        <v>56298</v>
      </c>
      <c r="B733" s="39">
        <v>90</v>
      </c>
      <c r="C733" s="39">
        <v>0</v>
      </c>
      <c r="D733" s="40">
        <v>176278.58800000005</v>
      </c>
      <c r="E733" s="40">
        <v>130140.51199999999</v>
      </c>
      <c r="F733" s="40">
        <v>101352.804</v>
      </c>
      <c r="G733" s="40">
        <v>4329.0159199999998</v>
      </c>
      <c r="H733" s="40">
        <v>5117.0080000000007</v>
      </c>
      <c r="I733" s="40">
        <v>18389.608000000007</v>
      </c>
      <c r="J733" s="40">
        <v>183188.74800000002</v>
      </c>
      <c r="K733" s="40">
        <v>203652.62400000001</v>
      </c>
      <c r="L733" s="40">
        <v>209389.59600000002</v>
      </c>
      <c r="M733" s="40">
        <v>108530.45600000001</v>
      </c>
      <c r="N733" s="40">
        <v>109252.74800000002</v>
      </c>
      <c r="O733" s="40">
        <v>30394.112000000008</v>
      </c>
      <c r="P733" s="41">
        <v>8.6029845990169562</v>
      </c>
      <c r="Q733" s="42">
        <v>10.938054338744479</v>
      </c>
      <c r="R733" s="42">
        <v>11.888192507420605</v>
      </c>
      <c r="S733" s="42">
        <v>12.927845795176225</v>
      </c>
      <c r="T733" s="42">
        <v>16.272255875274904</v>
      </c>
      <c r="U733" s="42">
        <v>22.629479108533125</v>
      </c>
      <c r="V733" s="42">
        <v>23.57350493144769</v>
      </c>
      <c r="W733" s="42">
        <v>22.430450404767512</v>
      </c>
      <c r="X733" s="42">
        <v>22.642776766741779</v>
      </c>
      <c r="Y733" s="42">
        <v>18.031804535599868</v>
      </c>
      <c r="Z733" s="42">
        <v>11.554407610797774</v>
      </c>
      <c r="AA733" s="42">
        <v>10.019826643877813</v>
      </c>
      <c r="AB733" s="41">
        <v>7.8896182121167868</v>
      </c>
      <c r="AC733" s="42">
        <v>9.4825002057750751</v>
      </c>
      <c r="AD733" s="42">
        <v>8.7610073067807477</v>
      </c>
      <c r="AE733" s="42">
        <v>9.4737503086626109</v>
      </c>
      <c r="AF733" s="42">
        <v>11.009479220340358</v>
      </c>
      <c r="AG733" s="42">
        <v>15.448507700491522</v>
      </c>
      <c r="AH733" s="42">
        <v>16.088334232562101</v>
      </c>
      <c r="AI733" s="42">
        <v>15.392952144935967</v>
      </c>
      <c r="AJ733" s="42">
        <v>15.35868187971402</v>
      </c>
      <c r="AK733" s="42">
        <v>13.040382610983512</v>
      </c>
      <c r="AL733" s="42">
        <v>8.5469445384122942</v>
      </c>
      <c r="AM733" s="42">
        <v>8.9094448559945931</v>
      </c>
      <c r="AN733" s="43">
        <v>6.3680008014519052</v>
      </c>
      <c r="AO733" s="42">
        <v>8.4708052390007413</v>
      </c>
      <c r="AP733" s="42">
        <v>10.531937573849039</v>
      </c>
      <c r="AQ733" s="42">
        <v>12.731234934965579</v>
      </c>
      <c r="AR733" s="42">
        <v>15.56591090153796</v>
      </c>
      <c r="AS733" s="42">
        <v>18.310942566070828</v>
      </c>
      <c r="AT733" s="42">
        <v>20.566383110276043</v>
      </c>
      <c r="AU733" s="42">
        <v>19.778682511403552</v>
      </c>
      <c r="AV733" s="42">
        <v>18.910543488747788</v>
      </c>
      <c r="AW733" s="42">
        <v>15.035566112303984</v>
      </c>
      <c r="AX733" s="42">
        <v>11.098488892994032</v>
      </c>
      <c r="AY733" s="42">
        <v>8.2067902387727525</v>
      </c>
      <c r="AZ733" s="41">
        <v>5.8199115646821307</v>
      </c>
      <c r="BA733" s="42">
        <v>5.3800546286893312</v>
      </c>
      <c r="BB733" s="42">
        <v>7.0681150861179809</v>
      </c>
      <c r="BC733" s="42">
        <v>7.6161701571703482</v>
      </c>
      <c r="BD733" s="42">
        <v>8.1712964987243648</v>
      </c>
      <c r="BE733" s="42">
        <v>8.5946155889616662</v>
      </c>
      <c r="BF733" s="42">
        <v>7.8369454922719664</v>
      </c>
      <c r="BG733" s="42">
        <v>7.8293850146831003</v>
      </c>
      <c r="BH733" s="42">
        <v>5.4003407567037334</v>
      </c>
      <c r="BI733" s="42">
        <v>6.1459228604385983</v>
      </c>
      <c r="BJ733" s="42">
        <v>6.6434498931210966</v>
      </c>
      <c r="BK733" s="42">
        <v>5.7794169712186303</v>
      </c>
      <c r="BL733" s="46"/>
      <c r="BM733" s="46"/>
      <c r="BN733" s="46"/>
    </row>
    <row r="734" spans="1:66" ht="15" x14ac:dyDescent="0.2">
      <c r="A734" s="45">
        <v>56349</v>
      </c>
      <c r="B734" s="39">
        <v>2865</v>
      </c>
      <c r="C734" s="39">
        <v>0</v>
      </c>
      <c r="D734" s="40">
        <v>78560.800000000003</v>
      </c>
      <c r="E734" s="40">
        <v>108074.924</v>
      </c>
      <c r="F734" s="40">
        <v>2817.6959999999999</v>
      </c>
      <c r="G734" s="40">
        <v>10948.220000000001</v>
      </c>
      <c r="H734" s="40">
        <v>204630.97200000001</v>
      </c>
      <c r="I734" s="40">
        <v>299919.95200000005</v>
      </c>
      <c r="J734" s="40">
        <v>446792.23600000003</v>
      </c>
      <c r="K734" s="40">
        <v>693577.54000000015</v>
      </c>
      <c r="L734" s="40">
        <v>306114.24800000002</v>
      </c>
      <c r="M734" s="40">
        <v>216500.31200000003</v>
      </c>
      <c r="N734" s="40">
        <v>39368.348000000013</v>
      </c>
      <c r="O734" s="40">
        <v>0</v>
      </c>
      <c r="P734" s="41">
        <v>5.7324287916170986</v>
      </c>
      <c r="Q734" s="42">
        <v>6.6871543364796713</v>
      </c>
      <c r="R734" s="42">
        <v>12.997081908344512</v>
      </c>
      <c r="S734" s="42">
        <v>17.884089619001923</v>
      </c>
      <c r="T734" s="42">
        <v>22.367777286887392</v>
      </c>
      <c r="U734" s="42">
        <v>29.235216123562523</v>
      </c>
      <c r="V734" s="42">
        <v>26.715860061256404</v>
      </c>
      <c r="W734" s="42">
        <v>28.945319653705162</v>
      </c>
      <c r="X734" s="42">
        <v>24.882526727923072</v>
      </c>
      <c r="Y734" s="42">
        <v>19.470201133112461</v>
      </c>
      <c r="Z734" s="42">
        <v>11.865695939096545</v>
      </c>
      <c r="AA734" s="42">
        <v>9.1356307167957631</v>
      </c>
      <c r="AB734" s="41">
        <v>1.6837102671693396</v>
      </c>
      <c r="AC734" s="42">
        <v>3.1134362150313422</v>
      </c>
      <c r="AD734" s="42">
        <v>6.2658592552575483</v>
      </c>
      <c r="AE734" s="42">
        <v>11.69258505949797</v>
      </c>
      <c r="AF734" s="42">
        <v>15.328695767609648</v>
      </c>
      <c r="AG734" s="42">
        <v>20.36185153066749</v>
      </c>
      <c r="AH734" s="42">
        <v>21.229503179018756</v>
      </c>
      <c r="AI734" s="42">
        <v>19.940725674551498</v>
      </c>
      <c r="AJ734" s="42">
        <v>18.486962512089672</v>
      </c>
      <c r="AK734" s="42">
        <v>11.828895937169015</v>
      </c>
      <c r="AL734" s="42">
        <v>5.5345184845773137</v>
      </c>
      <c r="AM734" s="42">
        <v>3.0144002094298097</v>
      </c>
      <c r="AN734" s="43">
        <v>5.5237408977070741</v>
      </c>
      <c r="AO734" s="42">
        <v>7.3913673243475566</v>
      </c>
      <c r="AP734" s="42">
        <v>12.986220547433916</v>
      </c>
      <c r="AQ734" s="42">
        <v>19.229471688395957</v>
      </c>
      <c r="AR734" s="42">
        <v>22.884453083949683</v>
      </c>
      <c r="AS734" s="42">
        <v>26.922610175243836</v>
      </c>
      <c r="AT734" s="42">
        <v>27.329514407156648</v>
      </c>
      <c r="AU734" s="42">
        <v>28.288065452518719</v>
      </c>
      <c r="AV734" s="42">
        <v>25.101727438513969</v>
      </c>
      <c r="AW734" s="42">
        <v>19.151902941764746</v>
      </c>
      <c r="AX734" s="42">
        <v>13.208252196565187</v>
      </c>
      <c r="AY734" s="42">
        <v>8.0548169917896892</v>
      </c>
      <c r="AZ734" s="41">
        <v>9.0004387610328909</v>
      </c>
      <c r="BA734" s="42">
        <v>9.6836650686016092</v>
      </c>
      <c r="BB734" s="42">
        <v>12.3447174252202</v>
      </c>
      <c r="BC734" s="42">
        <v>12.60137198311449</v>
      </c>
      <c r="BD734" s="42">
        <v>12.176892826968269</v>
      </c>
      <c r="BE734" s="42">
        <v>12.816695236605247</v>
      </c>
      <c r="BF734" s="42">
        <v>11.182136173835056</v>
      </c>
      <c r="BG734" s="42">
        <v>9.1248394613530799</v>
      </c>
      <c r="BH734" s="42">
        <v>8.9298794146650664</v>
      </c>
      <c r="BI734" s="42">
        <v>8.6067722416333385</v>
      </c>
      <c r="BJ734" s="42">
        <v>9.5631449501467998</v>
      </c>
      <c r="BK734" s="42">
        <v>8.7564511643394951</v>
      </c>
      <c r="BL734" s="46"/>
      <c r="BM734" s="46"/>
      <c r="BN734" s="46"/>
    </row>
    <row r="735" spans="1:66" ht="15" x14ac:dyDescent="0.2">
      <c r="A735" s="45">
        <v>56350</v>
      </c>
      <c r="B735" s="39">
        <v>96</v>
      </c>
      <c r="C735" s="39">
        <v>0</v>
      </c>
      <c r="D735" s="40">
        <v>102748.67200000002</v>
      </c>
      <c r="E735" s="40">
        <v>105743.73999999999</v>
      </c>
      <c r="F735" s="40">
        <v>43114.067999999999</v>
      </c>
      <c r="G735" s="40">
        <v>388275.56400000001</v>
      </c>
      <c r="H735" s="40">
        <v>505476.25200000009</v>
      </c>
      <c r="I735" s="40">
        <v>552597.05999999994</v>
      </c>
      <c r="J735" s="40">
        <v>528969.38800000004</v>
      </c>
      <c r="K735" s="40">
        <v>595686.30000000005</v>
      </c>
      <c r="L735" s="40">
        <v>313242.34800000006</v>
      </c>
      <c r="M735" s="40">
        <v>314555.61200000002</v>
      </c>
      <c r="N735" s="40">
        <v>230551.092</v>
      </c>
      <c r="O735" s="40">
        <v>26167.812000000005</v>
      </c>
      <c r="P735" s="41">
        <v>10.769778076172262</v>
      </c>
      <c r="Q735" s="42">
        <v>9.4173178164035605</v>
      </c>
      <c r="R735" s="42">
        <v>14.959680438459024</v>
      </c>
      <c r="S735" s="42">
        <v>20.646192241679795</v>
      </c>
      <c r="T735" s="42">
        <v>26.097714054100848</v>
      </c>
      <c r="U735" s="42">
        <v>28.667424345609643</v>
      </c>
      <c r="V735" s="42">
        <v>28.710083742077487</v>
      </c>
      <c r="W735" s="42">
        <v>29.547330131419628</v>
      </c>
      <c r="X735" s="42">
        <v>27.127605681991213</v>
      </c>
      <c r="Y735" s="42">
        <v>22.15529480036691</v>
      </c>
      <c r="Z735" s="42">
        <v>16.664769866466369</v>
      </c>
      <c r="AA735" s="42">
        <v>13.171984559855183</v>
      </c>
      <c r="AB735" s="41">
        <v>7.4220642843552849</v>
      </c>
      <c r="AC735" s="42">
        <v>6.8353495891418348</v>
      </c>
      <c r="AD735" s="42">
        <v>11.448681079571612</v>
      </c>
      <c r="AE735" s="42">
        <v>16.830807244700267</v>
      </c>
      <c r="AF735" s="42">
        <v>21.506762723760232</v>
      </c>
      <c r="AG735" s="42">
        <v>24.592848130540908</v>
      </c>
      <c r="AH735" s="42">
        <v>24.886677444472205</v>
      </c>
      <c r="AI735" s="42">
        <v>24.991025831823087</v>
      </c>
      <c r="AJ735" s="42">
        <v>23.201747797235345</v>
      </c>
      <c r="AK735" s="42">
        <v>17.084503250796768</v>
      </c>
      <c r="AL735" s="42">
        <v>13.876750408744165</v>
      </c>
      <c r="AM735" s="42">
        <v>10.351095415980964</v>
      </c>
      <c r="AN735" s="43">
        <v>11.959164822146507</v>
      </c>
      <c r="AO735" s="42">
        <v>12.023884224351962</v>
      </c>
      <c r="AP735" s="42">
        <v>15.544895011680804</v>
      </c>
      <c r="AQ735" s="42">
        <v>21.557986114151955</v>
      </c>
      <c r="AR735" s="42">
        <v>26.374476964913338</v>
      </c>
      <c r="AS735" s="42">
        <v>29.413471103480553</v>
      </c>
      <c r="AT735" s="42">
        <v>29.314249456302178</v>
      </c>
      <c r="AU735" s="42">
        <v>31.224826561602104</v>
      </c>
      <c r="AV735" s="42">
        <v>28.562591836006913</v>
      </c>
      <c r="AW735" s="42">
        <v>24.086915605179104</v>
      </c>
      <c r="AX735" s="42">
        <v>18.754825150051222</v>
      </c>
      <c r="AY735" s="42">
        <v>14.486621673304455</v>
      </c>
      <c r="AZ735" s="41">
        <v>8.1088181798491306</v>
      </c>
      <c r="BA735" s="42">
        <v>8.613620272087088</v>
      </c>
      <c r="BB735" s="42">
        <v>8.1789902051449861</v>
      </c>
      <c r="BC735" s="42">
        <v>9.3009973112136741</v>
      </c>
      <c r="BD735" s="42">
        <v>8.3539643226788005</v>
      </c>
      <c r="BE735" s="42">
        <v>7.2586991051774508</v>
      </c>
      <c r="BF735" s="42">
        <v>5.6533983573326543</v>
      </c>
      <c r="BG735" s="42">
        <v>4.9146848930400715</v>
      </c>
      <c r="BH735" s="42">
        <v>5.5641525825635796</v>
      </c>
      <c r="BI735" s="42">
        <v>5.6677373243072209</v>
      </c>
      <c r="BJ735" s="42">
        <v>8.1533983573326534</v>
      </c>
      <c r="BK735" s="42">
        <v>8.212968886938917</v>
      </c>
      <c r="BL735" s="46"/>
      <c r="BM735" s="46"/>
      <c r="BN735" s="46"/>
    </row>
    <row r="736" spans="1:66" ht="15" x14ac:dyDescent="0.2">
      <c r="A736" s="45">
        <v>56356</v>
      </c>
      <c r="B736" s="39">
        <v>573</v>
      </c>
      <c r="C736" s="39">
        <v>0</v>
      </c>
      <c r="D736" s="40">
        <v>488.04652799999997</v>
      </c>
      <c r="E736" s="40">
        <v>452.18228399999998</v>
      </c>
      <c r="F736" s="40">
        <v>481.89578799999992</v>
      </c>
      <c r="G736" s="40">
        <v>406.06051600000001</v>
      </c>
      <c r="H736" s="40">
        <v>295.68493999999998</v>
      </c>
      <c r="I736" s="40">
        <v>276.46304000000003</v>
      </c>
      <c r="J736" s="40">
        <v>455.27776800000004</v>
      </c>
      <c r="K736" s="40">
        <v>538.06353600000011</v>
      </c>
      <c r="L736" s="40">
        <v>498.14162399999998</v>
      </c>
      <c r="M736" s="40">
        <v>559.64662400000009</v>
      </c>
      <c r="N736" s="40">
        <v>471.45330000000013</v>
      </c>
      <c r="O736" s="40">
        <v>441.26005199999997</v>
      </c>
      <c r="P736" s="41">
        <v>13.93516197799231</v>
      </c>
      <c r="Q736" s="42">
        <v>14.452923709273884</v>
      </c>
      <c r="R736" s="42">
        <v>16.409200106707161</v>
      </c>
      <c r="S736" s="42">
        <v>15.431231539801267</v>
      </c>
      <c r="T736" s="42">
        <v>17.618894468938759</v>
      </c>
      <c r="U736" s="42">
        <v>19.963707456820341</v>
      </c>
      <c r="V736" s="42">
        <v>21.297270586684427</v>
      </c>
      <c r="W736" s="42">
        <v>21.994566108244776</v>
      </c>
      <c r="X736" s="42">
        <v>22.679293131398801</v>
      </c>
      <c r="Y736" s="42">
        <v>20.307317788813375</v>
      </c>
      <c r="Z736" s="42">
        <v>17.257653545604672</v>
      </c>
      <c r="AA736" s="42">
        <v>14.220555628332482</v>
      </c>
      <c r="AB736" s="41">
        <v>9.8263575220680686</v>
      </c>
      <c r="AC736" s="42">
        <v>10.768261169855199</v>
      </c>
      <c r="AD736" s="42">
        <v>10.812566867393258</v>
      </c>
      <c r="AE736" s="42">
        <v>11.135112108240435</v>
      </c>
      <c r="AF736" s="42">
        <v>13.100900768656594</v>
      </c>
      <c r="AG736" s="42">
        <v>15.589189145107753</v>
      </c>
      <c r="AH736" s="42">
        <v>16.489095923013544</v>
      </c>
      <c r="AI736" s="42">
        <v>16.301314836905906</v>
      </c>
      <c r="AJ736" s="42">
        <v>16.512748966641976</v>
      </c>
      <c r="AK736" s="42">
        <v>15.858717454586838</v>
      </c>
      <c r="AL736" s="42">
        <v>11.196786600203755</v>
      </c>
      <c r="AM736" s="42">
        <v>10.960311957775373</v>
      </c>
      <c r="AN736" s="43">
        <v>6.4815389803348165</v>
      </c>
      <c r="AO736" s="42">
        <v>8.8314073027553164</v>
      </c>
      <c r="AP736" s="42">
        <v>9.9979490494496464</v>
      </c>
      <c r="AQ736" s="42">
        <v>13.657082627589899</v>
      </c>
      <c r="AR736" s="42">
        <v>18.324673525617182</v>
      </c>
      <c r="AS736" s="42">
        <v>25.083573224218206</v>
      </c>
      <c r="AT736" s="42">
        <v>24.792397528961622</v>
      </c>
      <c r="AU736" s="42">
        <v>21.051242396549405</v>
      </c>
      <c r="AV736" s="42">
        <v>18.897867245733288</v>
      </c>
      <c r="AW736" s="42">
        <v>12.205171172538309</v>
      </c>
      <c r="AX736" s="42">
        <v>7.0599252090013982</v>
      </c>
      <c r="AY736" s="42">
        <v>4.2930536839835121</v>
      </c>
      <c r="AZ736" s="41">
        <v>2.9482090876842797</v>
      </c>
      <c r="BA736" s="42">
        <v>3.546756919785151</v>
      </c>
      <c r="BB736" s="42">
        <v>5.2052056064044701</v>
      </c>
      <c r="BC736" s="42">
        <v>5.9343132404766621</v>
      </c>
      <c r="BD736" s="42">
        <v>6.421094882102226</v>
      </c>
      <c r="BE736" s="42">
        <v>6.4496612555834085</v>
      </c>
      <c r="BF736" s="42">
        <v>6.1052056064044695</v>
      </c>
      <c r="BG736" s="42">
        <v>5.4110887016421234</v>
      </c>
      <c r="BH736" s="42">
        <v>4.4687627091954969</v>
      </c>
      <c r="BI736" s="42">
        <v>4.4951994259443664</v>
      </c>
      <c r="BJ736" s="42">
        <v>4.3210948821022264</v>
      </c>
      <c r="BK736" s="42">
        <v>2.613526200490508</v>
      </c>
      <c r="BL736" s="46"/>
      <c r="BM736" s="46"/>
      <c r="BN736" s="46"/>
    </row>
    <row r="737" spans="1:66" ht="15" x14ac:dyDescent="0.2">
      <c r="A737" s="45">
        <v>56400</v>
      </c>
      <c r="B737" s="39">
        <v>18</v>
      </c>
      <c r="C737" s="39">
        <v>0</v>
      </c>
      <c r="D737" s="40">
        <v>330784.73600000009</v>
      </c>
      <c r="E737" s="40">
        <v>294875.07600000012</v>
      </c>
      <c r="F737" s="40">
        <v>323275.54400000011</v>
      </c>
      <c r="G737" s="40">
        <v>320283.37599999993</v>
      </c>
      <c r="H737" s="40">
        <v>286407.4800000001</v>
      </c>
      <c r="I737" s="40">
        <v>330187.33200000011</v>
      </c>
      <c r="J737" s="40">
        <v>352286.31200000003</v>
      </c>
      <c r="K737" s="40">
        <v>349369.96799999999</v>
      </c>
      <c r="L737" s="40">
        <v>337601.58799999999</v>
      </c>
      <c r="M737" s="40">
        <v>360887.55599999998</v>
      </c>
      <c r="N737" s="40">
        <v>279798.83200000005</v>
      </c>
      <c r="O737" s="40">
        <v>314122.94800000003</v>
      </c>
      <c r="P737" s="41">
        <v>14.263521571500982</v>
      </c>
      <c r="Q737" s="42">
        <v>13.935658871564117</v>
      </c>
      <c r="R737" s="42">
        <v>16.096375971839766</v>
      </c>
      <c r="S737" s="42">
        <v>22.061276871644743</v>
      </c>
      <c r="T737" s="42">
        <v>25.812903748692463</v>
      </c>
      <c r="U737" s="42">
        <v>28.255754879352892</v>
      </c>
      <c r="V737" s="42">
        <v>29.046802794533829</v>
      </c>
      <c r="W737" s="42">
        <v>28.547717298551319</v>
      </c>
      <c r="X737" s="42">
        <v>27.40525165661305</v>
      </c>
      <c r="Y737" s="42">
        <v>23.627212816674842</v>
      </c>
      <c r="Z737" s="42">
        <v>20.568403507023863</v>
      </c>
      <c r="AA737" s="42">
        <v>12.24043492756206</v>
      </c>
      <c r="AB737" s="41">
        <v>10.922845234764601</v>
      </c>
      <c r="AC737" s="42">
        <v>11.177235050635293</v>
      </c>
      <c r="AD737" s="42">
        <v>13.121161809087646</v>
      </c>
      <c r="AE737" s="42">
        <v>18.50702519418294</v>
      </c>
      <c r="AF737" s="42">
        <v>22.584308271334173</v>
      </c>
      <c r="AG737" s="42">
        <v>24.834274708070478</v>
      </c>
      <c r="AH737" s="42">
        <v>25.103433977881306</v>
      </c>
      <c r="AI737" s="42">
        <v>25.1328386327068</v>
      </c>
      <c r="AJ737" s="42">
        <v>24.210121709858029</v>
      </c>
      <c r="AK737" s="42">
        <v>20.075818075283053</v>
      </c>
      <c r="AL737" s="42">
        <v>17.386839074501225</v>
      </c>
      <c r="AM737" s="42">
        <v>9.0260509623440814</v>
      </c>
      <c r="AN737" s="43">
        <v>13.84506356670688</v>
      </c>
      <c r="AO737" s="42">
        <v>15.105119717830176</v>
      </c>
      <c r="AP737" s="42">
        <v>17.622248980813552</v>
      </c>
      <c r="AQ737" s="42">
        <v>22.128675773339531</v>
      </c>
      <c r="AR737" s="42">
        <v>27.188674341794741</v>
      </c>
      <c r="AS737" s="42">
        <v>29.523273834044073</v>
      </c>
      <c r="AT737" s="42">
        <v>28.597742036428958</v>
      </c>
      <c r="AU737" s="42">
        <v>28.672073530120301</v>
      </c>
      <c r="AV737" s="42">
        <v>27.204167091865571</v>
      </c>
      <c r="AW737" s="42">
        <v>22.976478631524195</v>
      </c>
      <c r="AX737" s="42">
        <v>19.336948955545981</v>
      </c>
      <c r="AY737" s="42">
        <v>12.579973730547485</v>
      </c>
      <c r="AZ737" s="41">
        <v>8.2866537771334556</v>
      </c>
      <c r="BA737" s="42">
        <v>7.9895217419446825</v>
      </c>
      <c r="BB737" s="42">
        <v>8.7974838243865801</v>
      </c>
      <c r="BC737" s="42">
        <v>8.8003517891978085</v>
      </c>
      <c r="BD737" s="42">
        <v>8.2347780609826433</v>
      </c>
      <c r="BE737" s="42">
        <v>6.5278686410758162</v>
      </c>
      <c r="BF737" s="42">
        <v>7.0836649845729234</v>
      </c>
      <c r="BG737" s="42">
        <v>5.7976046521358837</v>
      </c>
      <c r="BH737" s="42">
        <v>7.4394613280700312</v>
      </c>
      <c r="BI737" s="42">
        <v>6.2866537771334556</v>
      </c>
      <c r="BJ737" s="42">
        <v>6.7424501206305623</v>
      </c>
      <c r="BK737" s="42">
        <v>7.3257633160056788</v>
      </c>
      <c r="BL737" s="46"/>
      <c r="BM737" s="46"/>
      <c r="BN737" s="46"/>
    </row>
    <row r="738" spans="1:66" ht="15" x14ac:dyDescent="0.2">
      <c r="A738" s="45">
        <v>56405</v>
      </c>
      <c r="B738" s="39">
        <v>1786</v>
      </c>
      <c r="C738" s="39">
        <v>0</v>
      </c>
      <c r="D738" s="40">
        <v>64781.524637848604</v>
      </c>
      <c r="E738" s="40">
        <v>126100.93995066734</v>
      </c>
      <c r="F738" s="40">
        <v>312229.33635109459</v>
      </c>
      <c r="G738" s="40">
        <v>399202.71780840337</v>
      </c>
      <c r="H738" s="40">
        <v>567878.70219227159</v>
      </c>
      <c r="I738" s="40">
        <v>621609.50500994024</v>
      </c>
      <c r="J738" s="40">
        <v>446488.75809652172</v>
      </c>
      <c r="K738" s="40">
        <v>540986.95849745884</v>
      </c>
      <c r="L738" s="40">
        <v>487015.2319999999</v>
      </c>
      <c r="M738" s="40">
        <v>215868.75855020239</v>
      </c>
      <c r="N738" s="40">
        <v>164420.1856</v>
      </c>
      <c r="O738" s="40">
        <v>55307.155199999994</v>
      </c>
      <c r="P738" s="41">
        <v>8.6875026124712047</v>
      </c>
      <c r="Q738" s="42">
        <v>10.613294159192069</v>
      </c>
      <c r="R738" s="42">
        <v>14.00386896735869</v>
      </c>
      <c r="S738" s="42">
        <v>16.724247213794662</v>
      </c>
      <c r="T738" s="42">
        <v>21.099000391040523</v>
      </c>
      <c r="U738" s="42">
        <v>29.657437622938193</v>
      </c>
      <c r="V738" s="42">
        <v>34.44558296407893</v>
      </c>
      <c r="W738" s="42">
        <v>31.841870715390503</v>
      </c>
      <c r="X738" s="42">
        <v>28.473075562396261</v>
      </c>
      <c r="Y738" s="42">
        <v>20.518941560478975</v>
      </c>
      <c r="Z738" s="42">
        <v>12.554611846187713</v>
      </c>
      <c r="AA738" s="42">
        <v>10.08755851206284</v>
      </c>
      <c r="AB738" s="41">
        <v>3.9819884931076919</v>
      </c>
      <c r="AC738" s="42">
        <v>5.9595674471040443</v>
      </c>
      <c r="AD738" s="42">
        <v>5.9851656600958041</v>
      </c>
      <c r="AE738" s="42">
        <v>7.4684941722959417</v>
      </c>
      <c r="AF738" s="42">
        <v>9.3187944840751129</v>
      </c>
      <c r="AG738" s="42">
        <v>14.081341612224088</v>
      </c>
      <c r="AH738" s="42">
        <v>17.572868434186692</v>
      </c>
      <c r="AI738" s="42">
        <v>16.27202821957399</v>
      </c>
      <c r="AJ738" s="42">
        <v>13.064237199640777</v>
      </c>
      <c r="AK738" s="42">
        <v>11.811553678160951</v>
      </c>
      <c r="AL738" s="42">
        <v>5.3012365243373063</v>
      </c>
      <c r="AM738" s="42">
        <v>5.5283218328253705</v>
      </c>
      <c r="AN738" s="43">
        <v>5.9639722061960674</v>
      </c>
      <c r="AO738" s="42">
        <v>8.3189369943993281</v>
      </c>
      <c r="AP738" s="42">
        <v>10.66166049780394</v>
      </c>
      <c r="AQ738" s="42">
        <v>12.843467380837161</v>
      </c>
      <c r="AR738" s="42">
        <v>15.596726660937561</v>
      </c>
      <c r="AS738" s="42">
        <v>23.332039687936337</v>
      </c>
      <c r="AT738" s="42">
        <v>25.516612155615547</v>
      </c>
      <c r="AU738" s="42">
        <v>22.829911516432599</v>
      </c>
      <c r="AV738" s="42">
        <v>20.235799470436017</v>
      </c>
      <c r="AW738" s="42">
        <v>12.530664220810975</v>
      </c>
      <c r="AX738" s="42">
        <v>6.7948417593440897</v>
      </c>
      <c r="AY738" s="42">
        <v>4.0934331310549839</v>
      </c>
      <c r="AZ738" s="41">
        <v>5.2439244206692672</v>
      </c>
      <c r="BA738" s="42">
        <v>5.7168185831175755</v>
      </c>
      <c r="BB738" s="42">
        <v>9.4418876251889508</v>
      </c>
      <c r="BC738" s="42">
        <v>10.336102817504427</v>
      </c>
      <c r="BD738" s="42">
        <v>11.11431581158042</v>
      </c>
      <c r="BE738" s="42">
        <v>10.831225131868754</v>
      </c>
      <c r="BF738" s="42">
        <v>9.9223149323135491</v>
      </c>
      <c r="BG738" s="42">
        <v>10.30837435961921</v>
      </c>
      <c r="BH738" s="42">
        <v>7.6167526760116457</v>
      </c>
      <c r="BI738" s="42">
        <v>6.9520142785731522</v>
      </c>
      <c r="BJ738" s="42">
        <v>8.9427947472377998</v>
      </c>
      <c r="BK738" s="42">
        <v>7.0520142785731528</v>
      </c>
      <c r="BL738" s="46"/>
      <c r="BM738" s="46"/>
      <c r="BN738" s="46"/>
    </row>
    <row r="739" spans="1:66" ht="15" x14ac:dyDescent="0.2">
      <c r="A739" s="45">
        <v>56407</v>
      </c>
      <c r="B739" s="39">
        <v>13</v>
      </c>
      <c r="C739" s="39">
        <v>0</v>
      </c>
      <c r="D739" s="40">
        <v>2305273.8679999998</v>
      </c>
      <c r="E739" s="40">
        <v>2074383.4759999998</v>
      </c>
      <c r="F739" s="40">
        <v>1498967.4600000004</v>
      </c>
      <c r="G739" s="40">
        <v>2437505.5039999997</v>
      </c>
      <c r="H739" s="40">
        <v>2189186.5600000005</v>
      </c>
      <c r="I739" s="40">
        <v>2763178.7560000001</v>
      </c>
      <c r="J739" s="40">
        <v>2960188.6600000011</v>
      </c>
      <c r="K739" s="40">
        <v>2766373.3880000003</v>
      </c>
      <c r="L739" s="40">
        <v>2340695.0360000003</v>
      </c>
      <c r="M739" s="40">
        <v>2781925.6680000001</v>
      </c>
      <c r="N739" s="40">
        <v>2059895.8360000011</v>
      </c>
      <c r="O739" s="40">
        <v>1988349.932</v>
      </c>
      <c r="P739" s="41">
        <v>18.559898947820635</v>
      </c>
      <c r="Q739" s="42">
        <v>16.49046600375668</v>
      </c>
      <c r="R739" s="42">
        <v>18.201046727984735</v>
      </c>
      <c r="S739" s="42">
        <v>23.358136362462613</v>
      </c>
      <c r="T739" s="42">
        <v>27.064494521233428</v>
      </c>
      <c r="U739" s="42">
        <v>29.436731013887361</v>
      </c>
      <c r="V739" s="42">
        <v>29.483103703645895</v>
      </c>
      <c r="W739" s="42">
        <v>29.312702271760259</v>
      </c>
      <c r="X739" s="42">
        <v>27.96992857603011</v>
      </c>
      <c r="Y739" s="42">
        <v>25.940465779106333</v>
      </c>
      <c r="Z739" s="42">
        <v>22.93034431425313</v>
      </c>
      <c r="AA739" s="42">
        <v>15.244322719035218</v>
      </c>
      <c r="AB739" s="41">
        <v>12.493412436192102</v>
      </c>
      <c r="AC739" s="42">
        <v>12.798451875296321</v>
      </c>
      <c r="AD739" s="42">
        <v>14.396251188999665</v>
      </c>
      <c r="AE739" s="42">
        <v>19.051276357672165</v>
      </c>
      <c r="AF739" s="42">
        <v>23.070387386104287</v>
      </c>
      <c r="AG739" s="42">
        <v>25.379799656938374</v>
      </c>
      <c r="AH739" s="42">
        <v>25.35111159631748</v>
      </c>
      <c r="AI739" s="42">
        <v>25.377735191133006</v>
      </c>
      <c r="AJ739" s="42">
        <v>24.681498497215394</v>
      </c>
      <c r="AK739" s="42">
        <v>21.47465253820631</v>
      </c>
      <c r="AL739" s="42">
        <v>18.683168796628991</v>
      </c>
      <c r="AM739" s="42">
        <v>11.261763448053728</v>
      </c>
      <c r="AN739" s="43">
        <v>13.38781411929909</v>
      </c>
      <c r="AO739" s="42">
        <v>14.438538540311464</v>
      </c>
      <c r="AP739" s="42">
        <v>17.921239476850314</v>
      </c>
      <c r="AQ739" s="42">
        <v>22.372255889321561</v>
      </c>
      <c r="AR739" s="42">
        <v>27.190546059192719</v>
      </c>
      <c r="AS739" s="42">
        <v>29.372470533350448</v>
      </c>
      <c r="AT739" s="42">
        <v>28.242670279150733</v>
      </c>
      <c r="AU739" s="42">
        <v>28.635928495757515</v>
      </c>
      <c r="AV739" s="42">
        <v>27.241519254750628</v>
      </c>
      <c r="AW739" s="42">
        <v>23.476420730654954</v>
      </c>
      <c r="AX739" s="42">
        <v>20.10192680934092</v>
      </c>
      <c r="AY739" s="42">
        <v>13.09691045270737</v>
      </c>
      <c r="AZ739" s="41">
        <v>9.4725823433619283</v>
      </c>
      <c r="BA739" s="42">
        <v>9.3961045584814471</v>
      </c>
      <c r="BB739" s="42">
        <v>9.9908009800976831</v>
      </c>
      <c r="BC739" s="42">
        <v>10.458529627435469</v>
      </c>
      <c r="BD739" s="42">
        <v>9.3610971461654984</v>
      </c>
      <c r="BE739" s="42">
        <v>8.3038845793733795</v>
      </c>
      <c r="BF739" s="42">
        <v>8.930413333437377</v>
      </c>
      <c r="BG739" s="42">
        <v>6.4334198723818572</v>
      </c>
      <c r="BH739" s="42">
        <v>9.2873554209387557</v>
      </c>
      <c r="BI739" s="42">
        <v>7.8103366774767871</v>
      </c>
      <c r="BJ739" s="42">
        <v>8.1691367842029994</v>
      </c>
      <c r="BK739" s="42">
        <v>8.7242208524795402</v>
      </c>
      <c r="BL739" s="46"/>
      <c r="BM739" s="46"/>
      <c r="BN739" s="46"/>
    </row>
    <row r="740" spans="1:66" ht="15" x14ac:dyDescent="0.2">
      <c r="A740" s="45">
        <v>56456</v>
      </c>
      <c r="B740" s="39">
        <v>245</v>
      </c>
      <c r="C740" s="39">
        <v>0</v>
      </c>
      <c r="D740" s="40">
        <v>0</v>
      </c>
      <c r="E740" s="40">
        <v>0</v>
      </c>
      <c r="F740" s="40">
        <v>0</v>
      </c>
      <c r="G740" s="40">
        <v>0</v>
      </c>
      <c r="H740" s="40">
        <v>0</v>
      </c>
      <c r="I740" s="40">
        <v>0</v>
      </c>
      <c r="J740" s="40">
        <v>0</v>
      </c>
      <c r="K740" s="40">
        <v>0</v>
      </c>
      <c r="L740" s="40">
        <v>2058461.8325200002</v>
      </c>
      <c r="M740" s="40">
        <v>2437548.6698000003</v>
      </c>
      <c r="N740" s="40">
        <v>1995933.5349080006</v>
      </c>
      <c r="O740" s="40">
        <v>2205743.8613999994</v>
      </c>
      <c r="P740" s="41">
        <v>1.4047772433201782</v>
      </c>
      <c r="Q740" s="42">
        <v>1.9635635223248511</v>
      </c>
      <c r="R740" s="42">
        <v>10.659932644961726</v>
      </c>
      <c r="S740" s="42">
        <v>18.34303983891823</v>
      </c>
      <c r="T740" s="42">
        <v>22.814596007302196</v>
      </c>
      <c r="U740" s="42">
        <v>28.92829785044399</v>
      </c>
      <c r="V740" s="42">
        <v>28.772942371845449</v>
      </c>
      <c r="W740" s="42">
        <v>29.058852739081861</v>
      </c>
      <c r="X740" s="42">
        <v>23.4459164955205</v>
      </c>
      <c r="Y740" s="42">
        <v>17.544038252757939</v>
      </c>
      <c r="Z740" s="42">
        <v>11.130649730442912</v>
      </c>
      <c r="AA740" s="42">
        <v>3.0430000783708047</v>
      </c>
      <c r="AB740" s="41">
        <v>-0.36851118665430682</v>
      </c>
      <c r="AC740" s="42">
        <v>-7.443984823138905E-2</v>
      </c>
      <c r="AD740" s="42">
        <v>7.7069147111245524</v>
      </c>
      <c r="AE740" s="42">
        <v>13.56743325171975</v>
      </c>
      <c r="AF740" s="42">
        <v>18.857508267113115</v>
      </c>
      <c r="AG740" s="42">
        <v>23.623901373500427</v>
      </c>
      <c r="AH740" s="42">
        <v>24.096789649560908</v>
      </c>
      <c r="AI740" s="42">
        <v>23.82990351839986</v>
      </c>
      <c r="AJ740" s="42">
        <v>18.494598085971582</v>
      </c>
      <c r="AK740" s="42">
        <v>11.492279928747587</v>
      </c>
      <c r="AL740" s="42">
        <v>7.8390435158886778</v>
      </c>
      <c r="AM740" s="42">
        <v>0.88082275950743139</v>
      </c>
      <c r="AN740" s="43">
        <v>3.4846600961725271</v>
      </c>
      <c r="AO740" s="42">
        <v>4.691432203695407</v>
      </c>
      <c r="AP740" s="42">
        <v>9.7040952247789161</v>
      </c>
      <c r="AQ740" s="42">
        <v>15.516263410561816</v>
      </c>
      <c r="AR740" s="42">
        <v>20.833770588512436</v>
      </c>
      <c r="AS740" s="42">
        <v>25.010716435647748</v>
      </c>
      <c r="AT740" s="42">
        <v>27.090448038132354</v>
      </c>
      <c r="AU740" s="42">
        <v>27.659007510511479</v>
      </c>
      <c r="AV740" s="42">
        <v>23.592419507198613</v>
      </c>
      <c r="AW740" s="42">
        <v>19.893816375615945</v>
      </c>
      <c r="AX740" s="42">
        <v>12.925570771191355</v>
      </c>
      <c r="AY740" s="42">
        <v>7.206268376218806</v>
      </c>
      <c r="AZ740" s="41">
        <v>8.7315001082873778</v>
      </c>
      <c r="BA740" s="42">
        <v>6.8532383260547665</v>
      </c>
      <c r="BB740" s="42">
        <v>8.7029268737386261</v>
      </c>
      <c r="BC740" s="42">
        <v>9.2783940522128354</v>
      </c>
      <c r="BD740" s="42">
        <v>7.7767514330076066</v>
      </c>
      <c r="BE740" s="42">
        <v>7.1743536391898735</v>
      </c>
      <c r="BF740" s="42">
        <v>6.372804844696029</v>
      </c>
      <c r="BG740" s="42">
        <v>6.2444961501077234</v>
      </c>
      <c r="BH740" s="42">
        <v>6.0677831623689551</v>
      </c>
      <c r="BI740" s="42">
        <v>6.2304803937144282</v>
      </c>
      <c r="BJ740" s="42">
        <v>8.1084776359865938</v>
      </c>
      <c r="BK740" s="42">
        <v>8.7513696121579265</v>
      </c>
      <c r="BL740" s="46"/>
      <c r="BM740" s="46"/>
      <c r="BN740" s="46"/>
    </row>
    <row r="741" spans="1:66" ht="15" x14ac:dyDescent="0.2">
      <c r="A741" s="45">
        <v>56565</v>
      </c>
      <c r="B741" s="39">
        <v>175</v>
      </c>
      <c r="C741" s="39">
        <v>0</v>
      </c>
      <c r="D741" s="40">
        <v>0</v>
      </c>
      <c r="E741" s="40">
        <v>0</v>
      </c>
      <c r="F741" s="40">
        <v>0</v>
      </c>
      <c r="G741" s="40">
        <v>0</v>
      </c>
      <c r="H741" s="40">
        <v>0</v>
      </c>
      <c r="I741" s="40">
        <v>327193.652</v>
      </c>
      <c r="J741" s="40">
        <v>607456.9800000001</v>
      </c>
      <c r="K741" s="40">
        <v>699492.38400000031</v>
      </c>
      <c r="L741" s="40">
        <v>653503.49600000004</v>
      </c>
      <c r="M741" s="40">
        <v>506350.06400000001</v>
      </c>
      <c r="N741" s="40">
        <v>18899.996000000003</v>
      </c>
      <c r="O741" s="40">
        <v>57405.576000000015</v>
      </c>
      <c r="P741" s="41">
        <v>6.4012413811665541</v>
      </c>
      <c r="Q741" s="42">
        <v>5.9810093710143759</v>
      </c>
      <c r="R741" s="42">
        <v>12.434594279012332</v>
      </c>
      <c r="S741" s="42">
        <v>19.108388560294159</v>
      </c>
      <c r="T741" s="42">
        <v>25.096039140372362</v>
      </c>
      <c r="U741" s="42">
        <v>29.527531502646248</v>
      </c>
      <c r="V741" s="42">
        <v>28.96343507343008</v>
      </c>
      <c r="W741" s="42">
        <v>30.504738472111171</v>
      </c>
      <c r="X741" s="42">
        <v>27.308408124806608</v>
      </c>
      <c r="Y741" s="42">
        <v>19.810424046100835</v>
      </c>
      <c r="Z741" s="42">
        <v>13.842476869242716</v>
      </c>
      <c r="AA741" s="42">
        <v>8.6881626948537161</v>
      </c>
      <c r="AB741" s="41">
        <v>3.4607155949689883</v>
      </c>
      <c r="AC741" s="42">
        <v>3.3078146796254475</v>
      </c>
      <c r="AD741" s="42">
        <v>8.8875826694732645</v>
      </c>
      <c r="AE741" s="42">
        <v>14.912394693658428</v>
      </c>
      <c r="AF741" s="42">
        <v>20.196700496158471</v>
      </c>
      <c r="AG741" s="42">
        <v>24.112417330526746</v>
      </c>
      <c r="AH741" s="42">
        <v>24.61372354994236</v>
      </c>
      <c r="AI741" s="42">
        <v>24.515071970738745</v>
      </c>
      <c r="AJ741" s="42">
        <v>21.149691958975264</v>
      </c>
      <c r="AK741" s="42">
        <v>14.022909287232505</v>
      </c>
      <c r="AL741" s="42">
        <v>11.077758213265335</v>
      </c>
      <c r="AM741" s="42">
        <v>5.8182644349504562</v>
      </c>
      <c r="AN741" s="43">
        <v>7.0302443731072755</v>
      </c>
      <c r="AO741" s="42">
        <v>6.7668993031638394</v>
      </c>
      <c r="AP741" s="42">
        <v>12.214057857227392</v>
      </c>
      <c r="AQ741" s="42">
        <v>19.603036313912227</v>
      </c>
      <c r="AR741" s="42">
        <v>24.6147741014274</v>
      </c>
      <c r="AS741" s="42">
        <v>29.296682676327929</v>
      </c>
      <c r="AT741" s="42">
        <v>29.73979078199762</v>
      </c>
      <c r="AU741" s="42">
        <v>30.782065556919456</v>
      </c>
      <c r="AV741" s="42">
        <v>27.452588371706316</v>
      </c>
      <c r="AW741" s="42">
        <v>21.160261213417904</v>
      </c>
      <c r="AX741" s="42">
        <v>16.097570774381669</v>
      </c>
      <c r="AY741" s="42">
        <v>9.8970101941301465</v>
      </c>
      <c r="AZ741" s="41">
        <v>6.1880513539256725</v>
      </c>
      <c r="BA741" s="42">
        <v>6.2280106075627097</v>
      </c>
      <c r="BB741" s="42">
        <v>7.4715985195293451</v>
      </c>
      <c r="BC741" s="42">
        <v>7.7916744820147104</v>
      </c>
      <c r="BD741" s="42">
        <v>6.9010792618072179</v>
      </c>
      <c r="BE741" s="42">
        <v>5.6517152283776726</v>
      </c>
      <c r="BF741" s="42">
        <v>5.1258576141888366</v>
      </c>
      <c r="BG741" s="42">
        <v>5.0739441842369111</v>
      </c>
      <c r="BH741" s="42">
        <v>5.3421122470109106</v>
      </c>
      <c r="BI741" s="42">
        <v>4.7008810602329651</v>
      </c>
      <c r="BJ741" s="42">
        <v>6.6609218065959279</v>
      </c>
      <c r="BK741" s="42">
        <v>7.6115577731663828</v>
      </c>
      <c r="BL741" s="46"/>
      <c r="BM741" s="46"/>
      <c r="BN741" s="46"/>
    </row>
    <row r="742" spans="1:66" ht="15" x14ac:dyDescent="0.2">
      <c r="A742" s="45">
        <v>56616</v>
      </c>
      <c r="B742" s="39">
        <v>6051</v>
      </c>
      <c r="C742" s="39">
        <v>0</v>
      </c>
      <c r="D742" s="40">
        <v>83525.013599999977</v>
      </c>
      <c r="E742" s="40">
        <v>69069.620320000002</v>
      </c>
      <c r="F742" s="40">
        <v>101048.13184</v>
      </c>
      <c r="G742" s="40">
        <v>69071.237024000016</v>
      </c>
      <c r="H742" s="40">
        <v>93745.667519999988</v>
      </c>
      <c r="I742" s="40">
        <v>113592.946624</v>
      </c>
      <c r="J742" s="40">
        <v>90803.485024000023</v>
      </c>
      <c r="K742" s="40">
        <v>66471.514144000001</v>
      </c>
      <c r="L742" s="40">
        <v>81992.332287999991</v>
      </c>
      <c r="M742" s="40">
        <v>105960.49795199999</v>
      </c>
      <c r="N742" s="40">
        <v>65630.812832000011</v>
      </c>
      <c r="O742" s="40">
        <v>93922.362752000015</v>
      </c>
      <c r="P742" s="41">
        <v>-0.50156982739881384</v>
      </c>
      <c r="Q742" s="42">
        <v>2.2608211322295171</v>
      </c>
      <c r="R742" s="42">
        <v>8.3172394654441533</v>
      </c>
      <c r="S742" s="42">
        <v>10.652274490809978</v>
      </c>
      <c r="T742" s="42">
        <v>14.081619709658007</v>
      </c>
      <c r="U742" s="42">
        <v>21.618229335079782</v>
      </c>
      <c r="V742" s="42">
        <v>25.337887087610422</v>
      </c>
      <c r="W742" s="42">
        <v>23.48432558929753</v>
      </c>
      <c r="X742" s="42">
        <v>20.374496713032201</v>
      </c>
      <c r="Y742" s="42">
        <v>13.306406401571799</v>
      </c>
      <c r="Z742" s="42">
        <v>3.893442643165983</v>
      </c>
      <c r="AA742" s="42">
        <v>3.9011360522407066</v>
      </c>
      <c r="AB742" s="41">
        <v>-3.1682364940654808</v>
      </c>
      <c r="AC742" s="42">
        <v>-0.37792396038285819</v>
      </c>
      <c r="AD742" s="42">
        <v>0.81538204549231197</v>
      </c>
      <c r="AE742" s="42">
        <v>3.5388865025603207</v>
      </c>
      <c r="AF742" s="42">
        <v>5.2649554293199055</v>
      </c>
      <c r="AG742" s="42">
        <v>9.9126761658527904</v>
      </c>
      <c r="AH742" s="42">
        <v>15.799000585050115</v>
      </c>
      <c r="AI742" s="42">
        <v>15.648715378825646</v>
      </c>
      <c r="AJ742" s="42">
        <v>10.929057626294995</v>
      </c>
      <c r="AK742" s="42">
        <v>7.1866072390932061</v>
      </c>
      <c r="AL742" s="42">
        <v>-1.0747890782423615</v>
      </c>
      <c r="AM742" s="42">
        <v>-0.14416162454854961</v>
      </c>
      <c r="AN742" s="43">
        <v>2.7884281311853449</v>
      </c>
      <c r="AO742" s="42">
        <v>5.0461708122510007</v>
      </c>
      <c r="AP742" s="42">
        <v>8.6697035601830965</v>
      </c>
      <c r="AQ742" s="42">
        <v>13.124634317400018</v>
      </c>
      <c r="AR742" s="42">
        <v>16.700792983725567</v>
      </c>
      <c r="AS742" s="42">
        <v>23.058038045006658</v>
      </c>
      <c r="AT742" s="42">
        <v>24.888383800747047</v>
      </c>
      <c r="AU742" s="42">
        <v>23.158893694324085</v>
      </c>
      <c r="AV742" s="42">
        <v>20.001476570923639</v>
      </c>
      <c r="AW742" s="42">
        <v>12.839156009381195</v>
      </c>
      <c r="AX742" s="42">
        <v>6.4127931706600645</v>
      </c>
      <c r="AY742" s="42">
        <v>3.859512597367567</v>
      </c>
      <c r="AZ742" s="41">
        <v>5.570852581621776</v>
      </c>
      <c r="BA742" s="42">
        <v>5.8570749376342244</v>
      </c>
      <c r="BB742" s="42">
        <v>8.3595918865838286</v>
      </c>
      <c r="BC742" s="42">
        <v>9.6934413092668112</v>
      </c>
      <c r="BD742" s="42">
        <v>9.419963885143865</v>
      </c>
      <c r="BE742" s="42">
        <v>8.6901240794977781</v>
      </c>
      <c r="BF742" s="42">
        <v>8.2441177433093227</v>
      </c>
      <c r="BG742" s="42">
        <v>7.2181191546188996</v>
      </c>
      <c r="BH742" s="42">
        <v>5.9121569135054743</v>
      </c>
      <c r="BI742" s="42">
        <v>6.546762754653713</v>
      </c>
      <c r="BJ742" s="42">
        <v>7.0296678808971285</v>
      </c>
      <c r="BK742" s="42">
        <v>5.857619093664078</v>
      </c>
      <c r="BL742" s="46"/>
      <c r="BM742" s="46"/>
      <c r="BN742" s="46"/>
    </row>
    <row r="743" spans="1:66" ht="15" x14ac:dyDescent="0.2">
      <c r="A743" s="45">
        <v>56643</v>
      </c>
      <c r="B743" s="39">
        <v>710</v>
      </c>
      <c r="C743" s="39">
        <v>0</v>
      </c>
      <c r="D743" s="40">
        <v>193460.74160000001</v>
      </c>
      <c r="E743" s="40">
        <v>172085.93360000008</v>
      </c>
      <c r="F743" s="40">
        <v>173190.02239999996</v>
      </c>
      <c r="G743" s="40">
        <v>34098.988000000005</v>
      </c>
      <c r="H743" s="40">
        <v>114685.84</v>
      </c>
      <c r="I743" s="40">
        <v>127986.16880000001</v>
      </c>
      <c r="J743" s="40">
        <v>148033.44480000006</v>
      </c>
      <c r="K743" s="40">
        <v>150120.0312</v>
      </c>
      <c r="L743" s="40">
        <v>141460.932</v>
      </c>
      <c r="M743" s="40">
        <v>5224.82</v>
      </c>
      <c r="N743" s="40">
        <v>65806.918399999995</v>
      </c>
      <c r="O743" s="40">
        <v>129828.07840000003</v>
      </c>
      <c r="P743" s="41">
        <v>-10.673336592452976</v>
      </c>
      <c r="Q743" s="42">
        <v>-7.1797675769296507</v>
      </c>
      <c r="R743" s="42">
        <v>4.815577010974101</v>
      </c>
      <c r="S743" s="42">
        <v>12.511930974526182</v>
      </c>
      <c r="T743" s="42">
        <v>15.703872648625049</v>
      </c>
      <c r="U743" s="42">
        <v>20.500366695333994</v>
      </c>
      <c r="V743" s="42">
        <v>24.36660490845777</v>
      </c>
      <c r="W743" s="42">
        <v>24.687780711360979</v>
      </c>
      <c r="X743" s="42">
        <v>15.470086147210635</v>
      </c>
      <c r="Y743" s="42">
        <v>11.84539206188388</v>
      </c>
      <c r="Z743" s="42">
        <v>1.6565402166656855</v>
      </c>
      <c r="AA743" s="42">
        <v>-8.794940848899067</v>
      </c>
      <c r="AB743" s="41">
        <v>-11.27145798058638</v>
      </c>
      <c r="AC743" s="42">
        <v>-8.4219049559646137</v>
      </c>
      <c r="AD743" s="42">
        <v>1.7191200079358597</v>
      </c>
      <c r="AE743" s="42">
        <v>7.4821159236164112</v>
      </c>
      <c r="AF743" s="42">
        <v>11.100617965776133</v>
      </c>
      <c r="AG743" s="42">
        <v>16.564977567033321</v>
      </c>
      <c r="AH743" s="42">
        <v>19.671561020072549</v>
      </c>
      <c r="AI743" s="42">
        <v>19.991776876403801</v>
      </c>
      <c r="AJ743" s="42">
        <v>12.288509864422391</v>
      </c>
      <c r="AK743" s="42">
        <v>7.7452395933213216</v>
      </c>
      <c r="AL743" s="42">
        <v>-0.46399290592319176</v>
      </c>
      <c r="AM743" s="42">
        <v>-9.3825690916974906</v>
      </c>
      <c r="AN743" s="43">
        <v>0.12415188752058258</v>
      </c>
      <c r="AO743" s="42">
        <v>0.64668037015793189</v>
      </c>
      <c r="AP743" s="42">
        <v>3.2068920734754238</v>
      </c>
      <c r="AQ743" s="42">
        <v>12.76737141232355</v>
      </c>
      <c r="AR743" s="42">
        <v>16.488519463524451</v>
      </c>
      <c r="AS743" s="42">
        <v>22.062601903947538</v>
      </c>
      <c r="AT743" s="42">
        <v>25.192380480664895</v>
      </c>
      <c r="AU743" s="42">
        <v>24.772379005177847</v>
      </c>
      <c r="AV743" s="42">
        <v>17.440090829453858</v>
      </c>
      <c r="AW743" s="42">
        <v>13.124513453605369</v>
      </c>
      <c r="AX743" s="42">
        <v>4.3562397815201477</v>
      </c>
      <c r="AY743" s="42">
        <v>0.29273146558445767</v>
      </c>
      <c r="AZ743" s="41">
        <v>7.2225436063754289</v>
      </c>
      <c r="BA743" s="42">
        <v>6.0940082136574425</v>
      </c>
      <c r="BB743" s="42">
        <v>7.6480831059221375</v>
      </c>
      <c r="BC743" s="42">
        <v>8.6313534425060112</v>
      </c>
      <c r="BD743" s="42">
        <v>7.9787764968269563</v>
      </c>
      <c r="BE743" s="42">
        <v>7.5716945645258615</v>
      </c>
      <c r="BF743" s="42">
        <v>7.142499120206681</v>
      </c>
      <c r="BG743" s="42">
        <v>8.168038619753391</v>
      </c>
      <c r="BH743" s="42">
        <v>8.4753505092983321</v>
      </c>
      <c r="BI743" s="42">
        <v>7.4699666606963744</v>
      </c>
      <c r="BJ743" s="42">
        <v>9.2328513890916515</v>
      </c>
      <c r="BK743" s="42">
        <v>7.8191176188468052</v>
      </c>
      <c r="BL743" s="46"/>
      <c r="BM743" s="46"/>
      <c r="BN743" s="46"/>
    </row>
    <row r="744" spans="1:66" ht="15" x14ac:dyDescent="0.2">
      <c r="A744" s="45">
        <v>56706</v>
      </c>
      <c r="B744" s="39">
        <v>240</v>
      </c>
      <c r="C744" s="39">
        <v>0</v>
      </c>
      <c r="D744" s="40">
        <v>49210.282432000007</v>
      </c>
      <c r="E744" s="40">
        <v>60478.327999999994</v>
      </c>
      <c r="F744" s="40">
        <v>68362.630399999995</v>
      </c>
      <c r="G744" s="40">
        <v>48380.481600000006</v>
      </c>
      <c r="H744" s="40">
        <v>48202.367999999995</v>
      </c>
      <c r="I744" s="40">
        <v>0</v>
      </c>
      <c r="J744" s="40">
        <v>0</v>
      </c>
      <c r="K744" s="40">
        <v>0</v>
      </c>
      <c r="L744" s="40">
        <v>0</v>
      </c>
      <c r="M744" s="40">
        <v>0</v>
      </c>
      <c r="N744" s="40">
        <v>0</v>
      </c>
      <c r="O744" s="40">
        <v>0</v>
      </c>
      <c r="P744" s="41">
        <v>8.9466535058372418</v>
      </c>
      <c r="Q744" s="42">
        <v>10.821192720193974</v>
      </c>
      <c r="R744" s="42">
        <v>11.902978126721656</v>
      </c>
      <c r="S744" s="42">
        <v>13.101167313486984</v>
      </c>
      <c r="T744" s="42">
        <v>17.058663166095904</v>
      </c>
      <c r="U744" s="42">
        <v>23.60905014793585</v>
      </c>
      <c r="V744" s="42">
        <v>26.087604338569022</v>
      </c>
      <c r="W744" s="42">
        <v>24.380500366151065</v>
      </c>
      <c r="X744" s="42">
        <v>23.052335606533347</v>
      </c>
      <c r="Y744" s="42">
        <v>17.427631150284608</v>
      </c>
      <c r="Z744" s="42">
        <v>11.236953000683918</v>
      </c>
      <c r="AA744" s="42">
        <v>9.9177030267188275</v>
      </c>
      <c r="AB744" s="41">
        <v>7.328555170192554</v>
      </c>
      <c r="AC744" s="42">
        <v>9.3076238668114772</v>
      </c>
      <c r="AD744" s="42">
        <v>9.0130514081644755</v>
      </c>
      <c r="AE744" s="42">
        <v>9.7709327729972113</v>
      </c>
      <c r="AF744" s="42">
        <v>11.302455293095868</v>
      </c>
      <c r="AG744" s="42">
        <v>15.545091373481149</v>
      </c>
      <c r="AH744" s="42">
        <v>17.34212402357505</v>
      </c>
      <c r="AI744" s="42">
        <v>16.402975187489389</v>
      </c>
      <c r="AJ744" s="42">
        <v>15.549227995993</v>
      </c>
      <c r="AK744" s="42">
        <v>13.574937462514848</v>
      </c>
      <c r="AL744" s="42">
        <v>8.3549091165755964</v>
      </c>
      <c r="AM744" s="42">
        <v>8.5325574105346877</v>
      </c>
      <c r="AN744" s="43">
        <v>7.7676473025321568</v>
      </c>
      <c r="AO744" s="42">
        <v>10.889166915545093</v>
      </c>
      <c r="AP744" s="42">
        <v>13.445288689051239</v>
      </c>
      <c r="AQ744" s="42">
        <v>14.79209211275543</v>
      </c>
      <c r="AR744" s="42">
        <v>18.576625493036129</v>
      </c>
      <c r="AS744" s="42">
        <v>23.93668390766554</v>
      </c>
      <c r="AT744" s="42">
        <v>25.645424613712624</v>
      </c>
      <c r="AU744" s="42">
        <v>23.326869025450261</v>
      </c>
      <c r="AV744" s="42">
        <v>21.325937159517927</v>
      </c>
      <c r="AW744" s="42">
        <v>13.75280199416126</v>
      </c>
      <c r="AX744" s="42">
        <v>9.7826053848762395</v>
      </c>
      <c r="AY744" s="42">
        <v>6.9273942611956301</v>
      </c>
      <c r="AZ744" s="41">
        <v>4.9551651838701032</v>
      </c>
      <c r="BA744" s="42">
        <v>4.3579472814898894</v>
      </c>
      <c r="BB744" s="42">
        <v>5.262066572678159</v>
      </c>
      <c r="BC744" s="42">
        <v>6.1812968810885174</v>
      </c>
      <c r="BD744" s="42">
        <v>8.0938966339308855</v>
      </c>
      <c r="BE744" s="42">
        <v>8.7801083332960257</v>
      </c>
      <c r="BF744" s="42">
        <v>7.5291701510970146</v>
      </c>
      <c r="BG744" s="42">
        <v>6.5005271894988761</v>
      </c>
      <c r="BH744" s="42">
        <v>5.1087512948941631</v>
      </c>
      <c r="BI744" s="42">
        <v>5.0627279309717741</v>
      </c>
      <c r="BJ744" s="42">
        <v>4.0885887949501249</v>
      </c>
      <c r="BK744" s="42">
        <v>4.7810260478484539</v>
      </c>
      <c r="BL744" s="46"/>
      <c r="BM744" s="46"/>
      <c r="BN744" s="46"/>
    </row>
    <row r="745" spans="1:66" ht="15" x14ac:dyDescent="0.2">
      <c r="A745" s="45">
        <v>56707</v>
      </c>
      <c r="B745" s="39">
        <v>145</v>
      </c>
      <c r="C745" s="39">
        <v>0</v>
      </c>
      <c r="D745" s="40">
        <v>21197.983552000002</v>
      </c>
      <c r="E745" s="40">
        <v>41928.487200000003</v>
      </c>
      <c r="F745" s="40">
        <v>27122.316000000003</v>
      </c>
      <c r="G745" s="40">
        <v>0</v>
      </c>
      <c r="H745" s="40">
        <v>7015.825600000001</v>
      </c>
      <c r="I745" s="40">
        <v>2929.9629440000008</v>
      </c>
      <c r="J745" s="40">
        <v>0</v>
      </c>
      <c r="K745" s="40">
        <v>0</v>
      </c>
      <c r="L745" s="40">
        <v>0</v>
      </c>
      <c r="M745" s="40">
        <v>0</v>
      </c>
      <c r="N745" s="40">
        <v>0</v>
      </c>
      <c r="O745" s="40">
        <v>0</v>
      </c>
      <c r="P745" s="41">
        <v>8.4185308122740015</v>
      </c>
      <c r="Q745" s="42">
        <v>10.6684189376998</v>
      </c>
      <c r="R745" s="42">
        <v>11.580633725171291</v>
      </c>
      <c r="S745" s="42">
        <v>12.844535303171988</v>
      </c>
      <c r="T745" s="42">
        <v>16.678341017463065</v>
      </c>
      <c r="U745" s="42">
        <v>23.165671148303957</v>
      </c>
      <c r="V745" s="42">
        <v>25.442641416964062</v>
      </c>
      <c r="W745" s="42">
        <v>23.672037929553699</v>
      </c>
      <c r="X745" s="42">
        <v>22.440439567983383</v>
      </c>
      <c r="Y745" s="42">
        <v>17.880284518755111</v>
      </c>
      <c r="Z745" s="42">
        <v>11.081629243534005</v>
      </c>
      <c r="AA745" s="42">
        <v>9.7763098784573188</v>
      </c>
      <c r="AB745" s="41">
        <v>7.2763098784573224</v>
      </c>
      <c r="AC745" s="42">
        <v>9.2971495563465556</v>
      </c>
      <c r="AD745" s="42">
        <v>8.9027650886659639</v>
      </c>
      <c r="AE745" s="42">
        <v>9.611583492068851</v>
      </c>
      <c r="AF745" s="42">
        <v>11.22222222222222</v>
      </c>
      <c r="AG745" s="42">
        <v>15.414889017409909</v>
      </c>
      <c r="AH745" s="42">
        <v>16.986733433978475</v>
      </c>
      <c r="AI745" s="42">
        <v>16.148239650013359</v>
      </c>
      <c r="AJ745" s="42">
        <v>15.344461743714561</v>
      </c>
      <c r="AK745" s="42">
        <v>13.407453158340019</v>
      </c>
      <c r="AL745" s="42">
        <v>8.3455308215347053</v>
      </c>
      <c r="AM745" s="42">
        <v>8.58115686257627</v>
      </c>
      <c r="AN745" s="43">
        <v>8.6327642856764317</v>
      </c>
      <c r="AO745" s="42">
        <v>11.783320331473583</v>
      </c>
      <c r="AP745" s="42">
        <v>14.081105264650008</v>
      </c>
      <c r="AQ745" s="42">
        <v>15.516426449944897</v>
      </c>
      <c r="AR745" s="42">
        <v>18.881352507101731</v>
      </c>
      <c r="AS745" s="42">
        <v>24.044570073464499</v>
      </c>
      <c r="AT745" s="42">
        <v>25.855842888681526</v>
      </c>
      <c r="AU745" s="42">
        <v>23.817171802392011</v>
      </c>
      <c r="AV745" s="42">
        <v>21.880791512209342</v>
      </c>
      <c r="AW745" s="42">
        <v>14.040010928264955</v>
      </c>
      <c r="AX745" s="42">
        <v>10.142807591169108</v>
      </c>
      <c r="AY745" s="42">
        <v>7.2745081981837911</v>
      </c>
      <c r="AZ745" s="41">
        <v>5.1947104597606462</v>
      </c>
      <c r="BA745" s="42">
        <v>4.6139787983558271</v>
      </c>
      <c r="BB745" s="42">
        <v>5.2040177623852744</v>
      </c>
      <c r="BC745" s="42">
        <v>6.1173885778773762</v>
      </c>
      <c r="BD745" s="42">
        <v>7.9783451322348053</v>
      </c>
      <c r="BE745" s="42">
        <v>8.6427572165959816</v>
      </c>
      <c r="BF745" s="42">
        <v>7.5158128085914342</v>
      </c>
      <c r="BG745" s="42">
        <v>6.4307593933694784</v>
      </c>
      <c r="BH745" s="42">
        <v>5.0278106318179381</v>
      </c>
      <c r="BI745" s="42">
        <v>5.14788973029719</v>
      </c>
      <c r="BJ745" s="42">
        <v>4.2136748069239642</v>
      </c>
      <c r="BK745" s="42">
        <v>5.0604955363874193</v>
      </c>
      <c r="BL745" s="46"/>
      <c r="BM745" s="46"/>
      <c r="BN745" s="46"/>
    </row>
    <row r="746" spans="1:66" ht="15" x14ac:dyDescent="0.2">
      <c r="A746" s="45">
        <v>56833</v>
      </c>
      <c r="B746" s="39">
        <v>2275</v>
      </c>
      <c r="C746" s="39">
        <v>0</v>
      </c>
      <c r="D746" s="40">
        <v>0</v>
      </c>
      <c r="E746" s="40">
        <v>0</v>
      </c>
      <c r="F746" s="40">
        <v>0</v>
      </c>
      <c r="G746" s="40">
        <v>0</v>
      </c>
      <c r="H746" s="40">
        <v>0</v>
      </c>
      <c r="I746" s="40">
        <v>0</v>
      </c>
      <c r="J746" s="40">
        <v>0</v>
      </c>
      <c r="K746" s="40">
        <v>0</v>
      </c>
      <c r="L746" s="40">
        <v>0</v>
      </c>
      <c r="M746" s="40">
        <v>0</v>
      </c>
      <c r="N746" s="40">
        <v>0</v>
      </c>
      <c r="O746" s="40">
        <v>0</v>
      </c>
      <c r="P746" s="41">
        <v>-11.324157452594518</v>
      </c>
      <c r="Q746" s="42">
        <v>-12.425592411844143</v>
      </c>
      <c r="R746" s="42">
        <v>1.3742627824877711</v>
      </c>
      <c r="S746" s="42">
        <v>7.2502501355613411</v>
      </c>
      <c r="T746" s="42">
        <v>10.57118220420203</v>
      </c>
      <c r="U746" s="42">
        <v>17.268601897038966</v>
      </c>
      <c r="V746" s="42">
        <v>20.703870460744596</v>
      </c>
      <c r="W746" s="42">
        <v>20.543154290862915</v>
      </c>
      <c r="X746" s="42">
        <v>13.055555555555559</v>
      </c>
      <c r="Y746" s="42">
        <v>8.6078857271572833</v>
      </c>
      <c r="Z746" s="42">
        <v>-3.3333333333333335</v>
      </c>
      <c r="AA746" s="42">
        <v>-12.805305419994218</v>
      </c>
      <c r="AB746" s="41">
        <v>-11.324157452594518</v>
      </c>
      <c r="AC746" s="42">
        <v>-12.425592411844143</v>
      </c>
      <c r="AD746" s="42">
        <v>-1.4412190604906132</v>
      </c>
      <c r="AE746" s="42">
        <v>3.284228545685433</v>
      </c>
      <c r="AF746" s="42">
        <v>7.5711822042020271</v>
      </c>
      <c r="AG746" s="42">
        <v>13.913691418274178</v>
      </c>
      <c r="AH746" s="42">
        <v>15.608385998279958</v>
      </c>
      <c r="AI746" s="42">
        <v>15.463296477044745</v>
      </c>
      <c r="AJ746" s="42">
        <v>9.7470247516075048</v>
      </c>
      <c r="AK746" s="42">
        <v>5.0248025293852905</v>
      </c>
      <c r="AL746" s="42">
        <v>-4.8608609755497731</v>
      </c>
      <c r="AM746" s="42">
        <v>-12.805305419994218</v>
      </c>
      <c r="AN746" s="43">
        <v>1.9210640449447178</v>
      </c>
      <c r="AO746" s="42">
        <v>3.1158179700509718</v>
      </c>
      <c r="AP746" s="42">
        <v>4.4076212040647293</v>
      </c>
      <c r="AQ746" s="42">
        <v>7.4792980038023416</v>
      </c>
      <c r="AR746" s="42">
        <v>12.545309432777104</v>
      </c>
      <c r="AS746" s="42">
        <v>19.601296091931815</v>
      </c>
      <c r="AT746" s="42">
        <v>22.75261796666117</v>
      </c>
      <c r="AU746" s="42">
        <v>21.670987277535996</v>
      </c>
      <c r="AV746" s="42">
        <v>14.686919084438255</v>
      </c>
      <c r="AW746" s="42">
        <v>9.7847402849781933</v>
      </c>
      <c r="AX746" s="42">
        <v>6.5416696465129638</v>
      </c>
      <c r="AY746" s="42">
        <v>3.3426545881711442</v>
      </c>
      <c r="AZ746" s="41">
        <v>7.7317041885299913</v>
      </c>
      <c r="BA746" s="42">
        <v>5.7924626634904746</v>
      </c>
      <c r="BB746" s="42">
        <v>7.4159862263248266</v>
      </c>
      <c r="BC746" s="42">
        <v>11.078312677321376</v>
      </c>
      <c r="BD746" s="42">
        <v>10.329420441912159</v>
      </c>
      <c r="BE746" s="42">
        <v>7.5676393887397211</v>
      </c>
      <c r="BF746" s="42">
        <v>7.5651170519279658</v>
      </c>
      <c r="BG746" s="42">
        <v>8.1344651155356686</v>
      </c>
      <c r="BH746" s="42">
        <v>8.5651170519279667</v>
      </c>
      <c r="BI746" s="42">
        <v>7.7367488621535019</v>
      </c>
      <c r="BJ746" s="42">
        <v>8.3828119531207754</v>
      </c>
      <c r="BK746" s="42">
        <v>7.6960075785141848</v>
      </c>
      <c r="BL746" s="46"/>
      <c r="BM746" s="46"/>
      <c r="BN746" s="46"/>
    </row>
    <row r="747" spans="1:66" ht="15" x14ac:dyDescent="0.2">
      <c r="A747" s="45">
        <v>56848</v>
      </c>
      <c r="B747" s="39">
        <v>552</v>
      </c>
      <c r="C747" s="39">
        <v>0</v>
      </c>
      <c r="D747" s="40">
        <v>0</v>
      </c>
      <c r="E747" s="40">
        <v>0</v>
      </c>
      <c r="F747" s="40">
        <v>0</v>
      </c>
      <c r="G747" s="40">
        <v>0</v>
      </c>
      <c r="H747" s="40">
        <v>0</v>
      </c>
      <c r="I747" s="40">
        <v>0</v>
      </c>
      <c r="J747" s="40">
        <v>0</v>
      </c>
      <c r="K747" s="40">
        <v>0</v>
      </c>
      <c r="L747" s="40">
        <v>0</v>
      </c>
      <c r="M747" s="40">
        <v>0</v>
      </c>
      <c r="N747" s="40">
        <v>0</v>
      </c>
      <c r="O747" s="40">
        <v>0</v>
      </c>
      <c r="P747" s="41">
        <v>-3.5918317640513049</v>
      </c>
      <c r="Q747" s="42">
        <v>-2.3920721748230416</v>
      </c>
      <c r="R747" s="42">
        <v>7.6182029895933647</v>
      </c>
      <c r="S747" s="42">
        <v>15.082618531731478</v>
      </c>
      <c r="T747" s="42">
        <v>18.911347339897549</v>
      </c>
      <c r="U747" s="42">
        <v>23.764641685275414</v>
      </c>
      <c r="V747" s="42">
        <v>24.878029450508759</v>
      </c>
      <c r="W747" s="42">
        <v>24.532231604008619</v>
      </c>
      <c r="X747" s="42">
        <v>20.63883558097346</v>
      </c>
      <c r="Y747" s="42">
        <v>14.174388993210856</v>
      </c>
      <c r="Z747" s="42">
        <v>7.1021698805559668</v>
      </c>
      <c r="AA747" s="42">
        <v>-2.6752083196509227</v>
      </c>
      <c r="AB747" s="41">
        <v>-3.5918317640513049</v>
      </c>
      <c r="AC747" s="42">
        <v>-3.3922467855667331</v>
      </c>
      <c r="AD747" s="42">
        <v>4.8453831404555299</v>
      </c>
      <c r="AE747" s="42">
        <v>10.149064571291657</v>
      </c>
      <c r="AF747" s="42">
        <v>15.777234635087691</v>
      </c>
      <c r="AG747" s="42">
        <v>20.533487457307913</v>
      </c>
      <c r="AH747" s="42">
        <v>21.410496106993712</v>
      </c>
      <c r="AI747" s="42">
        <v>20.573589134965218</v>
      </c>
      <c r="AJ747" s="42">
        <v>15.572876424356016</v>
      </c>
      <c r="AK747" s="42">
        <v>9.243921788523469</v>
      </c>
      <c r="AL747" s="42">
        <v>4.6655031615637945</v>
      </c>
      <c r="AM747" s="42">
        <v>-3.8249906443763595</v>
      </c>
      <c r="AN747" s="43">
        <v>2.7074934954799619</v>
      </c>
      <c r="AO747" s="42">
        <v>2.4601051137771797</v>
      </c>
      <c r="AP747" s="42">
        <v>7.5135844072483025</v>
      </c>
      <c r="AQ747" s="42">
        <v>15.18141050885164</v>
      </c>
      <c r="AR747" s="42">
        <v>18.500374342067037</v>
      </c>
      <c r="AS747" s="42">
        <v>25.149280748132668</v>
      </c>
      <c r="AT747" s="42">
        <v>27.863687510233245</v>
      </c>
      <c r="AU747" s="42">
        <v>28.752187661251632</v>
      </c>
      <c r="AV747" s="42">
        <v>25.454712575723178</v>
      </c>
      <c r="AW747" s="42">
        <v>18.566832245651643</v>
      </c>
      <c r="AX747" s="42">
        <v>12.219436323996646</v>
      </c>
      <c r="AY747" s="42">
        <v>4.0194952167832181</v>
      </c>
      <c r="AZ747" s="41">
        <v>6.3816165655609609</v>
      </c>
      <c r="BA747" s="42">
        <v>6.2958614139698748</v>
      </c>
      <c r="BB747" s="42">
        <v>5.0562185196193692</v>
      </c>
      <c r="BC747" s="42">
        <v>5.5867037775740975</v>
      </c>
      <c r="BD747" s="42">
        <v>4.5636476489538067</v>
      </c>
      <c r="BE747" s="42">
        <v>4.4334595925980382</v>
      </c>
      <c r="BF747" s="42">
        <v>3.3324618120295875</v>
      </c>
      <c r="BG747" s="42">
        <v>2.7057006222730995</v>
      </c>
      <c r="BH747" s="42">
        <v>4.3226226037263631</v>
      </c>
      <c r="BI747" s="42">
        <v>4.9175543987752697</v>
      </c>
      <c r="BJ747" s="42">
        <v>4.8613057316325046</v>
      </c>
      <c r="BK747" s="42">
        <v>5.7470418761615472</v>
      </c>
      <c r="BL747" s="46"/>
      <c r="BM747" s="46"/>
      <c r="BN747" s="46"/>
    </row>
    <row r="748" spans="1:66" ht="15" x14ac:dyDescent="0.2">
      <c r="A748" s="45">
        <v>56880</v>
      </c>
      <c r="B748" s="39">
        <v>2275</v>
      </c>
      <c r="C748" s="39">
        <v>0</v>
      </c>
      <c r="D748" s="40">
        <v>0</v>
      </c>
      <c r="E748" s="40">
        <v>0</v>
      </c>
      <c r="F748" s="40">
        <v>0</v>
      </c>
      <c r="G748" s="40">
        <v>0</v>
      </c>
      <c r="H748" s="40">
        <v>0</v>
      </c>
      <c r="I748" s="40">
        <v>0</v>
      </c>
      <c r="J748" s="40">
        <v>0</v>
      </c>
      <c r="K748" s="40">
        <v>0</v>
      </c>
      <c r="L748" s="40">
        <v>0</v>
      </c>
      <c r="M748" s="40">
        <v>0</v>
      </c>
      <c r="N748" s="40">
        <v>0</v>
      </c>
      <c r="O748" s="40">
        <v>0</v>
      </c>
      <c r="P748" s="41">
        <v>-11.324158706731779</v>
      </c>
      <c r="Q748" s="42">
        <v>-12.425587395295109</v>
      </c>
      <c r="R748" s="42">
        <v>1.3742749058145993</v>
      </c>
      <c r="S748" s="42">
        <v>7.2502538979731144</v>
      </c>
      <c r="T748" s="42">
        <v>10.571185130522297</v>
      </c>
      <c r="U748" s="42">
        <v>17.268603151176226</v>
      </c>
      <c r="V748" s="42">
        <v>20.703872969019105</v>
      </c>
      <c r="W748" s="42">
        <v>20.543153454771414</v>
      </c>
      <c r="X748" s="42">
        <v>13.055555555555555</v>
      </c>
      <c r="Y748" s="42">
        <v>8.6078836369285163</v>
      </c>
      <c r="Z748" s="42">
        <v>-3.3333333333333335</v>
      </c>
      <c r="AA748" s="42">
        <v>-12.805301657582442</v>
      </c>
      <c r="AB748" s="41">
        <v>-11.324158706731779</v>
      </c>
      <c r="AC748" s="42">
        <v>-12.425587395295109</v>
      </c>
      <c r="AD748" s="42">
        <v>-1.4412169702618509</v>
      </c>
      <c r="AE748" s="42">
        <v>3.284232726142962</v>
      </c>
      <c r="AF748" s="42">
        <v>7.5711851305222986</v>
      </c>
      <c r="AG748" s="42">
        <v>13.913693090457189</v>
      </c>
      <c r="AH748" s="42">
        <v>15.608391432874745</v>
      </c>
      <c r="AI748" s="42">
        <v>15.463301493593779</v>
      </c>
      <c r="AJ748" s="42">
        <v>9.7470264237905173</v>
      </c>
      <c r="AK748" s="42">
        <v>5.0248042015682985</v>
      </c>
      <c r="AL748" s="42">
        <v>-4.8608572131379999</v>
      </c>
      <c r="AM748" s="42">
        <v>-12.805301657582442</v>
      </c>
      <c r="AN748" s="43">
        <v>1.9210406418275849</v>
      </c>
      <c r="AO748" s="42">
        <v>3.1158032351656013</v>
      </c>
      <c r="AP748" s="42">
        <v>4.4076373517653495</v>
      </c>
      <c r="AQ748" s="42">
        <v>7.4793389433595294</v>
      </c>
      <c r="AR748" s="42">
        <v>12.545218409594266</v>
      </c>
      <c r="AS748" s="42">
        <v>19.601122121835928</v>
      </c>
      <c r="AT748" s="42">
        <v>22.752382247527152</v>
      </c>
      <c r="AU748" s="42">
        <v>21.671030444071057</v>
      </c>
      <c r="AV748" s="42">
        <v>14.686942736214657</v>
      </c>
      <c r="AW748" s="42">
        <v>9.7847959490671279</v>
      </c>
      <c r="AX748" s="42">
        <v>6.5416513466251116</v>
      </c>
      <c r="AY748" s="42">
        <v>3.3426449129722369</v>
      </c>
      <c r="AZ748" s="41">
        <v>7.7317165496087483</v>
      </c>
      <c r="BA748" s="42">
        <v>5.79247100215101</v>
      </c>
      <c r="BB748" s="42">
        <v>7.4159984024738401</v>
      </c>
      <c r="BC748" s="42">
        <v>11.078323744845157</v>
      </c>
      <c r="BD748" s="42">
        <v>10.329431063541056</v>
      </c>
      <c r="BE748" s="42">
        <v>7.5676529673380539</v>
      </c>
      <c r="BF748" s="42">
        <v>7.5651292825241523</v>
      </c>
      <c r="BG748" s="42">
        <v>8.1344784331688622</v>
      </c>
      <c r="BH748" s="42">
        <v>8.5651292825241523</v>
      </c>
      <c r="BI748" s="42">
        <v>7.7367639192365543</v>
      </c>
      <c r="BJ748" s="42">
        <v>8.3828238683046479</v>
      </c>
      <c r="BK748" s="42">
        <v>7.6960183306256527</v>
      </c>
      <c r="BL748" s="46"/>
      <c r="BM748" s="46"/>
      <c r="BN748" s="46"/>
    </row>
    <row r="749" spans="1:66" ht="15" x14ac:dyDescent="0.2">
      <c r="A749" s="45">
        <v>56943</v>
      </c>
      <c r="B749" s="39">
        <v>440</v>
      </c>
      <c r="C749" s="39">
        <v>0</v>
      </c>
      <c r="D749" s="40">
        <v>3.4829696000000001</v>
      </c>
      <c r="E749" s="40">
        <v>33.328415999999997</v>
      </c>
      <c r="F749" s="40">
        <v>81.279299200000011</v>
      </c>
      <c r="G749" s="40">
        <v>121.7237824</v>
      </c>
      <c r="H749" s="40">
        <v>171.9566112</v>
      </c>
      <c r="I749" s="40">
        <v>194.65596479999999</v>
      </c>
      <c r="J749" s="40">
        <v>187.75007679999996</v>
      </c>
      <c r="K749" s="40">
        <v>167.72300159999998</v>
      </c>
      <c r="L749" s="40">
        <v>136.34624959999999</v>
      </c>
      <c r="M749" s="40">
        <v>61.072070400000008</v>
      </c>
      <c r="N749" s="40">
        <v>52.244543999999991</v>
      </c>
      <c r="O749" s="40">
        <v>19.486614400000001</v>
      </c>
      <c r="P749" s="41">
        <v>9.6674852061838354</v>
      </c>
      <c r="Q749" s="42">
        <v>11.477867712975238</v>
      </c>
      <c r="R749" s="42">
        <v>12.881074639956999</v>
      </c>
      <c r="S749" s="42">
        <v>14.32860487733268</v>
      </c>
      <c r="T749" s="42">
        <v>17.955502648559715</v>
      </c>
      <c r="U749" s="42">
        <v>24.098901191684384</v>
      </c>
      <c r="V749" s="42">
        <v>27.41129925440698</v>
      </c>
      <c r="W749" s="42">
        <v>25.995095932711642</v>
      </c>
      <c r="X749" s="42">
        <v>23.981556035676313</v>
      </c>
      <c r="Y749" s="42">
        <v>19.446831031892387</v>
      </c>
      <c r="Z749" s="42">
        <v>12.036068416634391</v>
      </c>
      <c r="AA749" s="42">
        <v>11.089588217028954</v>
      </c>
      <c r="AB749" s="41">
        <v>7.3163866236766451</v>
      </c>
      <c r="AC749" s="42">
        <v>9.0178643839779102</v>
      </c>
      <c r="AD749" s="42">
        <v>8.706723935358772</v>
      </c>
      <c r="AE749" s="42">
        <v>9.7249279680152583</v>
      </c>
      <c r="AF749" s="42">
        <v>11.15687912160824</v>
      </c>
      <c r="AG749" s="42">
        <v>15.273236698880529</v>
      </c>
      <c r="AH749" s="42">
        <v>17.048472186048816</v>
      </c>
      <c r="AI749" s="42">
        <v>15.901522004107701</v>
      </c>
      <c r="AJ749" s="42">
        <v>15.346869507678612</v>
      </c>
      <c r="AK749" s="42">
        <v>13.669790996712518</v>
      </c>
      <c r="AL749" s="42">
        <v>8.4176918518445376</v>
      </c>
      <c r="AM749" s="42">
        <v>8.8233786104013223</v>
      </c>
      <c r="AN749" s="43">
        <v>7.2012317825762375</v>
      </c>
      <c r="AO749" s="42">
        <v>10.170925119458815</v>
      </c>
      <c r="AP749" s="42">
        <v>11.203570451928774</v>
      </c>
      <c r="AQ749" s="42">
        <v>13.570163486588795</v>
      </c>
      <c r="AR749" s="42">
        <v>18.319346250494029</v>
      </c>
      <c r="AS749" s="42">
        <v>24.357223742067866</v>
      </c>
      <c r="AT749" s="42">
        <v>24.789732682227719</v>
      </c>
      <c r="AU749" s="42">
        <v>21.861710071444882</v>
      </c>
      <c r="AV749" s="42">
        <v>19.73978358529288</v>
      </c>
      <c r="AW749" s="42">
        <v>12.572312094697244</v>
      </c>
      <c r="AX749" s="42">
        <v>7.8982223930033184</v>
      </c>
      <c r="AY749" s="42">
        <v>5.1099817583828653</v>
      </c>
      <c r="AZ749" s="41">
        <v>5.3588545208741891</v>
      </c>
      <c r="BA749" s="42">
        <v>4.8256265268652303</v>
      </c>
      <c r="BB749" s="42">
        <v>6.129291933566158</v>
      </c>
      <c r="BC749" s="42">
        <v>7.1491287503844179</v>
      </c>
      <c r="BD749" s="42">
        <v>8.4516502763863528</v>
      </c>
      <c r="BE749" s="42">
        <v>8.2483452032033959</v>
      </c>
      <c r="BF749" s="42">
        <v>7.0259295493347755</v>
      </c>
      <c r="BG749" s="42">
        <v>6.7597073259208074</v>
      </c>
      <c r="BH749" s="42">
        <v>5.7567182707109747</v>
      </c>
      <c r="BI749" s="42">
        <v>5.8177459308863009</v>
      </c>
      <c r="BJ749" s="42">
        <v>5.5582354804315193</v>
      </c>
      <c r="BK749" s="42">
        <v>5.3346510035431542</v>
      </c>
      <c r="BL749" s="46"/>
      <c r="BM749" s="46"/>
      <c r="BN749" s="46"/>
    </row>
    <row r="750" spans="1:66" ht="15" x14ac:dyDescent="0.2">
      <c r="A750" s="45">
        <v>57119</v>
      </c>
      <c r="B750" s="39">
        <v>755</v>
      </c>
      <c r="C750" s="39">
        <v>0</v>
      </c>
      <c r="D750" s="40">
        <v>131091.68618306622</v>
      </c>
      <c r="E750" s="40">
        <v>126508.66705880515</v>
      </c>
      <c r="F750" s="40">
        <v>144836.07049371209</v>
      </c>
      <c r="G750" s="40">
        <v>99493.209571975327</v>
      </c>
      <c r="H750" s="40">
        <v>138652.46987956078</v>
      </c>
      <c r="I750" s="40">
        <v>141134.07078180381</v>
      </c>
      <c r="J750" s="40">
        <v>131853.64130977599</v>
      </c>
      <c r="K750" s="40">
        <v>144781.37266142174</v>
      </c>
      <c r="L750" s="40">
        <v>145096.39732562201</v>
      </c>
      <c r="M750" s="40">
        <v>156832.06497519551</v>
      </c>
      <c r="N750" s="40">
        <v>105540.17053061977</v>
      </c>
      <c r="O750" s="40">
        <v>154783.497798817</v>
      </c>
      <c r="P750" s="41">
        <v>-10.912392727397538</v>
      </c>
      <c r="Q750" s="42">
        <v>-7.5284863599554672</v>
      </c>
      <c r="R750" s="42">
        <v>4.6790721378431339</v>
      </c>
      <c r="S750" s="42">
        <v>12.614712378960256</v>
      </c>
      <c r="T750" s="42">
        <v>15.691943623972119</v>
      </c>
      <c r="U750" s="42">
        <v>20.44691238785505</v>
      </c>
      <c r="V750" s="42">
        <v>24.259466150879398</v>
      </c>
      <c r="W750" s="42">
        <v>24.548982090347618</v>
      </c>
      <c r="X750" s="42">
        <v>15.301921410644683</v>
      </c>
      <c r="Y750" s="42">
        <v>11.765325671975701</v>
      </c>
      <c r="Z750" s="42">
        <v>1.581061322522292</v>
      </c>
      <c r="AA750" s="42">
        <v>-9.0560215705080669</v>
      </c>
      <c r="AB750" s="41">
        <v>-11.474036613710684</v>
      </c>
      <c r="AC750" s="42">
        <v>-8.6804617870707386</v>
      </c>
      <c r="AD750" s="42">
        <v>1.6287279133956842</v>
      </c>
      <c r="AE750" s="42">
        <v>7.5284588448276963</v>
      </c>
      <c r="AF750" s="42">
        <v>11.078593379111691</v>
      </c>
      <c r="AG750" s="42">
        <v>16.452791028449191</v>
      </c>
      <c r="AH750" s="42">
        <v>19.58874059704101</v>
      </c>
      <c r="AI750" s="42">
        <v>20.055326745894263</v>
      </c>
      <c r="AJ750" s="42">
        <v>12.439927937950136</v>
      </c>
      <c r="AK750" s="42">
        <v>7.745469735941807</v>
      </c>
      <c r="AL750" s="42">
        <v>-0.427285261482447</v>
      </c>
      <c r="AM750" s="42">
        <v>-9.5851477248217911</v>
      </c>
      <c r="AN750" s="43">
        <v>0.53419312420273291</v>
      </c>
      <c r="AO750" s="42">
        <v>1.0222613070435898</v>
      </c>
      <c r="AP750" s="42">
        <v>3.2420850577979086</v>
      </c>
      <c r="AQ750" s="42">
        <v>12.886717240674409</v>
      </c>
      <c r="AR750" s="42">
        <v>16.302067404432115</v>
      </c>
      <c r="AS750" s="42">
        <v>21.899192840472224</v>
      </c>
      <c r="AT750" s="42">
        <v>24.966576164008636</v>
      </c>
      <c r="AU750" s="42">
        <v>24.750891851710868</v>
      </c>
      <c r="AV750" s="42">
        <v>17.51093461207655</v>
      </c>
      <c r="AW750" s="42">
        <v>12.96082048412682</v>
      </c>
      <c r="AX750" s="42">
        <v>4.3482726290567042</v>
      </c>
      <c r="AY750" s="42">
        <v>0.27775226276436193</v>
      </c>
      <c r="AZ750" s="41">
        <v>7.1833136070962995</v>
      </c>
      <c r="BA750" s="42">
        <v>6.0593212172834905</v>
      </c>
      <c r="BB750" s="42">
        <v>7.5869666055508524</v>
      </c>
      <c r="BC750" s="42">
        <v>8.4430466817701113</v>
      </c>
      <c r="BD750" s="42">
        <v>7.8255709891818759</v>
      </c>
      <c r="BE750" s="42">
        <v>7.2471115376149839</v>
      </c>
      <c r="BF750" s="42">
        <v>6.9186768496630888</v>
      </c>
      <c r="BG750" s="42">
        <v>7.9223298481176432</v>
      </c>
      <c r="BH750" s="42">
        <v>8.0718932271123283</v>
      </c>
      <c r="BI750" s="42">
        <v>7.4658379145080644</v>
      </c>
      <c r="BJ750" s="42">
        <v>9.0532163774492371</v>
      </c>
      <c r="BK750" s="42">
        <v>7.5296358450267507</v>
      </c>
      <c r="BL750" s="46"/>
      <c r="BM750" s="46"/>
      <c r="BN750" s="46"/>
    </row>
    <row r="751" spans="1:66" ht="15" x14ac:dyDescent="0.2">
      <c r="A751" s="45">
        <v>57134</v>
      </c>
      <c r="B751" s="39">
        <v>4735</v>
      </c>
      <c r="C751" s="39">
        <v>0</v>
      </c>
      <c r="D751" s="40">
        <v>0</v>
      </c>
      <c r="E751" s="40">
        <v>0</v>
      </c>
      <c r="F751" s="40">
        <v>0</v>
      </c>
      <c r="G751" s="40">
        <v>0</v>
      </c>
      <c r="H751" s="40">
        <v>0</v>
      </c>
      <c r="I751" s="40">
        <v>0</v>
      </c>
      <c r="J751" s="40">
        <v>0</v>
      </c>
      <c r="K751" s="40">
        <v>0</v>
      </c>
      <c r="L751" s="40">
        <v>0</v>
      </c>
      <c r="M751" s="40">
        <v>0</v>
      </c>
      <c r="N751" s="40">
        <v>0</v>
      </c>
      <c r="O751" s="40">
        <v>0</v>
      </c>
      <c r="P751" s="41">
        <v>-1.4953323093860722</v>
      </c>
      <c r="Q751" s="42">
        <v>-2.9622104737434953</v>
      </c>
      <c r="R751" s="42">
        <v>4.9944222676754455</v>
      </c>
      <c r="S751" s="42">
        <v>9.3001867911964222</v>
      </c>
      <c r="T751" s="42">
        <v>12.805843159335081</v>
      </c>
      <c r="U751" s="42">
        <v>20.737405724230406</v>
      </c>
      <c r="V751" s="42">
        <v>24.299276749485792</v>
      </c>
      <c r="W751" s="42">
        <v>24.202183742923594</v>
      </c>
      <c r="X751" s="42">
        <v>18.384752200667396</v>
      </c>
      <c r="Y751" s="42">
        <v>12.300255702857367</v>
      </c>
      <c r="Z751" s="42">
        <v>2.2903840106831117</v>
      </c>
      <c r="AA751" s="42">
        <v>-0.28177664267737157</v>
      </c>
      <c r="AB751" s="41">
        <v>-4.3531553534959597</v>
      </c>
      <c r="AC751" s="42">
        <v>-4.7909547522770106</v>
      </c>
      <c r="AD751" s="42">
        <v>1.1921547791211158</v>
      </c>
      <c r="AE751" s="42">
        <v>4.9994981700670458</v>
      </c>
      <c r="AF751" s="42">
        <v>8.4481676627002535</v>
      </c>
      <c r="AG751" s="42">
        <v>15.18637031181372</v>
      </c>
      <c r="AH751" s="42">
        <v>17.382887962445494</v>
      </c>
      <c r="AI751" s="42">
        <v>16.129009705544043</v>
      </c>
      <c r="AJ751" s="42">
        <v>11.123284425744428</v>
      </c>
      <c r="AK751" s="42">
        <v>7.0239092450294889</v>
      </c>
      <c r="AL751" s="42">
        <v>-0.94601358771624</v>
      </c>
      <c r="AM751" s="42">
        <v>-2.9969898126251397</v>
      </c>
      <c r="AN751" s="43">
        <v>1.7930530076842295</v>
      </c>
      <c r="AO751" s="42">
        <v>2.992072738344993</v>
      </c>
      <c r="AP751" s="42">
        <v>6.6596162219810306</v>
      </c>
      <c r="AQ751" s="42">
        <v>9.2344432331625086</v>
      </c>
      <c r="AR751" s="42">
        <v>12.23108101825871</v>
      </c>
      <c r="AS751" s="42">
        <v>17.853495765785024</v>
      </c>
      <c r="AT751" s="42">
        <v>22.22888510978445</v>
      </c>
      <c r="AU751" s="42">
        <v>20.102024484512</v>
      </c>
      <c r="AV751" s="42">
        <v>16.817000460199623</v>
      </c>
      <c r="AW751" s="42">
        <v>11.776309341300577</v>
      </c>
      <c r="AX751" s="42">
        <v>5.8540979619726397</v>
      </c>
      <c r="AY751" s="42">
        <v>3.5971261705022153</v>
      </c>
      <c r="AZ751" s="41">
        <v>10.407689055315295</v>
      </c>
      <c r="BA751" s="42">
        <v>9.9051498006321701</v>
      </c>
      <c r="BB751" s="42">
        <v>11.774484210880086</v>
      </c>
      <c r="BC751" s="42">
        <v>13.899666484328369</v>
      </c>
      <c r="BD751" s="42">
        <v>13.976366104341544</v>
      </c>
      <c r="BE751" s="42">
        <v>10.82787378078484</v>
      </c>
      <c r="BF751" s="42">
        <v>10.384136121044349</v>
      </c>
      <c r="BG751" s="42">
        <v>10.396641461320188</v>
      </c>
      <c r="BH751" s="42">
        <v>11.135481874712625</v>
      </c>
      <c r="BI751" s="42">
        <v>10.866471310014749</v>
      </c>
      <c r="BJ751" s="42">
        <v>11.784217082431859</v>
      </c>
      <c r="BK751" s="42">
        <v>10.971954626318547</v>
      </c>
      <c r="BL751" s="46"/>
      <c r="BM751" s="46"/>
      <c r="BN751" s="46"/>
    </row>
    <row r="752" spans="1:66" ht="15" x14ac:dyDescent="0.2">
      <c r="A752" s="45">
        <v>57140</v>
      </c>
      <c r="B752" s="39">
        <v>1134</v>
      </c>
      <c r="C752" s="39">
        <v>0</v>
      </c>
      <c r="D752" s="40">
        <v>0</v>
      </c>
      <c r="E752" s="40">
        <v>0</v>
      </c>
      <c r="F752" s="40">
        <v>0</v>
      </c>
      <c r="G752" s="40">
        <v>0</v>
      </c>
      <c r="H752" s="40">
        <v>0</v>
      </c>
      <c r="I752" s="40">
        <v>0</v>
      </c>
      <c r="J752" s="40">
        <v>0</v>
      </c>
      <c r="K752" s="40">
        <v>0</v>
      </c>
      <c r="L752" s="40">
        <v>0</v>
      </c>
      <c r="M752" s="40">
        <v>0</v>
      </c>
      <c r="N752" s="40">
        <v>0</v>
      </c>
      <c r="O752" s="40">
        <v>0</v>
      </c>
      <c r="P752" s="41">
        <v>13.698267005411225</v>
      </c>
      <c r="Q752" s="42">
        <v>13.890531689201286</v>
      </c>
      <c r="R752" s="42">
        <v>16.362267552590463</v>
      </c>
      <c r="S752" s="42">
        <v>20.09121126049196</v>
      </c>
      <c r="T752" s="42">
        <v>24.308834382709545</v>
      </c>
      <c r="U752" s="42">
        <v>31.388168750796972</v>
      </c>
      <c r="V752" s="42">
        <v>34.947704471283117</v>
      </c>
      <c r="W752" s="42">
        <v>33.35424404831253</v>
      </c>
      <c r="X752" s="42">
        <v>31.770222378080902</v>
      </c>
      <c r="Y752" s="42">
        <v>24.284019678094822</v>
      </c>
      <c r="Z752" s="42">
        <v>16.072195925399349</v>
      </c>
      <c r="AA752" s="42">
        <v>14.378768572722443</v>
      </c>
      <c r="AB752" s="41">
        <v>7.2965405332962074</v>
      </c>
      <c r="AC752" s="42">
        <v>8.6612336526444231</v>
      </c>
      <c r="AD752" s="42">
        <v>9.114459340089347</v>
      </c>
      <c r="AE752" s="42">
        <v>10.030197117128033</v>
      </c>
      <c r="AF752" s="42">
        <v>11.454880514601824</v>
      </c>
      <c r="AG752" s="42">
        <v>15.617365038272649</v>
      </c>
      <c r="AH752" s="42">
        <v>21.149306158730955</v>
      </c>
      <c r="AI752" s="42">
        <v>21.104149072702146</v>
      </c>
      <c r="AJ752" s="42">
        <v>17.594786495258255</v>
      </c>
      <c r="AK752" s="42">
        <v>15.06359108667799</v>
      </c>
      <c r="AL752" s="42">
        <v>7.6505064282484279</v>
      </c>
      <c r="AM752" s="42">
        <v>8.0215802515621739</v>
      </c>
      <c r="AN752" s="43">
        <v>4.5024549854024611</v>
      </c>
      <c r="AO752" s="42">
        <v>6.7026597147655007</v>
      </c>
      <c r="AP752" s="42">
        <v>9.3712825158559685</v>
      </c>
      <c r="AQ752" s="42">
        <v>13.85389908028311</v>
      </c>
      <c r="AR752" s="42">
        <v>17.185075195679044</v>
      </c>
      <c r="AS752" s="42">
        <v>24.116217009786464</v>
      </c>
      <c r="AT752" s="42">
        <v>24.938650577044111</v>
      </c>
      <c r="AU752" s="42">
        <v>23.871786851405901</v>
      </c>
      <c r="AV752" s="42">
        <v>20.735182465634576</v>
      </c>
      <c r="AW752" s="42">
        <v>12.857925932645804</v>
      </c>
      <c r="AX752" s="42">
        <v>6.5330044994799312</v>
      </c>
      <c r="AY752" s="42">
        <v>3.8504301866833535</v>
      </c>
      <c r="AZ752" s="41">
        <v>4.8362209086542087</v>
      </c>
      <c r="BA752" s="42">
        <v>4.8206479131704079</v>
      </c>
      <c r="BB752" s="42">
        <v>6.1170601048943842</v>
      </c>
      <c r="BC752" s="42">
        <v>7.0171006497560438</v>
      </c>
      <c r="BD752" s="42">
        <v>6.9122800401698452</v>
      </c>
      <c r="BE752" s="42">
        <v>6.1665911307203292</v>
      </c>
      <c r="BF752" s="42">
        <v>7.1194962015835461</v>
      </c>
      <c r="BG752" s="42">
        <v>6.3749995485825499</v>
      </c>
      <c r="BH752" s="42">
        <v>5.1158273035842079</v>
      </c>
      <c r="BI752" s="42">
        <v>5.2328063187552809</v>
      </c>
      <c r="BJ752" s="42">
        <v>5.0182118164812479</v>
      </c>
      <c r="BK752" s="42">
        <v>4.1784952282047945</v>
      </c>
      <c r="BL752" s="46"/>
      <c r="BM752" s="46"/>
      <c r="BN752" s="46"/>
    </row>
    <row r="753" spans="1:66" ht="15" x14ac:dyDescent="0.2">
      <c r="A753" s="45">
        <v>57154</v>
      </c>
      <c r="B753" s="39">
        <v>-135</v>
      </c>
      <c r="C753" s="39">
        <v>0</v>
      </c>
      <c r="D753" s="40">
        <v>60945.719519999999</v>
      </c>
      <c r="E753" s="40">
        <v>53733.546880000002</v>
      </c>
      <c r="F753" s="40">
        <v>53996.715199999991</v>
      </c>
      <c r="G753" s="40">
        <v>33702.084960000007</v>
      </c>
      <c r="H753" s="40">
        <v>98070.933600000004</v>
      </c>
      <c r="I753" s="40">
        <v>56216.677760000013</v>
      </c>
      <c r="J753" s="40">
        <v>29011.996800000008</v>
      </c>
      <c r="K753" s="40">
        <v>36744.093760000011</v>
      </c>
      <c r="L753" s="40">
        <v>40978.437600000005</v>
      </c>
      <c r="M753" s="40">
        <v>43483.970880000008</v>
      </c>
      <c r="N753" s="40">
        <v>43312.038400000012</v>
      </c>
      <c r="O753" s="40">
        <v>45323.163360000006</v>
      </c>
      <c r="P753" s="41">
        <v>12.134933785650695</v>
      </c>
      <c r="Q753" s="42">
        <v>13.747581658911368</v>
      </c>
      <c r="R753" s="42">
        <v>15.233022105831648</v>
      </c>
      <c r="S753" s="42">
        <v>17.366308417963094</v>
      </c>
      <c r="T753" s="42">
        <v>21.69017928655186</v>
      </c>
      <c r="U753" s="42">
        <v>26.895245803901251</v>
      </c>
      <c r="V753" s="42">
        <v>30.663271531387903</v>
      </c>
      <c r="W753" s="42">
        <v>30.060935129503303</v>
      </c>
      <c r="X753" s="42">
        <v>27.724141141626724</v>
      </c>
      <c r="Y753" s="42">
        <v>21.534328516211165</v>
      </c>
      <c r="Z753" s="42">
        <v>14.605396759511576</v>
      </c>
      <c r="AA753" s="42">
        <v>12.774794495740529</v>
      </c>
      <c r="AB753" s="41">
        <v>7.313265355274841</v>
      </c>
      <c r="AC753" s="42">
        <v>9.2430087455343166</v>
      </c>
      <c r="AD753" s="42">
        <v>9.0343929417266757</v>
      </c>
      <c r="AE753" s="42">
        <v>10.452307848468728</v>
      </c>
      <c r="AF753" s="42">
        <v>12.509517460879604</v>
      </c>
      <c r="AG753" s="42">
        <v>16.161348155592123</v>
      </c>
      <c r="AH753" s="42">
        <v>19.263954393015084</v>
      </c>
      <c r="AI753" s="42">
        <v>18.507898650151105</v>
      </c>
      <c r="AJ753" s="42">
        <v>16.183205108275118</v>
      </c>
      <c r="AK753" s="42">
        <v>14.488748560630931</v>
      </c>
      <c r="AL753" s="42">
        <v>7.9246594685964578</v>
      </c>
      <c r="AM753" s="42">
        <v>8.1482527454635019</v>
      </c>
      <c r="AN753" s="43">
        <v>6.3482580083661908</v>
      </c>
      <c r="AO753" s="42">
        <v>7.8260509002986876</v>
      </c>
      <c r="AP753" s="42">
        <v>9.5564333434698732</v>
      </c>
      <c r="AQ753" s="42">
        <v>13.902337283245553</v>
      </c>
      <c r="AR753" s="42">
        <v>18.514244165889036</v>
      </c>
      <c r="AS753" s="42">
        <v>25.359455933649475</v>
      </c>
      <c r="AT753" s="42">
        <v>24.918311204582675</v>
      </c>
      <c r="AU753" s="42">
        <v>21.830767573061856</v>
      </c>
      <c r="AV753" s="42">
        <v>19.010544959154604</v>
      </c>
      <c r="AW753" s="42">
        <v>12.137004610728868</v>
      </c>
      <c r="AX753" s="42">
        <v>6.7963059734744684</v>
      </c>
      <c r="AY753" s="42">
        <v>4.0424368843122158</v>
      </c>
      <c r="AZ753" s="41">
        <v>4.5631650533560384</v>
      </c>
      <c r="BA753" s="42">
        <v>5.8554811677931573</v>
      </c>
      <c r="BB753" s="42">
        <v>7.8459271232706387</v>
      </c>
      <c r="BC753" s="42">
        <v>8.2321721421448313</v>
      </c>
      <c r="BD753" s="42">
        <v>9.6086328071544997</v>
      </c>
      <c r="BE753" s="42">
        <v>8.0948778260286911</v>
      </c>
      <c r="BF753" s="42">
        <v>7.1013950735579137</v>
      </c>
      <c r="BG753" s="42">
        <v>6.3526765539596148</v>
      </c>
      <c r="BH753" s="42">
        <v>5.4815834635868921</v>
      </c>
      <c r="BI753" s="42">
        <v>6.0219133274844978</v>
      </c>
      <c r="BJ753" s="42">
        <v>6.7508189878999438</v>
      </c>
      <c r="BK753" s="42">
        <v>5.1417255620614348</v>
      </c>
      <c r="BL753" s="46"/>
      <c r="BM753" s="46"/>
      <c r="BN753" s="46"/>
    </row>
    <row r="754" spans="1:66" ht="15" x14ac:dyDescent="0.2">
      <c r="A754" s="45">
        <v>57172</v>
      </c>
      <c r="B754" s="39">
        <v>2052</v>
      </c>
      <c r="C754" s="39">
        <v>0</v>
      </c>
      <c r="D754" s="40">
        <v>0</v>
      </c>
      <c r="E754" s="40">
        <v>0</v>
      </c>
      <c r="F754" s="40">
        <v>0</v>
      </c>
      <c r="G754" s="40">
        <v>0</v>
      </c>
      <c r="H754" s="40">
        <v>0</v>
      </c>
      <c r="I754" s="40">
        <v>0</v>
      </c>
      <c r="J754" s="40">
        <v>0</v>
      </c>
      <c r="K754" s="40">
        <v>0</v>
      </c>
      <c r="L754" s="40">
        <v>0</v>
      </c>
      <c r="M754" s="40">
        <v>0</v>
      </c>
      <c r="N754" s="40">
        <v>0</v>
      </c>
      <c r="O754" s="40">
        <v>0</v>
      </c>
      <c r="P754" s="41">
        <v>-14.425524768535581</v>
      </c>
      <c r="Q754" s="42">
        <v>-12.035715550738425</v>
      </c>
      <c r="R754" s="42">
        <v>-0.17270721658761681</v>
      </c>
      <c r="S754" s="42">
        <v>7.7884569612677348</v>
      </c>
      <c r="T754" s="42">
        <v>11.244179178290928</v>
      </c>
      <c r="U754" s="42">
        <v>17.310915438455194</v>
      </c>
      <c r="V754" s="42">
        <v>20.22434475250807</v>
      </c>
      <c r="W754" s="42">
        <v>20.8408007564813</v>
      </c>
      <c r="X754" s="42">
        <v>12.738936654515998</v>
      </c>
      <c r="Y754" s="42">
        <v>9.2214806817369279</v>
      </c>
      <c r="Z754" s="42">
        <v>-2.3128029725744961</v>
      </c>
      <c r="AA754" s="42">
        <v>-11.263328549249213</v>
      </c>
      <c r="AB754" s="41">
        <v>-14.425524768535581</v>
      </c>
      <c r="AC754" s="42">
        <v>-12.035715550738425</v>
      </c>
      <c r="AD754" s="42">
        <v>-1.414370291595392</v>
      </c>
      <c r="AE754" s="42">
        <v>3.8888888888888888</v>
      </c>
      <c r="AF754" s="42">
        <v>8.2210303451617666</v>
      </c>
      <c r="AG754" s="42">
        <v>14.041403109971391</v>
      </c>
      <c r="AH754" s="42">
        <v>16.44988110415947</v>
      </c>
      <c r="AI754" s="42">
        <v>16.053867458493478</v>
      </c>
      <c r="AJ754" s="42">
        <v>10.444444444444443</v>
      </c>
      <c r="AK754" s="42">
        <v>5.8588094349227013</v>
      </c>
      <c r="AL754" s="42">
        <v>-3.9503826252782184</v>
      </c>
      <c r="AM754" s="42">
        <v>-11.548082831290463</v>
      </c>
      <c r="AN754" s="43">
        <v>2.8716238277925048</v>
      </c>
      <c r="AO754" s="42">
        <v>3.9195723977451817</v>
      </c>
      <c r="AP754" s="42">
        <v>4.5331286003645932</v>
      </c>
      <c r="AQ754" s="42">
        <v>6.5228466978781166</v>
      </c>
      <c r="AR754" s="42">
        <v>10.736981047497046</v>
      </c>
      <c r="AS754" s="42">
        <v>16.152331544780782</v>
      </c>
      <c r="AT754" s="42">
        <v>18.112863788666541</v>
      </c>
      <c r="AU754" s="42">
        <v>17.479861097051423</v>
      </c>
      <c r="AV754" s="42">
        <v>14.664018679172335</v>
      </c>
      <c r="AW754" s="42">
        <v>12.341889326267177</v>
      </c>
      <c r="AX754" s="42">
        <v>7.6767059680330183</v>
      </c>
      <c r="AY754" s="42">
        <v>3.767963737439489</v>
      </c>
      <c r="AZ754" s="41">
        <v>10.988312473611916</v>
      </c>
      <c r="BA754" s="42">
        <v>7.8705527696576754</v>
      </c>
      <c r="BB754" s="42">
        <v>8.2772373417349918</v>
      </c>
      <c r="BC754" s="42">
        <v>11.651483957273108</v>
      </c>
      <c r="BD754" s="42">
        <v>12.605375463646995</v>
      </c>
      <c r="BE754" s="42">
        <v>9.3771434136803844</v>
      </c>
      <c r="BF754" s="42">
        <v>7.9900201059113281</v>
      </c>
      <c r="BG754" s="42">
        <v>9.3726557229439713</v>
      </c>
      <c r="BH754" s="42">
        <v>10.065365162119896</v>
      </c>
      <c r="BI754" s="42">
        <v>9.4374148963171081</v>
      </c>
      <c r="BJ754" s="42">
        <v>10.285720271284127</v>
      </c>
      <c r="BK754" s="42">
        <v>9.9626758288552981</v>
      </c>
      <c r="BL754" s="46"/>
      <c r="BM754" s="46"/>
      <c r="BN754" s="46"/>
    </row>
    <row r="755" spans="1:66" ht="15" x14ac:dyDescent="0.2">
      <c r="A755" s="45">
        <v>57323</v>
      </c>
      <c r="B755" s="39">
        <v>2320</v>
      </c>
      <c r="C755" s="39">
        <v>0</v>
      </c>
      <c r="D755" s="40">
        <v>40.054150399999997</v>
      </c>
      <c r="E755" s="40">
        <v>386.93990719999999</v>
      </c>
      <c r="F755" s="40">
        <v>943.73463359999994</v>
      </c>
      <c r="G755" s="40">
        <v>1413.0948127999998</v>
      </c>
      <c r="H755" s="40">
        <v>1996.4922207999998</v>
      </c>
      <c r="I755" s="40">
        <v>2259.9368351999997</v>
      </c>
      <c r="J755" s="40">
        <v>2179.7985087999996</v>
      </c>
      <c r="K755" s="40">
        <v>1947.2802623999996</v>
      </c>
      <c r="L755" s="40">
        <v>1582.8895807999997</v>
      </c>
      <c r="M755" s="40">
        <v>709.17464639999992</v>
      </c>
      <c r="N755" s="40">
        <v>606.39701760000003</v>
      </c>
      <c r="O755" s="40">
        <v>226.39302399999997</v>
      </c>
      <c r="P755" s="41">
        <v>8.264690447428519</v>
      </c>
      <c r="Q755" s="42">
        <v>9.8577825857665662</v>
      </c>
      <c r="R755" s="42">
        <v>11.413538665036921</v>
      </c>
      <c r="S755" s="42">
        <v>12.940185624592443</v>
      </c>
      <c r="T755" s="42">
        <v>16.779489591171693</v>
      </c>
      <c r="U755" s="42">
        <v>24.010763820876932</v>
      </c>
      <c r="V755" s="42">
        <v>27.458040366472922</v>
      </c>
      <c r="W755" s="42">
        <v>25.581357472433005</v>
      </c>
      <c r="X755" s="42">
        <v>22.891332790947772</v>
      </c>
      <c r="Y755" s="42">
        <v>17.318510050511936</v>
      </c>
      <c r="Z755" s="42">
        <v>10.354335985707776</v>
      </c>
      <c r="AA755" s="42">
        <v>9.4989483567351396</v>
      </c>
      <c r="AB755" s="41">
        <v>4.1113615500039318</v>
      </c>
      <c r="AC755" s="42">
        <v>6.2898261173049228</v>
      </c>
      <c r="AD755" s="42">
        <v>6.4843199919708479</v>
      </c>
      <c r="AE755" s="42">
        <v>8.0047069796307788</v>
      </c>
      <c r="AF755" s="42">
        <v>9.7075521548722392</v>
      </c>
      <c r="AG755" s="42">
        <v>14.36036261100371</v>
      </c>
      <c r="AH755" s="42">
        <v>15.469834993064081</v>
      </c>
      <c r="AI755" s="42">
        <v>14.188834112213264</v>
      </c>
      <c r="AJ755" s="42">
        <v>12.942749723343683</v>
      </c>
      <c r="AK755" s="42">
        <v>11.668823837010519</v>
      </c>
      <c r="AL755" s="42">
        <v>5.6895172556132838</v>
      </c>
      <c r="AM755" s="42">
        <v>6.286588724767566</v>
      </c>
      <c r="AN755" s="43">
        <v>6.7343985180447561</v>
      </c>
      <c r="AO755" s="42">
        <v>9.4952245933332495</v>
      </c>
      <c r="AP755" s="42">
        <v>10.419353507631945</v>
      </c>
      <c r="AQ755" s="42">
        <v>13.365383016624419</v>
      </c>
      <c r="AR755" s="42">
        <v>18.029794049457493</v>
      </c>
      <c r="AS755" s="42">
        <v>24.69489071368087</v>
      </c>
      <c r="AT755" s="42">
        <v>24.801194429785419</v>
      </c>
      <c r="AU755" s="42">
        <v>21.337852361349956</v>
      </c>
      <c r="AV755" s="42">
        <v>19.187541113638925</v>
      </c>
      <c r="AW755" s="42">
        <v>12.313684797605077</v>
      </c>
      <c r="AX755" s="42">
        <v>7.3290457341656152</v>
      </c>
      <c r="AY755" s="42">
        <v>4.546143071992506</v>
      </c>
      <c r="AZ755" s="41">
        <v>5.7473885286728592</v>
      </c>
      <c r="BA755" s="42">
        <v>7.9588819509011968</v>
      </c>
      <c r="BB755" s="42">
        <v>11.036444449014416</v>
      </c>
      <c r="BC755" s="42">
        <v>12.354275187671542</v>
      </c>
      <c r="BD755" s="42">
        <v>15.359369074324869</v>
      </c>
      <c r="BE755" s="42">
        <v>14.923424907924542</v>
      </c>
      <c r="BF755" s="42">
        <v>12.433559350534434</v>
      </c>
      <c r="BG755" s="42">
        <v>11.275478148232326</v>
      </c>
      <c r="BH755" s="42">
        <v>8.3203531520058842</v>
      </c>
      <c r="BI755" s="42">
        <v>8.7961762084705128</v>
      </c>
      <c r="BJ755" s="42">
        <v>9.2974196382459713</v>
      </c>
      <c r="BK755" s="42">
        <v>7.7940296394433934</v>
      </c>
      <c r="BL755" s="46"/>
      <c r="BM755" s="46"/>
      <c r="BN755" s="46"/>
    </row>
    <row r="756" spans="1:66" ht="15" x14ac:dyDescent="0.2">
      <c r="A756" s="45">
        <v>57564</v>
      </c>
      <c r="B756" s="39">
        <v>362</v>
      </c>
      <c r="C756" s="39">
        <v>0</v>
      </c>
      <c r="D756" s="40">
        <v>22871.094036000002</v>
      </c>
      <c r="E756" s="40">
        <v>22700.835136000002</v>
      </c>
      <c r="F756" s="40">
        <v>28291.891176000005</v>
      </c>
      <c r="G756" s="40">
        <v>17957.142887999998</v>
      </c>
      <c r="H756" s="40">
        <v>22871.087211999999</v>
      </c>
      <c r="I756" s="40">
        <v>29816.370096000006</v>
      </c>
      <c r="J756" s="40">
        <v>24903.205772000001</v>
      </c>
      <c r="K756" s="40">
        <v>24903.205772000001</v>
      </c>
      <c r="L756" s="40">
        <v>27275.051896000004</v>
      </c>
      <c r="M756" s="40">
        <v>27783.471535999997</v>
      </c>
      <c r="N756" s="40">
        <v>25750.572976000003</v>
      </c>
      <c r="O756" s="40">
        <v>28969.006303999995</v>
      </c>
      <c r="P756" s="41">
        <v>9.1232651963399682</v>
      </c>
      <c r="Q756" s="42">
        <v>11.070897916870738</v>
      </c>
      <c r="R756" s="42">
        <v>12.61799241733776</v>
      </c>
      <c r="S756" s="42">
        <v>13.829988530413754</v>
      </c>
      <c r="T756" s="42">
        <v>17.917818150249087</v>
      </c>
      <c r="U756" s="42">
        <v>24.676905566196258</v>
      </c>
      <c r="V756" s="42">
        <v>27.512359759094444</v>
      </c>
      <c r="W756" s="42">
        <v>25.762620721658411</v>
      </c>
      <c r="X756" s="42">
        <v>24.225755527933465</v>
      </c>
      <c r="Y756" s="42">
        <v>19.007107348762013</v>
      </c>
      <c r="Z756" s="42">
        <v>11.777784172969458</v>
      </c>
      <c r="AA756" s="42">
        <v>10.278661903604542</v>
      </c>
      <c r="AB756" s="41">
        <v>7.4012326600041263</v>
      </c>
      <c r="AC756" s="42">
        <v>9.3583766810709719</v>
      </c>
      <c r="AD756" s="42">
        <v>9.1433851753908826</v>
      </c>
      <c r="AE756" s="42">
        <v>10.016579095053263</v>
      </c>
      <c r="AF756" s="42">
        <v>11.561908541462596</v>
      </c>
      <c r="AG756" s="42">
        <v>15.757850682209089</v>
      </c>
      <c r="AH756" s="42">
        <v>17.613753895803892</v>
      </c>
      <c r="AI756" s="42">
        <v>16.670546185097535</v>
      </c>
      <c r="AJ756" s="42">
        <v>15.863492933239931</v>
      </c>
      <c r="AK756" s="42">
        <v>13.838449585502287</v>
      </c>
      <c r="AL756" s="42">
        <v>8.6500939668050787</v>
      </c>
      <c r="AM756" s="42">
        <v>8.6836015672270914</v>
      </c>
      <c r="AN756" s="43">
        <v>6.2233529661586262</v>
      </c>
      <c r="AO756" s="42">
        <v>9.301422817824827</v>
      </c>
      <c r="AP756" s="42">
        <v>12.232390535979359</v>
      </c>
      <c r="AQ756" s="42">
        <v>13.403290980743295</v>
      </c>
      <c r="AR756" s="42">
        <v>18.137433145132661</v>
      </c>
      <c r="AS756" s="42">
        <v>23.854963042297339</v>
      </c>
      <c r="AT756" s="42">
        <v>24.998581745317573</v>
      </c>
      <c r="AU756" s="42">
        <v>22.671548916004621</v>
      </c>
      <c r="AV756" s="42">
        <v>20.559859525853646</v>
      </c>
      <c r="AW756" s="42">
        <v>13.08478183270814</v>
      </c>
      <c r="AX756" s="42">
        <v>8.8298377193949538</v>
      </c>
      <c r="AY756" s="42">
        <v>5.9961465739359037</v>
      </c>
      <c r="AZ756" s="41">
        <v>4.1890291850340908</v>
      </c>
      <c r="BA756" s="42">
        <v>3.3826481129948673</v>
      </c>
      <c r="BB756" s="42">
        <v>5.0256390237683082</v>
      </c>
      <c r="BC756" s="42">
        <v>6.0075858755766003</v>
      </c>
      <c r="BD756" s="42">
        <v>7.8773888612686687</v>
      </c>
      <c r="BE756" s="42">
        <v>8.791355808884493</v>
      </c>
      <c r="BF756" s="42">
        <v>7.0494549660370174</v>
      </c>
      <c r="BG756" s="42">
        <v>6.1983234064988757</v>
      </c>
      <c r="BH756" s="42">
        <v>4.9424873684226345</v>
      </c>
      <c r="BI756" s="42">
        <v>4.5611270421895007</v>
      </c>
      <c r="BJ756" s="42">
        <v>3.5640084392280023</v>
      </c>
      <c r="BK756" s="42">
        <v>3.8826481129948673</v>
      </c>
      <c r="BL756" s="46"/>
      <c r="BM756" s="46"/>
      <c r="BN756" s="46"/>
    </row>
    <row r="757" spans="1:66" ht="15" x14ac:dyDescent="0.2">
      <c r="A757" s="45">
        <v>57584</v>
      </c>
      <c r="B757" s="39">
        <v>395</v>
      </c>
      <c r="C757" s="39">
        <v>0</v>
      </c>
      <c r="D757" s="40">
        <v>0</v>
      </c>
      <c r="E757" s="40">
        <v>0</v>
      </c>
      <c r="F757" s="40">
        <v>0</v>
      </c>
      <c r="G757" s="40">
        <v>0</v>
      </c>
      <c r="H757" s="40">
        <v>0</v>
      </c>
      <c r="I757" s="40">
        <v>0</v>
      </c>
      <c r="J757" s="40">
        <v>0</v>
      </c>
      <c r="K757" s="40">
        <v>0</v>
      </c>
      <c r="L757" s="40">
        <v>0</v>
      </c>
      <c r="M757" s="40">
        <v>0</v>
      </c>
      <c r="N757" s="40">
        <v>0</v>
      </c>
      <c r="O757" s="40">
        <v>0</v>
      </c>
      <c r="P757" s="41">
        <v>14.504930227098404</v>
      </c>
      <c r="Q757" s="42">
        <v>14.297449391269105</v>
      </c>
      <c r="R757" s="42">
        <v>15.027365481327154</v>
      </c>
      <c r="S757" s="42">
        <v>15.100958062418941</v>
      </c>
      <c r="T757" s="42">
        <v>16.64332499664911</v>
      </c>
      <c r="U757" s="42">
        <v>18.409379929631573</v>
      </c>
      <c r="V757" s="42">
        <v>19.933666344056778</v>
      </c>
      <c r="W757" s="42">
        <v>20.946295604640891</v>
      </c>
      <c r="X757" s="42">
        <v>20.534048913801104</v>
      </c>
      <c r="Y757" s="42">
        <v>18.877079954658409</v>
      </c>
      <c r="Z757" s="42">
        <v>15.783251233684119</v>
      </c>
      <c r="AA757" s="42">
        <v>14.053378637894802</v>
      </c>
      <c r="AB757" s="41">
        <v>10.130826218871166</v>
      </c>
      <c r="AC757" s="42">
        <v>10.915651515206044</v>
      </c>
      <c r="AD757" s="42">
        <v>10.969138439221521</v>
      </c>
      <c r="AE757" s="42">
        <v>11.546955271930919</v>
      </c>
      <c r="AF757" s="42">
        <v>13.027560755985284</v>
      </c>
      <c r="AG757" s="42">
        <v>14.806847804561869</v>
      </c>
      <c r="AH757" s="42">
        <v>16.061006814776395</v>
      </c>
      <c r="AI757" s="42">
        <v>16.592232461638023</v>
      </c>
      <c r="AJ757" s="42">
        <v>16.173605899103091</v>
      </c>
      <c r="AK757" s="42">
        <v>15.341630056179163</v>
      </c>
      <c r="AL757" s="42">
        <v>10.77193596924068</v>
      </c>
      <c r="AM757" s="42">
        <v>10.9317938862771</v>
      </c>
      <c r="AN757" s="43">
        <v>6.9726120597910946</v>
      </c>
      <c r="AO757" s="42">
        <v>8.3487772994528804</v>
      </c>
      <c r="AP757" s="42">
        <v>9.6445236640430245</v>
      </c>
      <c r="AQ757" s="42">
        <v>13.652090100542097</v>
      </c>
      <c r="AR757" s="42">
        <v>18.679001731138161</v>
      </c>
      <c r="AS757" s="42">
        <v>25.403888040734792</v>
      </c>
      <c r="AT757" s="42">
        <v>24.711318649607453</v>
      </c>
      <c r="AU757" s="42">
        <v>20.807076738584634</v>
      </c>
      <c r="AV757" s="42">
        <v>18.644448516624315</v>
      </c>
      <c r="AW757" s="42">
        <v>12.133305102917552</v>
      </c>
      <c r="AX757" s="42">
        <v>6.9101977931060077</v>
      </c>
      <c r="AY757" s="42">
        <v>4.1415341918354027</v>
      </c>
      <c r="AZ757" s="41">
        <v>5.4398354298258011</v>
      </c>
      <c r="BA757" s="42">
        <v>5.6347535493347305</v>
      </c>
      <c r="BB757" s="42">
        <v>5.9235046493345838</v>
      </c>
      <c r="BC757" s="42">
        <v>6.4797108136855117</v>
      </c>
      <c r="BD757" s="42">
        <v>6.1585713574041465</v>
      </c>
      <c r="BE757" s="42">
        <v>5.2760655665970742</v>
      </c>
      <c r="BF757" s="42">
        <v>5.4283916148084401</v>
      </c>
      <c r="BG757" s="42">
        <v>5.645807534317659</v>
      </c>
      <c r="BH757" s="42">
        <v>5.2721854504575116</v>
      </c>
      <c r="BI757" s="42">
        <v>4.3910380033693661</v>
      </c>
      <c r="BJ757" s="42">
        <v>5.3148941470885829</v>
      </c>
      <c r="BK757" s="42">
        <v>5.8409205688438037</v>
      </c>
      <c r="BL757" s="46"/>
      <c r="BM757" s="46"/>
      <c r="BN757" s="46"/>
    </row>
    <row r="758" spans="1:66" ht="15" x14ac:dyDescent="0.2">
      <c r="A758" s="45">
        <v>57684</v>
      </c>
      <c r="B758" s="39">
        <v>3441</v>
      </c>
      <c r="C758" s="39">
        <v>0</v>
      </c>
      <c r="D758" s="40">
        <v>0</v>
      </c>
      <c r="E758" s="40">
        <v>0</v>
      </c>
      <c r="F758" s="40">
        <v>0</v>
      </c>
      <c r="G758" s="40">
        <v>0</v>
      </c>
      <c r="H758" s="40">
        <v>0</v>
      </c>
      <c r="I758" s="40">
        <v>0</v>
      </c>
      <c r="J758" s="40">
        <v>0</v>
      </c>
      <c r="K758" s="40">
        <v>0</v>
      </c>
      <c r="L758" s="40">
        <v>0</v>
      </c>
      <c r="M758" s="40">
        <v>0</v>
      </c>
      <c r="N758" s="40">
        <v>0</v>
      </c>
      <c r="O758" s="40">
        <v>0</v>
      </c>
      <c r="P758" s="41">
        <v>8.6627302268870494</v>
      </c>
      <c r="Q758" s="42">
        <v>10.658968600046713</v>
      </c>
      <c r="R758" s="42">
        <v>13.794514244942356</v>
      </c>
      <c r="S758" s="42">
        <v>16.779555144050637</v>
      </c>
      <c r="T758" s="42">
        <v>21.077502648279292</v>
      </c>
      <c r="U758" s="42">
        <v>29.724945406720579</v>
      </c>
      <c r="V758" s="42">
        <v>34.556742334865461</v>
      </c>
      <c r="W758" s="42">
        <v>31.773666525058893</v>
      </c>
      <c r="X758" s="42">
        <v>28.355635657319628</v>
      </c>
      <c r="Y758" s="42">
        <v>20.535369788427005</v>
      </c>
      <c r="Z758" s="42">
        <v>12.563921180314424</v>
      </c>
      <c r="AA758" s="42">
        <v>9.9165766513736084</v>
      </c>
      <c r="AB758" s="41">
        <v>3.9653743531507106</v>
      </c>
      <c r="AC758" s="42">
        <v>5.9895627082040113</v>
      </c>
      <c r="AD758" s="42">
        <v>5.9954621502265937</v>
      </c>
      <c r="AE758" s="42">
        <v>7.4743466055502079</v>
      </c>
      <c r="AF758" s="42">
        <v>9.3135793809061305</v>
      </c>
      <c r="AG758" s="42">
        <v>14.130160206397212</v>
      </c>
      <c r="AH758" s="42">
        <v>17.322551633305622</v>
      </c>
      <c r="AI758" s="42">
        <v>15.903831949102941</v>
      </c>
      <c r="AJ758" s="42">
        <v>12.785284990780781</v>
      </c>
      <c r="AK758" s="42">
        <v>11.705885488403643</v>
      </c>
      <c r="AL758" s="42">
        <v>5.3008455016662896</v>
      </c>
      <c r="AM758" s="42">
        <v>5.5234121321202263</v>
      </c>
      <c r="AN758" s="43">
        <v>5.9139301318045012</v>
      </c>
      <c r="AO758" s="42">
        <v>8.3020076834847494</v>
      </c>
      <c r="AP758" s="42">
        <v>10.596135395468183</v>
      </c>
      <c r="AQ758" s="42">
        <v>12.898884018860361</v>
      </c>
      <c r="AR758" s="42">
        <v>15.83959334660122</v>
      </c>
      <c r="AS758" s="42">
        <v>23.43091109320552</v>
      </c>
      <c r="AT758" s="42">
        <v>25.446505563780164</v>
      </c>
      <c r="AU758" s="42">
        <v>22.461407430151432</v>
      </c>
      <c r="AV758" s="42">
        <v>20.177898641266125</v>
      </c>
      <c r="AW758" s="42">
        <v>12.47389550964496</v>
      </c>
      <c r="AX758" s="42">
        <v>6.8720136256601485</v>
      </c>
      <c r="AY758" s="42">
        <v>4.1653425548188299</v>
      </c>
      <c r="AZ758" s="41">
        <v>5.1873216542747533</v>
      </c>
      <c r="BA758" s="42">
        <v>5.6364408516545934</v>
      </c>
      <c r="BB758" s="42">
        <v>9.4224966295660995</v>
      </c>
      <c r="BC758" s="42">
        <v>10.303437814673432</v>
      </c>
      <c r="BD758" s="42">
        <v>11.068886641824708</v>
      </c>
      <c r="BE758" s="42">
        <v>10.747034320679219</v>
      </c>
      <c r="BF758" s="42">
        <v>9.8170815057796048</v>
      </c>
      <c r="BG758" s="42">
        <v>10.209217221876207</v>
      </c>
      <c r="BH758" s="42">
        <v>7.5375370737986813</v>
      </c>
      <c r="BI758" s="42">
        <v>6.8772233454295701</v>
      </c>
      <c r="BJ758" s="42">
        <v>8.8851519504645537</v>
      </c>
      <c r="BK758" s="42">
        <v>6.9772233454295698</v>
      </c>
      <c r="BL758" s="46"/>
      <c r="BM758" s="46"/>
      <c r="BN758" s="46"/>
    </row>
    <row r="759" spans="1:66" ht="15" x14ac:dyDescent="0.2">
      <c r="A759" s="55">
        <v>621</v>
      </c>
      <c r="B759" s="56">
        <v>4</v>
      </c>
      <c r="C759" s="56">
        <v>3850</v>
      </c>
      <c r="D759" s="57">
        <v>1101768.6600000004</v>
      </c>
      <c r="E759" s="57">
        <v>1076876.112</v>
      </c>
      <c r="F759" s="57">
        <v>1132250.9160000002</v>
      </c>
      <c r="G759" s="57">
        <v>561272.66800000006</v>
      </c>
      <c r="H759" s="57">
        <v>1091103.1040000001</v>
      </c>
      <c r="I759" s="57">
        <v>972126.10400000028</v>
      </c>
      <c r="J759" s="57">
        <v>1281620.4040000001</v>
      </c>
      <c r="K759" s="57">
        <v>1204285.6920000003</v>
      </c>
      <c r="L759" s="57">
        <v>1143954.8759999999</v>
      </c>
      <c r="M759" s="57">
        <v>1250254.6239999998</v>
      </c>
      <c r="N759" s="57">
        <v>907566.94800000009</v>
      </c>
      <c r="O759" s="57">
        <v>943031.84800000011</v>
      </c>
      <c r="P759" s="58">
        <v>18.691999691122646</v>
      </c>
      <c r="Q759" s="59">
        <v>17.510990626506054</v>
      </c>
      <c r="R759" s="59">
        <v>19.149364907097706</v>
      </c>
      <c r="S759" s="59">
        <v>23.968413353903291</v>
      </c>
      <c r="T759" s="59">
        <v>27.560697927793214</v>
      </c>
      <c r="U759" s="59">
        <v>29.591578691859215</v>
      </c>
      <c r="V759" s="59">
        <v>29.233893901600059</v>
      </c>
      <c r="W759" s="59">
        <v>29.363230828388104</v>
      </c>
      <c r="X759" s="59">
        <v>28.383641356164745</v>
      </c>
      <c r="Y759" s="59">
        <v>26.204597128089524</v>
      </c>
      <c r="Z759" s="59">
        <v>22.860919837377622</v>
      </c>
      <c r="AA759" s="59">
        <v>16.328388016748622</v>
      </c>
      <c r="AB759" s="58">
        <v>13.421445538676819</v>
      </c>
      <c r="AC759" s="59">
        <v>13.832501172391829</v>
      </c>
      <c r="AD759" s="59">
        <v>15.332501172391833</v>
      </c>
      <c r="AE759" s="59">
        <v>19.782042041490708</v>
      </c>
      <c r="AF759" s="59">
        <v>23.247174400692288</v>
      </c>
      <c r="AG759" s="59">
        <v>25.295726206474214</v>
      </c>
      <c r="AH759" s="59">
        <v>25.318170338280837</v>
      </c>
      <c r="AI759" s="59">
        <v>25.425063133262263</v>
      </c>
      <c r="AJ759" s="59">
        <v>24.79878902709866</v>
      </c>
      <c r="AK759" s="59">
        <v>21.79484809794948</v>
      </c>
      <c r="AL759" s="59">
        <v>18.958451943991697</v>
      </c>
      <c r="AM759" s="59">
        <v>12.082692446125318</v>
      </c>
      <c r="AN759" s="60">
        <v>14.421342511571236</v>
      </c>
      <c r="AO759" s="59">
        <v>16.194559435723907</v>
      </c>
      <c r="AP759" s="59">
        <v>18.956398585550865</v>
      </c>
      <c r="AQ759" s="59">
        <v>23.228703986224279</v>
      </c>
      <c r="AR759" s="59">
        <v>27.611416492583405</v>
      </c>
      <c r="AS759" s="59">
        <v>30.309529585322473</v>
      </c>
      <c r="AT759" s="59">
        <v>29.594289511798902</v>
      </c>
      <c r="AU759" s="59">
        <v>30.341027775171842</v>
      </c>
      <c r="AV759" s="59">
        <v>29.116001923859539</v>
      </c>
      <c r="AW759" s="59">
        <v>26.015901675709852</v>
      </c>
      <c r="AX759" s="59">
        <v>22.091605732211672</v>
      </c>
      <c r="AY759" s="59">
        <v>14.061291672394081</v>
      </c>
      <c r="AZ759" s="58">
        <v>8.6469111075057228</v>
      </c>
      <c r="BA759" s="59">
        <v>8.4671108261316821</v>
      </c>
      <c r="BB759" s="59">
        <v>9.0377375431277542</v>
      </c>
      <c r="BC759" s="59">
        <v>9.5858126550629397</v>
      </c>
      <c r="BD759" s="59">
        <v>8.4055130771239988</v>
      </c>
      <c r="BE759" s="59">
        <v>7.5328064682184888</v>
      </c>
      <c r="BF759" s="59">
        <v>7.7</v>
      </c>
      <c r="BG759" s="59">
        <v>5.3802995779389411</v>
      </c>
      <c r="BH759" s="59">
        <v>7.7802995779389414</v>
      </c>
      <c r="BI759" s="59">
        <v>7.2206990151908625</v>
      </c>
      <c r="BJ759" s="59">
        <v>6.7676928283464131</v>
      </c>
      <c r="BK759" s="59">
        <v>7.8272106854446619</v>
      </c>
      <c r="BL759" s="46"/>
      <c r="BM759" s="46"/>
      <c r="BN759" s="46"/>
    </row>
    <row r="760" spans="1:66" ht="15" x14ac:dyDescent="0.2">
      <c r="A760" s="45">
        <v>167</v>
      </c>
      <c r="B760" s="39">
        <v>250</v>
      </c>
      <c r="C760" s="39">
        <v>0</v>
      </c>
      <c r="D760" s="40">
        <v>0</v>
      </c>
      <c r="E760" s="40">
        <v>0</v>
      </c>
      <c r="F760" s="40">
        <v>0</v>
      </c>
      <c r="G760" s="40">
        <v>0</v>
      </c>
      <c r="H760" s="40">
        <v>0</v>
      </c>
      <c r="I760" s="40">
        <v>101480.83002000002</v>
      </c>
      <c r="J760" s="40">
        <v>116148.44940000001</v>
      </c>
      <c r="K760" s="40">
        <v>210261.28480000002</v>
      </c>
      <c r="L760" s="40">
        <v>36318.772600000004</v>
      </c>
      <c r="M760" s="40">
        <v>0</v>
      </c>
      <c r="N760" s="40">
        <v>0</v>
      </c>
      <c r="O760" s="40">
        <v>0</v>
      </c>
      <c r="P760" s="41">
        <v>4.1003130335897833</v>
      </c>
      <c r="Q760" s="42">
        <v>3.5204262691770363</v>
      </c>
      <c r="R760" s="42">
        <v>12.107514644772989</v>
      </c>
      <c r="S760" s="42">
        <v>18.961663561137048</v>
      </c>
      <c r="T760" s="42">
        <v>23.582867951327085</v>
      </c>
      <c r="U760" s="42">
        <v>29.392450540960223</v>
      </c>
      <c r="V760" s="42">
        <v>29.914551387590215</v>
      </c>
      <c r="W760" s="42">
        <v>30.238063433659587</v>
      </c>
      <c r="X760" s="42">
        <v>25.062444215620943</v>
      </c>
      <c r="Y760" s="42">
        <v>18.675469615204243</v>
      </c>
      <c r="Z760" s="42">
        <v>11.896795887680659</v>
      </c>
      <c r="AA760" s="42">
        <v>5.0994928574136171</v>
      </c>
      <c r="AB760" s="41">
        <v>1.4158119708068404</v>
      </c>
      <c r="AC760" s="42">
        <v>1.0798154686188888</v>
      </c>
      <c r="AD760" s="42">
        <v>8.1490259553247597</v>
      </c>
      <c r="AE760" s="42">
        <v>13.992452567737026</v>
      </c>
      <c r="AF760" s="42">
        <v>19.312248291958657</v>
      </c>
      <c r="AG760" s="42">
        <v>23.820814062948067</v>
      </c>
      <c r="AH760" s="42">
        <v>24.364868686844737</v>
      </c>
      <c r="AI760" s="42">
        <v>24.212248798652862</v>
      </c>
      <c r="AJ760" s="42">
        <v>19.695147003998919</v>
      </c>
      <c r="AK760" s="42">
        <v>12.850312739006695</v>
      </c>
      <c r="AL760" s="42">
        <v>8.7353705174802982</v>
      </c>
      <c r="AM760" s="42">
        <v>2.8715201693619483</v>
      </c>
      <c r="AN760" s="43">
        <v>4.8480191822999998</v>
      </c>
      <c r="AO760" s="42">
        <v>5.4200673214200004</v>
      </c>
      <c r="AP760" s="42">
        <v>11.4430888476</v>
      </c>
      <c r="AQ760" s="42">
        <v>18.433564960599998</v>
      </c>
      <c r="AR760" s="42">
        <v>23.364204131600001</v>
      </c>
      <c r="AS760" s="42">
        <v>28.2993573159</v>
      </c>
      <c r="AT760" s="42">
        <v>28.397437644299998</v>
      </c>
      <c r="AU760" s="42">
        <v>30.174078317100001</v>
      </c>
      <c r="AV760" s="42">
        <v>25.7195322657</v>
      </c>
      <c r="AW760" s="42">
        <v>20.332761658900001</v>
      </c>
      <c r="AX760" s="42">
        <v>14.631865124699999</v>
      </c>
      <c r="AY760" s="42">
        <v>10.666916430600001</v>
      </c>
      <c r="AZ760" s="41">
        <v>7.4190263017634912</v>
      </c>
      <c r="BA760" s="42">
        <v>6.5197270666999279</v>
      </c>
      <c r="BB760" s="42">
        <v>8.3868415415134425</v>
      </c>
      <c r="BC760" s="42">
        <v>7.9171932920560044</v>
      </c>
      <c r="BD760" s="42">
        <v>6.2631791702967199</v>
      </c>
      <c r="BE760" s="42">
        <v>5.6360619593345174</v>
      </c>
      <c r="BF760" s="42">
        <v>6.5551418062825233</v>
      </c>
      <c r="BG760" s="42">
        <v>5.9654926447755221</v>
      </c>
      <c r="BH760" s="42">
        <v>5.9047937039382123</v>
      </c>
      <c r="BI760" s="42">
        <v>5.3413452485396702</v>
      </c>
      <c r="BJ760" s="42">
        <v>7.1100769931433652</v>
      </c>
      <c r="BK760" s="42">
        <v>7.0624784053602836</v>
      </c>
      <c r="BL760" s="46"/>
      <c r="BM760" s="46"/>
      <c r="BN760" s="46"/>
    </row>
    <row r="761" spans="1:66" ht="15" x14ac:dyDescent="0.2">
      <c r="A761" s="45">
        <v>603</v>
      </c>
      <c r="B761" s="39">
        <v>18</v>
      </c>
      <c r="C761" s="39">
        <v>0</v>
      </c>
      <c r="D761" s="40">
        <v>0</v>
      </c>
      <c r="E761" s="40">
        <v>0</v>
      </c>
      <c r="F761" s="40">
        <v>17079.188000000002</v>
      </c>
      <c r="G761" s="40">
        <v>0</v>
      </c>
      <c r="H761" s="40">
        <v>193882.56</v>
      </c>
      <c r="I761" s="40">
        <v>464189.17599999998</v>
      </c>
      <c r="J761" s="40">
        <v>410718.41599999997</v>
      </c>
      <c r="K761" s="40">
        <v>177489.01199999999</v>
      </c>
      <c r="L761" s="40">
        <v>119336.63599999998</v>
      </c>
      <c r="M761" s="40">
        <v>36369.763999999996</v>
      </c>
      <c r="N761" s="40">
        <v>0</v>
      </c>
      <c r="O761" s="40">
        <v>41373.06</v>
      </c>
      <c r="P761" s="41">
        <v>0.8741241490612911</v>
      </c>
      <c r="Q761" s="42">
        <v>-1.810899346300706E-2</v>
      </c>
      <c r="R761" s="42">
        <v>9.5441055211522841</v>
      </c>
      <c r="S761" s="42">
        <v>14.629096768038012</v>
      </c>
      <c r="T761" s="42">
        <v>22.433958172988596</v>
      </c>
      <c r="U761" s="42">
        <v>25.48036807094006</v>
      </c>
      <c r="V761" s="42">
        <v>26.978729185859841</v>
      </c>
      <c r="W761" s="42">
        <v>25.312041479715393</v>
      </c>
      <c r="X761" s="42">
        <v>21.972174767219464</v>
      </c>
      <c r="Y761" s="42">
        <v>14.619225400612272</v>
      </c>
      <c r="Z761" s="42">
        <v>8.6420379464661057</v>
      </c>
      <c r="AA761" s="42">
        <v>6.0383566162952228E-2</v>
      </c>
      <c r="AB761" s="41">
        <v>-1.7467770718950664</v>
      </c>
      <c r="AC761" s="42">
        <v>-1.8791578754657934</v>
      </c>
      <c r="AD761" s="42">
        <v>5.8823333485679816</v>
      </c>
      <c r="AE761" s="42">
        <v>10.323522184010249</v>
      </c>
      <c r="AF761" s="42">
        <v>15.609494387189157</v>
      </c>
      <c r="AG761" s="42">
        <v>20.464030929507189</v>
      </c>
      <c r="AH761" s="42">
        <v>21.630668047962786</v>
      </c>
      <c r="AI761" s="42">
        <v>21.106164907659334</v>
      </c>
      <c r="AJ761" s="42">
        <v>17.36592121492686</v>
      </c>
      <c r="AK761" s="42">
        <v>11.233592120725509</v>
      </c>
      <c r="AL761" s="42">
        <v>5.6796459020391135</v>
      </c>
      <c r="AM761" s="42">
        <v>-2.5000664834749524</v>
      </c>
      <c r="AN761" s="43">
        <v>2.80728539432</v>
      </c>
      <c r="AO761" s="42">
        <v>2.1936104099699998</v>
      </c>
      <c r="AP761" s="42">
        <v>8.9958138798499991</v>
      </c>
      <c r="AQ761" s="42">
        <v>16.093142172499999</v>
      </c>
      <c r="AR761" s="42">
        <v>19.8049689182</v>
      </c>
      <c r="AS761" s="42">
        <v>25.6286942168</v>
      </c>
      <c r="AT761" s="42">
        <v>27.776272151400001</v>
      </c>
      <c r="AU761" s="42">
        <v>26.441452333699999</v>
      </c>
      <c r="AV761" s="42">
        <v>23.799945891699998</v>
      </c>
      <c r="AW761" s="42">
        <v>16.143481853099999</v>
      </c>
      <c r="AX761" s="42">
        <v>9.7852975836499994</v>
      </c>
      <c r="AY761" s="42">
        <v>3.6290410871200001</v>
      </c>
      <c r="AZ761" s="41">
        <v>9.2241349171408515</v>
      </c>
      <c r="BA761" s="42">
        <v>9.8607208910579498</v>
      </c>
      <c r="BB761" s="42">
        <v>8.7130842721654105</v>
      </c>
      <c r="BC761" s="42">
        <v>7.050677240393556</v>
      </c>
      <c r="BD761" s="42">
        <v>6.8696919778297501</v>
      </c>
      <c r="BE761" s="42">
        <v>6.2556007113533179</v>
      </c>
      <c r="BF761" s="42">
        <v>5.8144191143846014</v>
      </c>
      <c r="BG761" s="42">
        <v>5.1607208910579807</v>
      </c>
      <c r="BH761" s="42">
        <v>6.7132154113286786</v>
      </c>
      <c r="BI761" s="42">
        <v>7.7758191518454307</v>
      </c>
      <c r="BJ761" s="42">
        <v>6.5971757258118382</v>
      </c>
      <c r="BK761" s="42">
        <v>10.196913447485276</v>
      </c>
      <c r="BL761" s="46"/>
      <c r="BM761" s="46"/>
      <c r="BN761" s="46"/>
    </row>
    <row r="762" spans="1:66" ht="15" x14ac:dyDescent="0.2">
      <c r="A762" s="45">
        <v>762</v>
      </c>
      <c r="B762" s="39">
        <v>1015</v>
      </c>
      <c r="C762" s="39">
        <v>0</v>
      </c>
      <c r="D762" s="40">
        <v>0</v>
      </c>
      <c r="E762" s="40">
        <v>0</v>
      </c>
      <c r="F762" s="40">
        <v>0</v>
      </c>
      <c r="G762" s="40">
        <v>0</v>
      </c>
      <c r="H762" s="40">
        <v>0</v>
      </c>
      <c r="I762" s="40">
        <v>0</v>
      </c>
      <c r="J762" s="40">
        <v>0</v>
      </c>
      <c r="K762" s="40">
        <v>793.32436611701337</v>
      </c>
      <c r="L762" s="40">
        <v>0</v>
      </c>
      <c r="M762" s="40">
        <v>0</v>
      </c>
      <c r="N762" s="40">
        <v>0</v>
      </c>
      <c r="O762" s="40">
        <v>0</v>
      </c>
      <c r="P762" s="41">
        <v>-0.10191752170318265</v>
      </c>
      <c r="Q762" s="42">
        <v>1.3435468927091381</v>
      </c>
      <c r="R762" s="42">
        <v>9.2310300293285508</v>
      </c>
      <c r="S762" s="42">
        <v>17.044707808513373</v>
      </c>
      <c r="T762" s="42">
        <v>19.512315943373871</v>
      </c>
      <c r="U762" s="42">
        <v>27.481414371069189</v>
      </c>
      <c r="V762" s="42">
        <v>28.708202165964273</v>
      </c>
      <c r="W762" s="42">
        <v>28.426714920681967</v>
      </c>
      <c r="X762" s="42">
        <v>23.344243524437736</v>
      </c>
      <c r="Y762" s="42">
        <v>16.690539477623759</v>
      </c>
      <c r="Z762" s="42">
        <v>9.2391037382690069</v>
      </c>
      <c r="AA762" s="42">
        <v>2.8777053147948766</v>
      </c>
      <c r="AB762" s="41">
        <v>-1.88217097696819</v>
      </c>
      <c r="AC762" s="42">
        <v>-0.60336074041009269</v>
      </c>
      <c r="AD762" s="42">
        <v>6.0576829171784601</v>
      </c>
      <c r="AE762" s="42">
        <v>12.49545940495203</v>
      </c>
      <c r="AF762" s="42">
        <v>16.116049977273125</v>
      </c>
      <c r="AG762" s="42">
        <v>22.83370662682244</v>
      </c>
      <c r="AH762" s="42">
        <v>23.671244728151912</v>
      </c>
      <c r="AI762" s="42">
        <v>22.18036338468524</v>
      </c>
      <c r="AJ762" s="42">
        <v>18.895930139048968</v>
      </c>
      <c r="AK762" s="42">
        <v>11.397671718370331</v>
      </c>
      <c r="AL762" s="42">
        <v>5.7317266610570377</v>
      </c>
      <c r="AM762" s="42">
        <v>-5.2358268714951035E-2</v>
      </c>
      <c r="AN762" s="43">
        <v>3.0625564756300001</v>
      </c>
      <c r="AO762" s="42">
        <v>3.96781917672</v>
      </c>
      <c r="AP762" s="42">
        <v>9.0484367291600005</v>
      </c>
      <c r="AQ762" s="42">
        <v>16.945102139399999</v>
      </c>
      <c r="AR762" s="42">
        <v>20.425062025900001</v>
      </c>
      <c r="AS762" s="42">
        <v>26.1399843473</v>
      </c>
      <c r="AT762" s="42">
        <v>27.7008315072</v>
      </c>
      <c r="AU762" s="42">
        <v>27.813785556900001</v>
      </c>
      <c r="AV762" s="42">
        <v>24.372785852500002</v>
      </c>
      <c r="AW762" s="42">
        <v>16.4651726381</v>
      </c>
      <c r="AX762" s="42">
        <v>10.239151120100001</v>
      </c>
      <c r="AY762" s="42">
        <v>4.7137701028999999</v>
      </c>
      <c r="AZ762" s="41">
        <v>8.3214742899301903</v>
      </c>
      <c r="BA762" s="42">
        <v>7.7170405503155752</v>
      </c>
      <c r="BB762" s="42">
        <v>11.039791257219536</v>
      </c>
      <c r="BC762" s="42">
        <v>9.7409155011759871</v>
      </c>
      <c r="BD762" s="42">
        <v>8.6202203528188122</v>
      </c>
      <c r="BE762" s="42">
        <v>9.2492857050044393</v>
      </c>
      <c r="BF762" s="42">
        <v>7.1871960565569228</v>
      </c>
      <c r="BG762" s="42">
        <v>7.8410676741933107</v>
      </c>
      <c r="BH762" s="42">
        <v>7.968879089267574</v>
      </c>
      <c r="BI762" s="42">
        <v>6.3707599949346392</v>
      </c>
      <c r="BJ762" s="42">
        <v>9.5676026722938019</v>
      </c>
      <c r="BK762" s="42">
        <v>8.3132562591190471</v>
      </c>
      <c r="BL762" s="46"/>
      <c r="BM762" s="46"/>
      <c r="BN762" s="46"/>
    </row>
    <row r="763" spans="1:66" ht="15" x14ac:dyDescent="0.2">
      <c r="A763" s="45">
        <v>1447</v>
      </c>
      <c r="B763" s="39">
        <v>185</v>
      </c>
      <c r="C763" s="39">
        <v>0</v>
      </c>
      <c r="D763" s="40">
        <v>0</v>
      </c>
      <c r="E763" s="40">
        <v>0</v>
      </c>
      <c r="F763" s="40">
        <v>0</v>
      </c>
      <c r="G763" s="40">
        <v>0</v>
      </c>
      <c r="H763" s="40">
        <v>0</v>
      </c>
      <c r="I763" s="40">
        <v>0</v>
      </c>
      <c r="J763" s="40">
        <v>0</v>
      </c>
      <c r="K763" s="40">
        <v>1709.0547582460217</v>
      </c>
      <c r="L763" s="40">
        <v>0</v>
      </c>
      <c r="M763" s="40">
        <v>0</v>
      </c>
      <c r="N763" s="40">
        <v>0</v>
      </c>
      <c r="O763" s="40">
        <v>0</v>
      </c>
      <c r="P763" s="41">
        <v>6.0711846551129911</v>
      </c>
      <c r="Q763" s="42">
        <v>5.7797307630296091</v>
      </c>
      <c r="R763" s="42">
        <v>12.342508384930836</v>
      </c>
      <c r="S763" s="42">
        <v>19.087442790229492</v>
      </c>
      <c r="T763" s="42">
        <v>24.866093625865215</v>
      </c>
      <c r="U763" s="42">
        <v>29.321832267053537</v>
      </c>
      <c r="V763" s="42">
        <v>28.842986453833479</v>
      </c>
      <c r="W763" s="42">
        <v>30.14842160294377</v>
      </c>
      <c r="X763" s="42">
        <v>26.993345848790991</v>
      </c>
      <c r="Y763" s="42">
        <v>19.427452234296751</v>
      </c>
      <c r="Z763" s="42">
        <v>13.412613112649991</v>
      </c>
      <c r="AA763" s="42">
        <v>8.2623435639265992</v>
      </c>
      <c r="AB763" s="41">
        <v>3.2628555761837674</v>
      </c>
      <c r="AC763" s="42">
        <v>3.1679686568345389</v>
      </c>
      <c r="AD763" s="42">
        <v>8.8022700199246717</v>
      </c>
      <c r="AE763" s="42">
        <v>14.791453892083391</v>
      </c>
      <c r="AF763" s="42">
        <v>20.162816599042461</v>
      </c>
      <c r="AG763" s="42">
        <v>24.111111111111114</v>
      </c>
      <c r="AH763" s="42">
        <v>24.573988738697835</v>
      </c>
      <c r="AI763" s="42">
        <v>24.448038505940001</v>
      </c>
      <c r="AJ763" s="42">
        <v>20.818633194513314</v>
      </c>
      <c r="AK763" s="42">
        <v>13.626311278358626</v>
      </c>
      <c r="AL763" s="42">
        <v>10.70367201577805</v>
      </c>
      <c r="AM763" s="42">
        <v>5.4699826706306318</v>
      </c>
      <c r="AN763" s="43">
        <v>8.6763180153599997</v>
      </c>
      <c r="AO763" s="42">
        <v>8.4491525145300006</v>
      </c>
      <c r="AP763" s="42">
        <v>12.926906152500001</v>
      </c>
      <c r="AQ763" s="42">
        <v>20.701362464100001</v>
      </c>
      <c r="AR763" s="42">
        <v>26.684511220699999</v>
      </c>
      <c r="AS763" s="42">
        <v>30.226178222600002</v>
      </c>
      <c r="AT763" s="42">
        <v>29.922953160700001</v>
      </c>
      <c r="AU763" s="42">
        <v>31.429731931199999</v>
      </c>
      <c r="AV763" s="42">
        <v>27.991035051499999</v>
      </c>
      <c r="AW763" s="42">
        <v>23.528492849599999</v>
      </c>
      <c r="AX763" s="42">
        <v>20.2655231558</v>
      </c>
      <c r="AY763" s="42">
        <v>14.566322076000001</v>
      </c>
      <c r="AZ763" s="41">
        <v>6.144858114022302</v>
      </c>
      <c r="BA763" s="42">
        <v>6.1476625073559683</v>
      </c>
      <c r="BB763" s="42">
        <v>7.2764052414959224</v>
      </c>
      <c r="BC763" s="42">
        <v>7.482874552187937</v>
      </c>
      <c r="BD763" s="42">
        <v>6.5828745521879375</v>
      </c>
      <c r="BE763" s="42">
        <v>5.3577967354063309</v>
      </c>
      <c r="BF763" s="42">
        <v>4.9343515208072866</v>
      </c>
      <c r="BG763" s="42">
        <v>5.0671315374702415</v>
      </c>
      <c r="BH763" s="42">
        <v>5.3270216860905899</v>
      </c>
      <c r="BI763" s="42">
        <v>4.7857400435598318</v>
      </c>
      <c r="BJ763" s="42">
        <v>6.4933811454029522</v>
      </c>
      <c r="BK763" s="42">
        <v>7.4237564817254675</v>
      </c>
      <c r="BL763" s="46"/>
      <c r="BM763" s="46"/>
      <c r="BN763" s="46"/>
    </row>
    <row r="764" spans="1:66" ht="15" x14ac:dyDescent="0.2">
      <c r="A764" s="45">
        <v>4151</v>
      </c>
      <c r="B764" s="39">
        <v>4324</v>
      </c>
      <c r="C764" s="39">
        <v>0</v>
      </c>
      <c r="D764" s="40">
        <v>236097.10112379235</v>
      </c>
      <c r="E764" s="40">
        <v>172550.5637558719</v>
      </c>
      <c r="F764" s="40">
        <v>159558.71380832314</v>
      </c>
      <c r="G764" s="40">
        <v>193054.4636220976</v>
      </c>
      <c r="H764" s="40">
        <v>122773.83000610222</v>
      </c>
      <c r="I764" s="40">
        <v>163127.07622321055</v>
      </c>
      <c r="J764" s="40">
        <v>138763.04528586409</v>
      </c>
      <c r="K764" s="40">
        <v>181549.80189392893</v>
      </c>
      <c r="L764" s="40">
        <v>97884.429699573462</v>
      </c>
      <c r="M764" s="40">
        <v>158.68011464459235</v>
      </c>
      <c r="N764" s="40">
        <v>0</v>
      </c>
      <c r="O764" s="40">
        <v>0</v>
      </c>
      <c r="P764" s="41">
        <v>-4.0208423669264155</v>
      </c>
      <c r="Q764" s="42">
        <v>-5.4301658816997627</v>
      </c>
      <c r="R764" s="42">
        <v>3.2235573755857341</v>
      </c>
      <c r="S764" s="42">
        <v>5.1704493511215812</v>
      </c>
      <c r="T764" s="42">
        <v>8.125661309611047</v>
      </c>
      <c r="U764" s="42">
        <v>15.430314345720824</v>
      </c>
      <c r="V764" s="42">
        <v>19.462258390145632</v>
      </c>
      <c r="W764" s="42">
        <v>19.921351870567353</v>
      </c>
      <c r="X764" s="42">
        <v>14.223952757893191</v>
      </c>
      <c r="Y764" s="42">
        <v>9.7722149635061939</v>
      </c>
      <c r="Z764" s="42">
        <v>-1.0027569770759786</v>
      </c>
      <c r="AA764" s="42">
        <v>-3.6260943105418382</v>
      </c>
      <c r="AB764" s="41">
        <v>-5.9639516580072955</v>
      </c>
      <c r="AC764" s="42">
        <v>-6.7528430888058546</v>
      </c>
      <c r="AD764" s="42">
        <v>-0.33066302660631786</v>
      </c>
      <c r="AE764" s="42">
        <v>2.0105449300154197</v>
      </c>
      <c r="AF764" s="42">
        <v>5.3493177142801649</v>
      </c>
      <c r="AG764" s="42">
        <v>11.474954306422321</v>
      </c>
      <c r="AH764" s="42">
        <v>13.679622243176215</v>
      </c>
      <c r="AI764" s="42">
        <v>12.810698286249856</v>
      </c>
      <c r="AJ764" s="42">
        <v>8.1314468995182345</v>
      </c>
      <c r="AK764" s="42">
        <v>5.1381101159953486</v>
      </c>
      <c r="AL764" s="42">
        <v>-3.4866613999174079</v>
      </c>
      <c r="AM764" s="42">
        <v>-5.3297979503768431</v>
      </c>
      <c r="AN764" s="43">
        <v>2.0250793386199999</v>
      </c>
      <c r="AO764" s="42">
        <v>2.1759496965</v>
      </c>
      <c r="AP764" s="42">
        <v>4.8520257734600003</v>
      </c>
      <c r="AQ764" s="42">
        <v>9.0165894929500006</v>
      </c>
      <c r="AR764" s="42">
        <v>12.7898814614</v>
      </c>
      <c r="AS764" s="42">
        <v>19.474582241299998</v>
      </c>
      <c r="AT764" s="42">
        <v>22.827603119100001</v>
      </c>
      <c r="AU764" s="42">
        <v>19.9586233564</v>
      </c>
      <c r="AV764" s="42">
        <v>16.295111261999999</v>
      </c>
      <c r="AW764" s="42">
        <v>10.6588049429</v>
      </c>
      <c r="AX764" s="42">
        <v>5.8694543799899996</v>
      </c>
      <c r="AY764" s="42">
        <v>2.9518742304100001</v>
      </c>
      <c r="AZ764" s="41">
        <v>7.793484652217316</v>
      </c>
      <c r="BA764" s="42">
        <v>6.5125543706541897</v>
      </c>
      <c r="BB764" s="42">
        <v>8.5671354099411072</v>
      </c>
      <c r="BC764" s="42">
        <v>10.218324157147769</v>
      </c>
      <c r="BD764" s="42">
        <v>10.547470285841444</v>
      </c>
      <c r="BE764" s="42">
        <v>7.869211579890611</v>
      </c>
      <c r="BF764" s="42">
        <v>7.4204003270972407</v>
      </c>
      <c r="BG764" s="42">
        <v>6.9687704580920773</v>
      </c>
      <c r="BH764" s="42">
        <v>8.4234985379785297</v>
      </c>
      <c r="BI764" s="42">
        <v>9.1100370789061849</v>
      </c>
      <c r="BJ764" s="42">
        <v>8.7208414488957757</v>
      </c>
      <c r="BK764" s="42">
        <v>7.8098972815714385</v>
      </c>
      <c r="BL764" s="46"/>
      <c r="BM764" s="46"/>
      <c r="BN764" s="46"/>
    </row>
    <row r="765" spans="1:66" ht="15" x14ac:dyDescent="0.2">
      <c r="A765" s="45">
        <v>6013</v>
      </c>
      <c r="B765" s="39">
        <v>558</v>
      </c>
      <c r="C765" s="39">
        <v>0</v>
      </c>
      <c r="D765" s="40">
        <v>405.21600000000001</v>
      </c>
      <c r="E765" s="40">
        <v>4946.7500000000009</v>
      </c>
      <c r="F765" s="40">
        <v>27323.409999999996</v>
      </c>
      <c r="G765" s="40">
        <v>4880.7359999999999</v>
      </c>
      <c r="H765" s="40">
        <v>14.660136000000003</v>
      </c>
      <c r="I765" s="40">
        <v>0</v>
      </c>
      <c r="J765" s="40">
        <v>5278.8427200000015</v>
      </c>
      <c r="K765" s="40">
        <v>21300.308320000004</v>
      </c>
      <c r="L765" s="40">
        <v>40831.249720000007</v>
      </c>
      <c r="M765" s="40">
        <v>19631.848760000008</v>
      </c>
      <c r="N765" s="40">
        <v>528.03986400000008</v>
      </c>
      <c r="O765" s="40">
        <v>589.47993600000007</v>
      </c>
      <c r="P765" s="41">
        <v>13.993050887342978</v>
      </c>
      <c r="Q765" s="42">
        <v>13.548492635944291</v>
      </c>
      <c r="R765" s="42">
        <v>17.151392481078975</v>
      </c>
      <c r="S765" s="42">
        <v>14.999430965228935</v>
      </c>
      <c r="T765" s="42">
        <v>17.421723247661475</v>
      </c>
      <c r="U765" s="42">
        <v>20.062293251253315</v>
      </c>
      <c r="V765" s="42">
        <v>21.817805060065009</v>
      </c>
      <c r="W765" s="42">
        <v>22.699149327753528</v>
      </c>
      <c r="X765" s="42">
        <v>22.59396010664851</v>
      </c>
      <c r="Y765" s="42">
        <v>19.173886063953514</v>
      </c>
      <c r="Z765" s="42">
        <v>15.856682432557879</v>
      </c>
      <c r="AA765" s="42">
        <v>13.846558993745148</v>
      </c>
      <c r="AB765" s="41">
        <v>8.949212067959138</v>
      </c>
      <c r="AC765" s="42">
        <v>9.8294020691564459</v>
      </c>
      <c r="AD765" s="42">
        <v>9.9388904490732308</v>
      </c>
      <c r="AE765" s="42">
        <v>10.471594803942471</v>
      </c>
      <c r="AF765" s="42">
        <v>12.475425498051322</v>
      </c>
      <c r="AG765" s="42">
        <v>15.524831549692395</v>
      </c>
      <c r="AH765" s="42">
        <v>16.431931059593147</v>
      </c>
      <c r="AI765" s="42">
        <v>15.913606631627033</v>
      </c>
      <c r="AJ765" s="42">
        <v>15.611709579717479</v>
      </c>
      <c r="AK765" s="42">
        <v>14.485405696074571</v>
      </c>
      <c r="AL765" s="42">
        <v>9.5556958362820179</v>
      </c>
      <c r="AM765" s="42">
        <v>9.6931179874902931</v>
      </c>
      <c r="AN765" s="43">
        <v>6.9288197623999999</v>
      </c>
      <c r="AO765" s="42">
        <v>12.853299682699999</v>
      </c>
      <c r="AP765" s="42">
        <v>9.2398036705000006</v>
      </c>
      <c r="AQ765" s="42">
        <v>15.610662338699999</v>
      </c>
      <c r="AR765" s="42">
        <v>12.9070315394</v>
      </c>
      <c r="AS765" s="42">
        <v>20.6415500323</v>
      </c>
      <c r="AT765" s="42">
        <v>23.8190172457</v>
      </c>
      <c r="AU765" s="42">
        <v>20.330532166299999</v>
      </c>
      <c r="AV765" s="42">
        <v>17.7902492815</v>
      </c>
      <c r="AW765" s="42">
        <v>15.3230170903</v>
      </c>
      <c r="AX765" s="42">
        <v>10.6347539945</v>
      </c>
      <c r="AY765" s="42">
        <v>4.1042778275599998</v>
      </c>
      <c r="AZ765" s="41">
        <v>4.1618224126707757</v>
      </c>
      <c r="BA765" s="42">
        <v>4.5047599209735951</v>
      </c>
      <c r="BB765" s="42">
        <v>5.3694243119341936</v>
      </c>
      <c r="BC765" s="42">
        <v>6.1760996108718169</v>
      </c>
      <c r="BD765" s="42">
        <v>6.3978702299168493</v>
      </c>
      <c r="BE765" s="42">
        <v>5.9175295198039191</v>
      </c>
      <c r="BF765" s="42">
        <v>6.0798681894874367</v>
      </c>
      <c r="BG765" s="42">
        <v>5.3308801176791683</v>
      </c>
      <c r="BH765" s="42">
        <v>4.475216746933274</v>
      </c>
      <c r="BI765" s="42">
        <v>4.5218790974644616</v>
      </c>
      <c r="BJ765" s="42">
        <v>4.7209524971386667</v>
      </c>
      <c r="BK765" s="42">
        <v>4.5152037985268372</v>
      </c>
      <c r="BL765" s="46"/>
      <c r="BM765" s="46"/>
      <c r="BN765" s="46"/>
    </row>
    <row r="766" spans="1:66" ht="15" x14ac:dyDescent="0.2">
      <c r="A766" s="45">
        <v>6558</v>
      </c>
      <c r="B766" s="39">
        <v>84</v>
      </c>
      <c r="C766" s="39">
        <v>0</v>
      </c>
      <c r="D766" s="40">
        <v>0</v>
      </c>
      <c r="E766" s="40">
        <v>0</v>
      </c>
      <c r="F766" s="40">
        <v>0</v>
      </c>
      <c r="G766" s="40">
        <v>0</v>
      </c>
      <c r="H766" s="40">
        <v>0</v>
      </c>
      <c r="I766" s="40">
        <v>0</v>
      </c>
      <c r="J766" s="40">
        <v>0</v>
      </c>
      <c r="K766" s="40">
        <v>0</v>
      </c>
      <c r="L766" s="40">
        <v>0</v>
      </c>
      <c r="M766" s="40">
        <v>0</v>
      </c>
      <c r="N766" s="40">
        <v>0</v>
      </c>
      <c r="O766" s="40">
        <v>33847.403200000001</v>
      </c>
      <c r="P766" s="41">
        <v>7.5117119839385458</v>
      </c>
      <c r="Q766" s="42">
        <v>6.9506495202035978</v>
      </c>
      <c r="R766" s="42">
        <v>13.140004835244396</v>
      </c>
      <c r="S766" s="42">
        <v>20.2727944952832</v>
      </c>
      <c r="T766" s="42">
        <v>25.589781645973243</v>
      </c>
      <c r="U766" s="42">
        <v>28.749233137434373</v>
      </c>
      <c r="V766" s="42">
        <v>28.799281784810479</v>
      </c>
      <c r="W766" s="42">
        <v>29.876166805503896</v>
      </c>
      <c r="X766" s="42">
        <v>26.832672317676764</v>
      </c>
      <c r="Y766" s="42">
        <v>20.409245406503477</v>
      </c>
      <c r="Z766" s="42">
        <v>14.264743762526118</v>
      </c>
      <c r="AA766" s="42">
        <v>9.2188428400929858</v>
      </c>
      <c r="AB766" s="41">
        <v>4.9289709712758487</v>
      </c>
      <c r="AC766" s="42">
        <v>4.7010672989793454</v>
      </c>
      <c r="AD766" s="42">
        <v>9.7793115029090245</v>
      </c>
      <c r="AE766" s="42">
        <v>15.566569371914337</v>
      </c>
      <c r="AF766" s="42">
        <v>20.70605058147386</v>
      </c>
      <c r="AG766" s="42">
        <v>24.395754980304591</v>
      </c>
      <c r="AH766" s="42">
        <v>24.633974301380182</v>
      </c>
      <c r="AI766" s="42">
        <v>24.722222222222214</v>
      </c>
      <c r="AJ766" s="42">
        <v>21.48797608419472</v>
      </c>
      <c r="AK766" s="42">
        <v>14.587412363290539</v>
      </c>
      <c r="AL766" s="42">
        <v>11.637461010666657</v>
      </c>
      <c r="AM766" s="42">
        <v>6.55869318105219</v>
      </c>
      <c r="AN766" s="43">
        <v>6.9923937891100003</v>
      </c>
      <c r="AO766" s="42">
        <v>6.9556411557800004</v>
      </c>
      <c r="AP766" s="42">
        <v>11.381390598899999</v>
      </c>
      <c r="AQ766" s="42">
        <v>19.329701391299999</v>
      </c>
      <c r="AR766" s="42">
        <v>23.342205294599999</v>
      </c>
      <c r="AS766" s="42">
        <v>28.096368444900001</v>
      </c>
      <c r="AT766" s="42">
        <v>29.290537819699999</v>
      </c>
      <c r="AU766" s="42">
        <v>29.866033940600001</v>
      </c>
      <c r="AV766" s="42">
        <v>28.002462417899999</v>
      </c>
      <c r="AW766" s="42">
        <v>22.446476631100001</v>
      </c>
      <c r="AX766" s="42">
        <v>18.2620860804</v>
      </c>
      <c r="AY766" s="42">
        <v>11.0763563114</v>
      </c>
      <c r="AZ766" s="41">
        <v>5.49194998689965</v>
      </c>
      <c r="BA766" s="42">
        <v>5.4494309403542429</v>
      </c>
      <c r="BB766" s="42">
        <v>5.9652354512144132</v>
      </c>
      <c r="BC766" s="42">
        <v>6.4439624901747381</v>
      </c>
      <c r="BD766" s="42">
        <v>5.0376245605103032</v>
      </c>
      <c r="BE766" s="42">
        <v>3.7364680989531736</v>
      </c>
      <c r="BF766" s="42">
        <v>3.9652085756804691</v>
      </c>
      <c r="BG766" s="42">
        <v>4.1566114739696625</v>
      </c>
      <c r="BH766" s="42">
        <v>3.7652085756804703</v>
      </c>
      <c r="BI766" s="42">
        <v>4.2482476032631693</v>
      </c>
      <c r="BJ766" s="42">
        <v>5.3675214987947291</v>
      </c>
      <c r="BK766" s="42">
        <v>6.4206904636269462</v>
      </c>
      <c r="BL766" s="46"/>
      <c r="BM766" s="46"/>
      <c r="BN766" s="46"/>
    </row>
    <row r="767" spans="1:66" ht="15" x14ac:dyDescent="0.2">
      <c r="A767" s="45">
        <v>10621</v>
      </c>
      <c r="B767" s="39">
        <v>394</v>
      </c>
      <c r="C767" s="39">
        <v>0</v>
      </c>
      <c r="D767" s="40">
        <v>10210.332128000002</v>
      </c>
      <c r="E767" s="40">
        <v>0</v>
      </c>
      <c r="F767" s="40">
        <v>0</v>
      </c>
      <c r="G767" s="40">
        <v>0</v>
      </c>
      <c r="H767" s="40">
        <v>0</v>
      </c>
      <c r="I767" s="40">
        <v>4872.7766760000004</v>
      </c>
      <c r="J767" s="40">
        <v>11746.810596000001</v>
      </c>
      <c r="K767" s="40">
        <v>2541.0605999999998</v>
      </c>
      <c r="L767" s="40">
        <v>0</v>
      </c>
      <c r="M767" s="40">
        <v>0</v>
      </c>
      <c r="N767" s="40">
        <v>0</v>
      </c>
      <c r="O767" s="40">
        <v>0</v>
      </c>
      <c r="P767" s="41">
        <v>-4.9802096314730173</v>
      </c>
      <c r="Q767" s="42">
        <v>-4.401175357606526</v>
      </c>
      <c r="R767" s="42">
        <v>3.9932577908814872</v>
      </c>
      <c r="S767" s="42">
        <v>10.458632299447521</v>
      </c>
      <c r="T767" s="42">
        <v>15.548065631807724</v>
      </c>
      <c r="U767" s="42">
        <v>18.880169515213083</v>
      </c>
      <c r="V767" s="42">
        <v>22.632459909714044</v>
      </c>
      <c r="W767" s="42">
        <v>21.273341713364559</v>
      </c>
      <c r="X767" s="42">
        <v>16.612309060630373</v>
      </c>
      <c r="Y767" s="42">
        <v>10.023776198050211</v>
      </c>
      <c r="Z767" s="42">
        <v>4.1787641329324208</v>
      </c>
      <c r="AA767" s="42">
        <v>-3.6448676331737597</v>
      </c>
      <c r="AB767" s="41">
        <v>-5.7802681780423626</v>
      </c>
      <c r="AC767" s="42">
        <v>-4.905516920793854</v>
      </c>
      <c r="AD767" s="42">
        <v>1.4979913350340686</v>
      </c>
      <c r="AE767" s="42">
        <v>6.8418054506324966</v>
      </c>
      <c r="AF767" s="42">
        <v>12.152529035026282</v>
      </c>
      <c r="AG767" s="42">
        <v>16.235549138415919</v>
      </c>
      <c r="AH767" s="42">
        <v>19.185024606752265</v>
      </c>
      <c r="AI767" s="42">
        <v>18.109881661183145</v>
      </c>
      <c r="AJ767" s="42">
        <v>13.913178322646383</v>
      </c>
      <c r="AK767" s="42">
        <v>7.6465975413543914</v>
      </c>
      <c r="AL767" s="42">
        <v>2.4138945368670881</v>
      </c>
      <c r="AM767" s="42">
        <v>-4.6182720547109453</v>
      </c>
      <c r="AN767" s="43">
        <v>5.7760746940500001</v>
      </c>
      <c r="AO767" s="42">
        <v>3.4097024984500002</v>
      </c>
      <c r="AP767" s="42">
        <v>7.3859163531399998</v>
      </c>
      <c r="AQ767" s="42">
        <v>7.8712498751900002</v>
      </c>
      <c r="AR767" s="42">
        <v>13.0816293239</v>
      </c>
      <c r="AS767" s="42">
        <v>17.36857058</v>
      </c>
      <c r="AT767" s="42">
        <v>22.8011406402</v>
      </c>
      <c r="AU767" s="42">
        <v>23.076829889599999</v>
      </c>
      <c r="AV767" s="42">
        <v>20.3949155705</v>
      </c>
      <c r="AW767" s="42">
        <v>16.792958734300001</v>
      </c>
      <c r="AX767" s="42">
        <v>11.409783300599999</v>
      </c>
      <c r="AY767" s="42">
        <v>6.6197060352200001</v>
      </c>
      <c r="AZ767" s="41">
        <v>7.8391896706933775</v>
      </c>
      <c r="BA767" s="42">
        <v>8.8202680582691979</v>
      </c>
      <c r="BB767" s="42">
        <v>8.3750943040165939</v>
      </c>
      <c r="BC767" s="42">
        <v>7.7397693754076524</v>
      </c>
      <c r="BD767" s="42">
        <v>7.147299382194225</v>
      </c>
      <c r="BE767" s="42">
        <v>7.0859062049399197</v>
      </c>
      <c r="BF767" s="42">
        <v>6.3756740087308694</v>
      </c>
      <c r="BG767" s="42">
        <v>5.8940159164407664</v>
      </c>
      <c r="BH767" s="42">
        <v>7.4590743583972037</v>
      </c>
      <c r="BI767" s="42">
        <v>7.7650615851898452</v>
      </c>
      <c r="BJ767" s="42">
        <v>7.3785756755356511</v>
      </c>
      <c r="BK767" s="42">
        <v>9.2168022709493744</v>
      </c>
      <c r="BL767" s="46"/>
      <c r="BM767" s="46"/>
      <c r="BN767" s="46"/>
    </row>
    <row r="768" spans="1:66" ht="15" x14ac:dyDescent="0.2">
      <c r="A768" s="45">
        <v>50111</v>
      </c>
      <c r="B768" s="39">
        <v>4971</v>
      </c>
      <c r="C768" s="39">
        <v>0</v>
      </c>
      <c r="D768" s="40">
        <v>129429.35599999999</v>
      </c>
      <c r="E768" s="40">
        <v>183844.128</v>
      </c>
      <c r="F768" s="40">
        <v>131330.79999999999</v>
      </c>
      <c r="G768" s="40">
        <v>116137.42</v>
      </c>
      <c r="H768" s="40">
        <v>113119.37599999999</v>
      </c>
      <c r="I768" s="40">
        <v>57598.248000000007</v>
      </c>
      <c r="J768" s="40">
        <v>97691.883999999991</v>
      </c>
      <c r="K768" s="40">
        <v>62268.08</v>
      </c>
      <c r="L768" s="40">
        <v>0</v>
      </c>
      <c r="M768" s="40">
        <v>0</v>
      </c>
      <c r="N768" s="40">
        <v>0</v>
      </c>
      <c r="O768" s="40">
        <v>0</v>
      </c>
      <c r="P768" s="41">
        <v>3.8177859919507444</v>
      </c>
      <c r="Q768" s="42">
        <v>4.8604633144904286</v>
      </c>
      <c r="R768" s="42">
        <v>5.164934442585146</v>
      </c>
      <c r="S768" s="42">
        <v>6.0001871934487898</v>
      </c>
      <c r="T768" s="42">
        <v>9.1915953536027413</v>
      </c>
      <c r="U768" s="42">
        <v>17.010296993540823</v>
      </c>
      <c r="V768" s="42">
        <v>21.515750379148308</v>
      </c>
      <c r="W768" s="42">
        <v>19.364849683282713</v>
      </c>
      <c r="X768" s="42">
        <v>17.864882122582067</v>
      </c>
      <c r="Y768" s="42">
        <v>12.660245588801279</v>
      </c>
      <c r="Z768" s="42">
        <v>5.8541889641374691</v>
      </c>
      <c r="AA768" s="42">
        <v>4.2629158766297817</v>
      </c>
      <c r="AB768" s="41">
        <v>2.0202722724515829</v>
      </c>
      <c r="AC768" s="42">
        <v>2.5386917599664987</v>
      </c>
      <c r="AD768" s="42">
        <v>1.9619482839720823</v>
      </c>
      <c r="AE768" s="42">
        <v>2.9341206562493602</v>
      </c>
      <c r="AF768" s="42">
        <v>4.9370236103545375</v>
      </c>
      <c r="AG768" s="42">
        <v>10.768254346027229</v>
      </c>
      <c r="AH768" s="42">
        <v>13.31451667758501</v>
      </c>
      <c r="AI768" s="42">
        <v>11.210196014588773</v>
      </c>
      <c r="AJ768" s="42">
        <v>9.9458646118594469</v>
      </c>
      <c r="AK768" s="42">
        <v>8.062214492478045</v>
      </c>
      <c r="AL768" s="42">
        <v>2.4111802787607592</v>
      </c>
      <c r="AM768" s="42">
        <v>2.4672705337199119</v>
      </c>
      <c r="AN768" s="43">
        <v>4.0351098915000003</v>
      </c>
      <c r="AO768" s="42">
        <v>6.42382846804</v>
      </c>
      <c r="AP768" s="42">
        <v>7.5982805467799999</v>
      </c>
      <c r="AQ768" s="42">
        <v>10.298757116000001</v>
      </c>
      <c r="AR768" s="42">
        <v>13.104968463400001</v>
      </c>
      <c r="AS768" s="42">
        <v>15.219514628500001</v>
      </c>
      <c r="AT768" s="42">
        <v>19.856035919299998</v>
      </c>
      <c r="AU768" s="42">
        <v>18.906095835999999</v>
      </c>
      <c r="AV768" s="42">
        <v>16.6128959636</v>
      </c>
      <c r="AW768" s="42">
        <v>15.5267323604</v>
      </c>
      <c r="AX768" s="42">
        <v>10.443233941800001</v>
      </c>
      <c r="AY768" s="42">
        <v>5.7040866219700002</v>
      </c>
      <c r="AZ768" s="41">
        <v>4.6495395437340141</v>
      </c>
      <c r="BA768" s="42">
        <v>3.9487841755171966</v>
      </c>
      <c r="BB768" s="42">
        <v>6.7318349861169144</v>
      </c>
      <c r="BC768" s="42">
        <v>7.6839382681279433</v>
      </c>
      <c r="BD768" s="42">
        <v>7.5511683636529146</v>
      </c>
      <c r="BE768" s="42">
        <v>7.2779093282195468</v>
      </c>
      <c r="BF768" s="42">
        <v>5.6506771740589237</v>
      </c>
      <c r="BG768" s="42">
        <v>5.9120578798167935</v>
      </c>
      <c r="BH768" s="42">
        <v>4.5859401941555742</v>
      </c>
      <c r="BI768" s="42">
        <v>4.4814219906808113</v>
      </c>
      <c r="BJ768" s="42">
        <v>5.4607099660225806</v>
      </c>
      <c r="BK768" s="42">
        <v>5.4217790323277493</v>
      </c>
      <c r="BL768" s="46"/>
      <c r="BM768" s="46"/>
      <c r="BN768" s="46"/>
    </row>
    <row r="769" spans="1:66" ht="15" x14ac:dyDescent="0.2">
      <c r="A769" s="45">
        <v>50498</v>
      </c>
      <c r="B769" s="39">
        <v>51</v>
      </c>
      <c r="C769" s="39">
        <v>0</v>
      </c>
      <c r="D769" s="40">
        <v>0</v>
      </c>
      <c r="E769" s="40">
        <v>70.725908000000004</v>
      </c>
      <c r="F769" s="40">
        <v>52.655284000000002</v>
      </c>
      <c r="G769" s="40">
        <v>158.74585200000001</v>
      </c>
      <c r="H769" s="40">
        <v>9836.0236000000004</v>
      </c>
      <c r="I769" s="40">
        <v>2884.9627</v>
      </c>
      <c r="J769" s="40">
        <v>20510.578903999998</v>
      </c>
      <c r="K769" s="40">
        <v>4991.1075720000008</v>
      </c>
      <c r="L769" s="40">
        <v>4623.8687640000007</v>
      </c>
      <c r="M769" s="40">
        <v>2831.5274159999994</v>
      </c>
      <c r="N769" s="40">
        <v>89.576531999999986</v>
      </c>
      <c r="O769" s="40">
        <v>3765.9216680000004</v>
      </c>
      <c r="P769" s="41">
        <v>-1.7681557539325492</v>
      </c>
      <c r="Q769" s="42">
        <v>0.17990658717310895</v>
      </c>
      <c r="R769" s="42">
        <v>7.637807908970764</v>
      </c>
      <c r="S769" s="42">
        <v>12.760101802255505</v>
      </c>
      <c r="T769" s="42">
        <v>17.64571103091378</v>
      </c>
      <c r="U769" s="42">
        <v>22.211217702504477</v>
      </c>
      <c r="V769" s="42">
        <v>25.75448191973268</v>
      </c>
      <c r="W769" s="42">
        <v>23.533096144346306</v>
      </c>
      <c r="X769" s="42">
        <v>20.240583814846321</v>
      </c>
      <c r="Y769" s="42">
        <v>12.408857248071898</v>
      </c>
      <c r="Z769" s="42">
        <v>6.3721523513050355</v>
      </c>
      <c r="AA769" s="42">
        <v>-1.1205088642698633</v>
      </c>
      <c r="AB769" s="41">
        <v>-3.3142014209861159</v>
      </c>
      <c r="AC769" s="42">
        <v>-1.9192514220411738</v>
      </c>
      <c r="AD769" s="42">
        <v>4.3096992388576227</v>
      </c>
      <c r="AE769" s="42">
        <v>8.1804047975783725</v>
      </c>
      <c r="AF769" s="42">
        <v>13.0883134634712</v>
      </c>
      <c r="AG769" s="42">
        <v>18.034533792689903</v>
      </c>
      <c r="AH769" s="42">
        <v>20.716771457914597</v>
      </c>
      <c r="AI769" s="42">
        <v>18.928647344799042</v>
      </c>
      <c r="AJ769" s="42">
        <v>16.283781904961756</v>
      </c>
      <c r="AK769" s="42">
        <v>9.4383263515162916</v>
      </c>
      <c r="AL769" s="42">
        <v>3.6056603468035084</v>
      </c>
      <c r="AM769" s="42">
        <v>-2.9992205360362219</v>
      </c>
      <c r="AN769" s="43">
        <v>0.965191684848</v>
      </c>
      <c r="AO769" s="42">
        <v>1.78078132575</v>
      </c>
      <c r="AP769" s="42">
        <v>3.72939965562</v>
      </c>
      <c r="AQ769" s="42">
        <v>9.0157453513799997</v>
      </c>
      <c r="AR769" s="42">
        <v>16.038018359900001</v>
      </c>
      <c r="AS769" s="42">
        <v>19.9909184244</v>
      </c>
      <c r="AT769" s="42">
        <v>22.743464592399999</v>
      </c>
      <c r="AU769" s="42">
        <v>22.211779202999999</v>
      </c>
      <c r="AV769" s="42">
        <v>19.181748536400001</v>
      </c>
      <c r="AW769" s="42">
        <v>14.7787142506</v>
      </c>
      <c r="AX769" s="42">
        <v>9.2906338409899991</v>
      </c>
      <c r="AY769" s="42">
        <v>4.0745525445200004</v>
      </c>
      <c r="AZ769" s="41">
        <v>6.713126997150189</v>
      </c>
      <c r="BA769" s="42">
        <v>7.8255425995555878</v>
      </c>
      <c r="BB769" s="42">
        <v>8.3352514061394913</v>
      </c>
      <c r="BC769" s="42">
        <v>6.3815981943645133</v>
      </c>
      <c r="BD769" s="42">
        <v>6.3243414080386167</v>
      </c>
      <c r="BE769" s="42">
        <v>5.6889046179144831</v>
      </c>
      <c r="BF769" s="42">
        <v>5.3387524115207103</v>
      </c>
      <c r="BG769" s="42">
        <v>5.4305492092413159</v>
      </c>
      <c r="BH769" s="42">
        <v>6.3916114137359692</v>
      </c>
      <c r="BI769" s="42">
        <v>6.3146326014547052</v>
      </c>
      <c r="BJ769" s="42">
        <v>6.1228358037341</v>
      </c>
      <c r="BK769" s="42">
        <v>8.0334413890474359</v>
      </c>
      <c r="BL769" s="46"/>
      <c r="BM769" s="46"/>
      <c r="BN769" s="46"/>
    </row>
    <row r="770" spans="1:66" ht="15" x14ac:dyDescent="0.2">
      <c r="A770" s="45">
        <v>50968</v>
      </c>
      <c r="B770" s="39">
        <v>32</v>
      </c>
      <c r="C770" s="39">
        <v>0</v>
      </c>
      <c r="D770" s="40">
        <v>48056.70807600001</v>
      </c>
      <c r="E770" s="40">
        <v>44368.016720000007</v>
      </c>
      <c r="F770" s="40">
        <v>47248.410564000005</v>
      </c>
      <c r="G770" s="40">
        <v>39797.683636000009</v>
      </c>
      <c r="H770" s="40">
        <v>28987.257003999999</v>
      </c>
      <c r="I770" s="40">
        <v>0</v>
      </c>
      <c r="J770" s="40">
        <v>0</v>
      </c>
      <c r="K770" s="40">
        <v>0</v>
      </c>
      <c r="L770" s="40">
        <v>0</v>
      </c>
      <c r="M770" s="40">
        <v>0</v>
      </c>
      <c r="N770" s="40">
        <v>0</v>
      </c>
      <c r="O770" s="40">
        <v>0</v>
      </c>
      <c r="P770" s="41">
        <v>11.149579611314598</v>
      </c>
      <c r="Q770" s="42">
        <v>11.709374583191803</v>
      </c>
      <c r="R770" s="42">
        <v>11.812459601531906</v>
      </c>
      <c r="S770" s="42">
        <v>12.298329142969513</v>
      </c>
      <c r="T770" s="42">
        <v>13.480545286764993</v>
      </c>
      <c r="U770" s="42">
        <v>16.310193847125404</v>
      </c>
      <c r="V770" s="42">
        <v>16.625095523427863</v>
      </c>
      <c r="W770" s="42">
        <v>16.7887889371246</v>
      </c>
      <c r="X770" s="42">
        <v>18.269571343203154</v>
      </c>
      <c r="Y770" s="42">
        <v>16.070884569551176</v>
      </c>
      <c r="Z770" s="42">
        <v>12.30204821150034</v>
      </c>
      <c r="AA770" s="42">
        <v>11.347678429257231</v>
      </c>
      <c r="AB770" s="41">
        <v>8.7993463734018622</v>
      </c>
      <c r="AC770" s="42">
        <v>9.5416397343546091</v>
      </c>
      <c r="AD770" s="42">
        <v>8.7192999209904727</v>
      </c>
      <c r="AE770" s="42">
        <v>9.2120764212903143</v>
      </c>
      <c r="AF770" s="42">
        <v>10.219983954404626</v>
      </c>
      <c r="AG770" s="42">
        <v>12.457122572079809</v>
      </c>
      <c r="AH770" s="42">
        <v>12.856739391838177</v>
      </c>
      <c r="AI770" s="42">
        <v>13.00195019676581</v>
      </c>
      <c r="AJ770" s="42">
        <v>13.374905459769421</v>
      </c>
      <c r="AK770" s="42">
        <v>12.227523994942715</v>
      </c>
      <c r="AL770" s="42">
        <v>8.702784165167559</v>
      </c>
      <c r="AM770" s="42">
        <v>9.0717038188023285</v>
      </c>
      <c r="AN770" s="43">
        <v>8.9376112102699992</v>
      </c>
      <c r="AO770" s="42">
        <v>13.1280996349</v>
      </c>
      <c r="AP770" s="42">
        <v>13.014217004100001</v>
      </c>
      <c r="AQ770" s="42">
        <v>15.774366390599999</v>
      </c>
      <c r="AR770" s="42">
        <v>16.053957319799999</v>
      </c>
      <c r="AS770" s="42">
        <v>22.227372715000001</v>
      </c>
      <c r="AT770" s="42">
        <v>24.214274248999999</v>
      </c>
      <c r="AU770" s="42">
        <v>21.9075106869</v>
      </c>
      <c r="AV770" s="42">
        <v>20.4376985506</v>
      </c>
      <c r="AW770" s="42">
        <v>16.884323077800001</v>
      </c>
      <c r="AX770" s="42">
        <v>12.7972715798</v>
      </c>
      <c r="AY770" s="42">
        <v>7.2350877916499998</v>
      </c>
      <c r="AZ770" s="41">
        <v>3.7378059793727885</v>
      </c>
      <c r="BA770" s="42">
        <v>3.3536031773093584</v>
      </c>
      <c r="BB770" s="42">
        <v>4.3667314635717007</v>
      </c>
      <c r="BC770" s="42">
        <v>5.4221762221538743</v>
      </c>
      <c r="BD770" s="42">
        <v>5.2647529946909186</v>
      </c>
      <c r="BE770" s="42">
        <v>4.9452127294602173</v>
      </c>
      <c r="BF770" s="42">
        <v>4.9863181585521801</v>
      </c>
      <c r="BG770" s="42">
        <v>4.3406887615144507</v>
      </c>
      <c r="BH770" s="42">
        <v>3.8711649736592779</v>
      </c>
      <c r="BI770" s="42">
        <v>3.5698305178221639</v>
      </c>
      <c r="BJ770" s="42">
        <v>3.2961335200966246</v>
      </c>
      <c r="BK770" s="42">
        <v>3.5084039228478647</v>
      </c>
      <c r="BL770" s="46"/>
      <c r="BM770" s="46"/>
      <c r="BN770" s="46"/>
    </row>
    <row r="771" spans="1:66" ht="15" x14ac:dyDescent="0.2">
      <c r="A771" s="45">
        <v>54640</v>
      </c>
      <c r="B771" s="39">
        <v>37</v>
      </c>
      <c r="C771" s="39">
        <v>0</v>
      </c>
      <c r="D771" s="40">
        <v>39280.920000000013</v>
      </c>
      <c r="E771" s="40">
        <v>9297.9600000000009</v>
      </c>
      <c r="F771" s="40">
        <v>0</v>
      </c>
      <c r="G771" s="40">
        <v>24592.044000000002</v>
      </c>
      <c r="H771" s="40">
        <v>39335.788000000008</v>
      </c>
      <c r="I771" s="40">
        <v>149322.18400000001</v>
      </c>
      <c r="J771" s="40">
        <v>372523.20000000007</v>
      </c>
      <c r="K771" s="40">
        <v>191710.94400000005</v>
      </c>
      <c r="L771" s="40">
        <v>64841.127999999997</v>
      </c>
      <c r="M771" s="40">
        <v>13931.296000000002</v>
      </c>
      <c r="N771" s="40">
        <v>68537.180000000008</v>
      </c>
      <c r="O771" s="40">
        <v>54545.556000000011</v>
      </c>
      <c r="P771" s="41">
        <v>0.71419436733134967</v>
      </c>
      <c r="Q771" s="42">
        <v>0.13793674358069158</v>
      </c>
      <c r="R771" s="42">
        <v>8.8227547679763614</v>
      </c>
      <c r="S771" s="42">
        <v>13.919240709810765</v>
      </c>
      <c r="T771" s="42">
        <v>18.471645798537136</v>
      </c>
      <c r="U771" s="42">
        <v>24.263152608501095</v>
      </c>
      <c r="V771" s="42">
        <v>26.828654297510862</v>
      </c>
      <c r="W771" s="42">
        <v>24.879101437225973</v>
      </c>
      <c r="X771" s="42">
        <v>21.858761102706932</v>
      </c>
      <c r="Y771" s="42">
        <v>13.986541666040456</v>
      </c>
      <c r="Z771" s="42">
        <v>8.0114093494987895</v>
      </c>
      <c r="AA771" s="42">
        <v>2.9976099298766695E-2</v>
      </c>
      <c r="AB771" s="41">
        <v>-2.3187081640566474</v>
      </c>
      <c r="AC771" s="42">
        <v>-1.96728882594294</v>
      </c>
      <c r="AD771" s="42">
        <v>5.1482049402631826</v>
      </c>
      <c r="AE771" s="42">
        <v>9.2321543677294144</v>
      </c>
      <c r="AF771" s="42">
        <v>14.143887638116764</v>
      </c>
      <c r="AG771" s="42">
        <v>18.91419764691895</v>
      </c>
      <c r="AH771" s="42">
        <v>21.094943384894115</v>
      </c>
      <c r="AI771" s="42">
        <v>19.880564653270579</v>
      </c>
      <c r="AJ771" s="42">
        <v>16.894333355904568</v>
      </c>
      <c r="AK771" s="42">
        <v>10.661117176254464</v>
      </c>
      <c r="AL771" s="42">
        <v>5.0567223908727303</v>
      </c>
      <c r="AM771" s="42">
        <v>-2.2363269760315516</v>
      </c>
      <c r="AN771" s="43">
        <v>2.9399918291099998</v>
      </c>
      <c r="AO771" s="42">
        <v>2.57901656063</v>
      </c>
      <c r="AP771" s="42">
        <v>7.3521179412500004</v>
      </c>
      <c r="AQ771" s="42">
        <v>13.2745376754</v>
      </c>
      <c r="AR771" s="42">
        <v>16.629151906400001</v>
      </c>
      <c r="AS771" s="42">
        <v>21.779116054300001</v>
      </c>
      <c r="AT771" s="42">
        <v>24.174128552500001</v>
      </c>
      <c r="AU771" s="42">
        <v>22.423345639899999</v>
      </c>
      <c r="AV771" s="42">
        <v>19.730850183699999</v>
      </c>
      <c r="AW771" s="42">
        <v>14.6509976217</v>
      </c>
      <c r="AX771" s="42">
        <v>8.96201776813</v>
      </c>
      <c r="AY771" s="42">
        <v>3.9756296572799998</v>
      </c>
      <c r="AZ771" s="41">
        <v>9.3192656228412982</v>
      </c>
      <c r="BA771" s="42">
        <v>10.044999958443483</v>
      </c>
      <c r="BB771" s="42">
        <v>9.4835956667398129</v>
      </c>
      <c r="BC771" s="42">
        <v>7.7071240979820175</v>
      </c>
      <c r="BD771" s="42">
        <v>7.7063926599332868</v>
      </c>
      <c r="BE771" s="42">
        <v>7.3539906779611144</v>
      </c>
      <c r="BF771" s="42">
        <v>6.801790568708018</v>
      </c>
      <c r="BG771" s="42">
        <v>6.4291896531267367</v>
      </c>
      <c r="BH771" s="42">
        <v>7.6981217882505542</v>
      </c>
      <c r="BI771" s="42">
        <v>7.8925863862574746</v>
      </c>
      <c r="BJ771" s="42">
        <v>7.6078555360307432</v>
      </c>
      <c r="BK771" s="42">
        <v>10.309330002342024</v>
      </c>
      <c r="BL771" s="46"/>
      <c r="BM771" s="46"/>
      <c r="BN771" s="46"/>
    </row>
    <row r="772" spans="1:66" ht="15" x14ac:dyDescent="0.2">
      <c r="A772" s="45">
        <v>54744</v>
      </c>
      <c r="B772" s="39">
        <v>412</v>
      </c>
      <c r="C772" s="39">
        <v>0</v>
      </c>
      <c r="D772" s="40">
        <v>226.04964549171027</v>
      </c>
      <c r="E772" s="40">
        <v>330.15897997442835</v>
      </c>
      <c r="F772" s="40">
        <v>226.27473315424774</v>
      </c>
      <c r="G772" s="40">
        <v>116.90855004615484</v>
      </c>
      <c r="H772" s="40">
        <v>77.596800368232437</v>
      </c>
      <c r="I772" s="40">
        <v>207.56718564036146</v>
      </c>
      <c r="J772" s="40">
        <v>211.28553527812369</v>
      </c>
      <c r="K772" s="40">
        <v>245.07781666813398</v>
      </c>
      <c r="L772" s="40">
        <v>229.91801879201</v>
      </c>
      <c r="M772" s="40">
        <v>237.46720973007197</v>
      </c>
      <c r="N772" s="40">
        <v>163.11118333706435</v>
      </c>
      <c r="O772" s="40">
        <v>252.88973160619602</v>
      </c>
      <c r="P772" s="41">
        <v>6.6640739344179467</v>
      </c>
      <c r="Q772" s="42">
        <v>6.4405230108020781</v>
      </c>
      <c r="R772" s="42">
        <v>12.367546457857266</v>
      </c>
      <c r="S772" s="42">
        <v>19.233955422951169</v>
      </c>
      <c r="T772" s="42">
        <v>24.682758962662287</v>
      </c>
      <c r="U772" s="42">
        <v>27.71837174946446</v>
      </c>
      <c r="V772" s="42">
        <v>28.057257248035008</v>
      </c>
      <c r="W772" s="42">
        <v>28.329347229152468</v>
      </c>
      <c r="X772" s="42">
        <v>25.737821279386417</v>
      </c>
      <c r="Y772" s="42">
        <v>19.901815159588335</v>
      </c>
      <c r="Z772" s="42">
        <v>14.573963030607599</v>
      </c>
      <c r="AA772" s="42">
        <v>8.1144127678303555</v>
      </c>
      <c r="AB772" s="41">
        <v>3.9888400923185094</v>
      </c>
      <c r="AC772" s="42">
        <v>4.0323202234143496</v>
      </c>
      <c r="AD772" s="42">
        <v>8.916714385613405</v>
      </c>
      <c r="AE772" s="42">
        <v>15.217314310917018</v>
      </c>
      <c r="AF772" s="42">
        <v>20.687611296760394</v>
      </c>
      <c r="AG772" s="42">
        <v>23.894592069226718</v>
      </c>
      <c r="AH772" s="42">
        <v>24.138307737581105</v>
      </c>
      <c r="AI772" s="42">
        <v>24.319586983749197</v>
      </c>
      <c r="AJ772" s="42">
        <v>21.186760450520662</v>
      </c>
      <c r="AK772" s="42">
        <v>14.636399452794018</v>
      </c>
      <c r="AL772" s="42">
        <v>11.88243030020489</v>
      </c>
      <c r="AM772" s="42">
        <v>5.3293965160134649</v>
      </c>
      <c r="AN772" s="43">
        <v>5.9220461720599999</v>
      </c>
      <c r="AO772" s="42">
        <v>6.2981593300599998</v>
      </c>
      <c r="AP772" s="42">
        <v>11.1533696893</v>
      </c>
      <c r="AQ772" s="42">
        <v>18.432980864200001</v>
      </c>
      <c r="AR772" s="42">
        <v>23.045956648200001</v>
      </c>
      <c r="AS772" s="42">
        <v>27.8551485644</v>
      </c>
      <c r="AT772" s="42">
        <v>29.345253279200001</v>
      </c>
      <c r="AU772" s="42">
        <v>29.9045923726</v>
      </c>
      <c r="AV772" s="42">
        <v>27.727303426199999</v>
      </c>
      <c r="AW772" s="42">
        <v>22.183281856299999</v>
      </c>
      <c r="AX772" s="42">
        <v>16.935849001299999</v>
      </c>
      <c r="AY772" s="42">
        <v>8.4751383167000007</v>
      </c>
      <c r="AZ772" s="41">
        <v>5.6410798655464927</v>
      </c>
      <c r="BA772" s="42">
        <v>5.4604239670654797</v>
      </c>
      <c r="BB772" s="42">
        <v>6.2175684417258923</v>
      </c>
      <c r="BC772" s="42">
        <v>6.0963209508215712</v>
      </c>
      <c r="BD772" s="42">
        <v>5.1419676954430411</v>
      </c>
      <c r="BE772" s="42">
        <v>2.9489262370265368</v>
      </c>
      <c r="BF772" s="42">
        <v>3.3519615928700111</v>
      </c>
      <c r="BG772" s="42">
        <v>3.6764885761793988</v>
      </c>
      <c r="BH772" s="42">
        <v>3.0806558984810133</v>
      </c>
      <c r="BI772" s="42">
        <v>4.5921536285199567</v>
      </c>
      <c r="BJ772" s="42">
        <v>4.999356306665045</v>
      </c>
      <c r="BK772" s="42">
        <v>6.4301981382229743</v>
      </c>
      <c r="BL772" s="46"/>
      <c r="BM772" s="46"/>
      <c r="BN772" s="46"/>
    </row>
    <row r="773" spans="1:66" ht="15" x14ac:dyDescent="0.25">
      <c r="A773" s="61" t="s">
        <v>19</v>
      </c>
      <c r="B773" s="62"/>
      <c r="C773" s="62"/>
      <c r="D773" s="62"/>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row>
  </sheetData>
  <mergeCells count="4">
    <mergeCell ref="P1:AA1"/>
    <mergeCell ref="AB1:AM1"/>
    <mergeCell ref="AN1:AY1"/>
    <mergeCell ref="AZ1:B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7"/>
  <sheetViews>
    <sheetView topLeftCell="A106" workbookViewId="0">
      <selection activeCell="E34" sqref="E34"/>
    </sheetView>
  </sheetViews>
  <sheetFormatPr defaultRowHeight="12.75" x14ac:dyDescent="0.2"/>
  <cols>
    <col min="2" max="2" width="35.28515625" bestFit="1" customWidth="1"/>
    <col min="3" max="4" width="10" customWidth="1"/>
  </cols>
  <sheetData>
    <row r="1" spans="1:4" ht="13.5" thickBot="1" x14ac:dyDescent="0.25"/>
    <row r="2" spans="1:4" ht="21" customHeight="1" x14ac:dyDescent="0.35">
      <c r="A2" s="15"/>
      <c r="C2" s="75" t="s">
        <v>20</v>
      </c>
      <c r="D2" s="76"/>
    </row>
    <row r="3" spans="1:4" ht="12.75" customHeight="1" x14ac:dyDescent="0.2">
      <c r="A3">
        <f>COUNT(A5:A10288)</f>
        <v>1313</v>
      </c>
      <c r="C3" s="77"/>
      <c r="D3" s="78"/>
    </row>
    <row r="4" spans="1:4" ht="39" thickBot="1" x14ac:dyDescent="0.25">
      <c r="A4" s="16" t="s">
        <v>21</v>
      </c>
      <c r="B4" s="16" t="s">
        <v>22</v>
      </c>
      <c r="C4" s="17" t="s">
        <v>23</v>
      </c>
      <c r="D4" s="18" t="s">
        <v>24</v>
      </c>
    </row>
    <row r="5" spans="1:4" x14ac:dyDescent="0.2">
      <c r="A5" s="19">
        <v>3</v>
      </c>
      <c r="B5" s="19" t="s">
        <v>25</v>
      </c>
      <c r="C5" s="20">
        <v>31.0069640406</v>
      </c>
      <c r="D5" s="20">
        <v>-88.010899923899998</v>
      </c>
    </row>
    <row r="6" spans="1:4" x14ac:dyDescent="0.2">
      <c r="A6" s="19">
        <v>7</v>
      </c>
      <c r="B6" s="19" t="s">
        <v>26</v>
      </c>
      <c r="C6" s="20">
        <v>34.013611111111111</v>
      </c>
      <c r="D6" s="20">
        <v>-85.970277777777781</v>
      </c>
    </row>
    <row r="7" spans="1:4" x14ac:dyDescent="0.2">
      <c r="A7" s="19">
        <v>8</v>
      </c>
      <c r="B7" s="19" t="s">
        <v>27</v>
      </c>
      <c r="C7" s="20">
        <v>33.644693880399998</v>
      </c>
      <c r="D7" s="20">
        <v>-87.199742864399994</v>
      </c>
    </row>
    <row r="8" spans="1:4" x14ac:dyDescent="0.2">
      <c r="A8" s="19">
        <v>10</v>
      </c>
      <c r="B8" s="19" t="s">
        <v>28</v>
      </c>
      <c r="C8" s="20">
        <v>32.601935440399998</v>
      </c>
      <c r="D8" s="20">
        <v>-87.782005627000004</v>
      </c>
    </row>
    <row r="9" spans="1:4" x14ac:dyDescent="0.2">
      <c r="A9" s="19">
        <v>26</v>
      </c>
      <c r="B9" s="19" t="s">
        <v>29</v>
      </c>
      <c r="C9" s="20">
        <v>33.244057968699998</v>
      </c>
      <c r="D9" s="20">
        <v>-86.457462537500007</v>
      </c>
    </row>
    <row r="10" spans="1:4" x14ac:dyDescent="0.2">
      <c r="A10" s="19">
        <v>46</v>
      </c>
      <c r="B10" s="19" t="s">
        <v>30</v>
      </c>
      <c r="C10" s="20">
        <v>34.704039406900002</v>
      </c>
      <c r="D10" s="20">
        <v>-87.118168981899998</v>
      </c>
    </row>
    <row r="11" spans="1:4" x14ac:dyDescent="0.2">
      <c r="A11" s="19">
        <v>47</v>
      </c>
      <c r="B11" s="19" t="s">
        <v>31</v>
      </c>
      <c r="C11" s="20">
        <v>34.743899999999996</v>
      </c>
      <c r="D11" s="20">
        <v>-87.848600000000005</v>
      </c>
    </row>
    <row r="12" spans="1:4" x14ac:dyDescent="0.2">
      <c r="A12" s="19">
        <v>50</v>
      </c>
      <c r="B12" s="19" t="s">
        <v>32</v>
      </c>
      <c r="C12" s="20">
        <v>34.883220606999998</v>
      </c>
      <c r="D12" s="20">
        <v>-85.755231763699996</v>
      </c>
    </row>
    <row r="13" spans="1:4" x14ac:dyDescent="0.2">
      <c r="A13" s="19">
        <v>51</v>
      </c>
      <c r="B13" s="19" t="s">
        <v>33</v>
      </c>
      <c r="C13" s="20">
        <v>32.030880810500001</v>
      </c>
      <c r="D13" s="20">
        <v>-93.568811873499996</v>
      </c>
    </row>
    <row r="14" spans="1:4" x14ac:dyDescent="0.2">
      <c r="A14" s="19">
        <v>56</v>
      </c>
      <c r="B14" s="19" t="s">
        <v>34</v>
      </c>
      <c r="C14" s="20">
        <v>31.488393206600001</v>
      </c>
      <c r="D14" s="20">
        <v>-87.910257417899999</v>
      </c>
    </row>
    <row r="15" spans="1:4" x14ac:dyDescent="0.2">
      <c r="A15" s="19">
        <v>59</v>
      </c>
      <c r="B15" s="19" t="s">
        <v>35</v>
      </c>
      <c r="C15" s="20">
        <v>40.8540582129</v>
      </c>
      <c r="D15" s="20">
        <v>-98.348462968700005</v>
      </c>
    </row>
    <row r="16" spans="1:4" x14ac:dyDescent="0.2">
      <c r="A16" s="19">
        <v>60</v>
      </c>
      <c r="B16" s="19" t="s">
        <v>36</v>
      </c>
      <c r="C16" s="20">
        <v>40.5806151779</v>
      </c>
      <c r="D16" s="20">
        <v>-98.312753767199993</v>
      </c>
    </row>
    <row r="17" spans="1:4" x14ac:dyDescent="0.2">
      <c r="A17" s="19">
        <v>79</v>
      </c>
      <c r="B17" s="19" t="s">
        <v>37</v>
      </c>
      <c r="C17" s="20">
        <v>64.847474000000005</v>
      </c>
      <c r="D17" s="20">
        <v>-147.73290900000001</v>
      </c>
    </row>
    <row r="18" spans="1:4" x14ac:dyDescent="0.2">
      <c r="A18" s="19">
        <v>87</v>
      </c>
      <c r="B18" s="19" t="s">
        <v>38</v>
      </c>
      <c r="C18" s="20">
        <v>35.416007241300001</v>
      </c>
      <c r="D18" s="20">
        <v>-108.082547077</v>
      </c>
    </row>
    <row r="19" spans="1:4" x14ac:dyDescent="0.2">
      <c r="A19" s="19">
        <v>96</v>
      </c>
      <c r="B19" s="19" t="s">
        <v>39</v>
      </c>
      <c r="C19" s="20">
        <v>61.185226830600001</v>
      </c>
      <c r="D19" s="20">
        <v>-151.03641749299999</v>
      </c>
    </row>
    <row r="20" spans="1:4" x14ac:dyDescent="0.2">
      <c r="A20" s="19">
        <v>108</v>
      </c>
      <c r="B20" s="19" t="s">
        <v>40</v>
      </c>
      <c r="C20" s="20">
        <v>37.930356006499999</v>
      </c>
      <c r="D20" s="20">
        <v>-100.972542791</v>
      </c>
    </row>
    <row r="21" spans="1:4" x14ac:dyDescent="0.2">
      <c r="A21" s="19">
        <v>113</v>
      </c>
      <c r="B21" s="19" t="s">
        <v>41</v>
      </c>
      <c r="C21" s="20">
        <v>34.940824525399997</v>
      </c>
      <c r="D21" s="20">
        <v>-110.30030245499999</v>
      </c>
    </row>
    <row r="22" spans="1:4" x14ac:dyDescent="0.2">
      <c r="A22" s="19">
        <v>116</v>
      </c>
      <c r="B22" s="19" t="s">
        <v>42</v>
      </c>
      <c r="C22" s="20">
        <v>33.425124684799997</v>
      </c>
      <c r="D22" s="20">
        <v>-111.912383971</v>
      </c>
    </row>
    <row r="23" spans="1:4" x14ac:dyDescent="0.2">
      <c r="A23" s="19">
        <v>117</v>
      </c>
      <c r="B23" s="19" t="s">
        <v>43</v>
      </c>
      <c r="C23" s="20">
        <v>33.442702713300001</v>
      </c>
      <c r="D23" s="20">
        <v>-112.154612697</v>
      </c>
    </row>
    <row r="24" spans="1:4" x14ac:dyDescent="0.2">
      <c r="A24" s="19">
        <v>118</v>
      </c>
      <c r="B24" s="19" t="s">
        <v>44</v>
      </c>
      <c r="C24" s="20">
        <v>32.5524725422</v>
      </c>
      <c r="D24" s="20">
        <v>-111.299897466</v>
      </c>
    </row>
    <row r="25" spans="1:4" x14ac:dyDescent="0.2">
      <c r="A25" s="19">
        <v>120</v>
      </c>
      <c r="B25" s="19" t="s">
        <v>45</v>
      </c>
      <c r="C25" s="20">
        <v>32.721394444399998</v>
      </c>
      <c r="D25" s="20">
        <v>-114.710352778</v>
      </c>
    </row>
    <row r="26" spans="1:4" x14ac:dyDescent="0.2">
      <c r="A26" s="19">
        <v>126</v>
      </c>
      <c r="B26" s="19" t="s">
        <v>46</v>
      </c>
      <c r="C26" s="20">
        <v>32.160163034999997</v>
      </c>
      <c r="D26" s="20">
        <v>-110.905565024</v>
      </c>
    </row>
    <row r="27" spans="1:4" x14ac:dyDescent="0.2">
      <c r="A27" s="19">
        <v>127</v>
      </c>
      <c r="B27" s="19" t="s">
        <v>47</v>
      </c>
      <c r="C27" s="20">
        <v>34.082646607400001</v>
      </c>
      <c r="D27" s="20">
        <v>-99.175925520099995</v>
      </c>
    </row>
    <row r="28" spans="1:4" x14ac:dyDescent="0.2">
      <c r="A28" s="19">
        <v>130</v>
      </c>
      <c r="B28" s="19" t="s">
        <v>48</v>
      </c>
      <c r="C28" s="20">
        <v>33.369322863699999</v>
      </c>
      <c r="D28" s="20">
        <v>-80.113325085900001</v>
      </c>
    </row>
    <row r="29" spans="1:4" x14ac:dyDescent="0.2">
      <c r="A29" s="19">
        <v>136</v>
      </c>
      <c r="B29" s="19" t="s">
        <v>49</v>
      </c>
      <c r="C29" s="20">
        <v>29.734695483500001</v>
      </c>
      <c r="D29" s="20">
        <v>-81.632067183299995</v>
      </c>
    </row>
    <row r="30" spans="1:4" x14ac:dyDescent="0.2">
      <c r="A30" s="19">
        <v>141</v>
      </c>
      <c r="B30" s="19" t="s">
        <v>50</v>
      </c>
      <c r="C30" s="20">
        <v>33.5545066066</v>
      </c>
      <c r="D30" s="20">
        <v>-112.215629717</v>
      </c>
    </row>
    <row r="31" spans="1:4" x14ac:dyDescent="0.2">
      <c r="A31" s="19">
        <v>147</v>
      </c>
      <c r="B31" s="19" t="s">
        <v>51</v>
      </c>
      <c r="C31" s="20">
        <v>33.355891447600001</v>
      </c>
      <c r="D31" s="20">
        <v>-111.93643799900001</v>
      </c>
    </row>
    <row r="32" spans="1:4" x14ac:dyDescent="0.2">
      <c r="A32" s="19">
        <v>160</v>
      </c>
      <c r="B32" s="19" t="s">
        <v>52</v>
      </c>
      <c r="C32" s="20">
        <v>32.061783365499998</v>
      </c>
      <c r="D32" s="20">
        <v>-109.894446184</v>
      </c>
    </row>
    <row r="33" spans="1:4" x14ac:dyDescent="0.2">
      <c r="A33" s="19">
        <v>165</v>
      </c>
      <c r="B33" s="19" t="s">
        <v>53</v>
      </c>
      <c r="C33" s="20">
        <v>36.1902050952</v>
      </c>
      <c r="D33" s="20">
        <v>-95.289031164700006</v>
      </c>
    </row>
    <row r="34" spans="1:4" x14ac:dyDescent="0.2">
      <c r="A34" s="21">
        <v>167</v>
      </c>
      <c r="B34" s="21" t="s">
        <v>54</v>
      </c>
      <c r="C34" s="21">
        <v>34.753549999999997</v>
      </c>
      <c r="D34" s="21">
        <v>-92.197928000000005</v>
      </c>
    </row>
    <row r="35" spans="1:4" x14ac:dyDescent="0.2">
      <c r="A35" s="19">
        <v>169</v>
      </c>
      <c r="B35" s="19" t="s">
        <v>55</v>
      </c>
      <c r="C35" s="20">
        <v>33.359374159300003</v>
      </c>
      <c r="D35" s="20">
        <v>-93.465654717600003</v>
      </c>
    </row>
    <row r="36" spans="1:4" x14ac:dyDescent="0.2">
      <c r="A36" s="19">
        <v>170</v>
      </c>
      <c r="B36" s="19" t="s">
        <v>56</v>
      </c>
      <c r="C36" s="20">
        <v>34.434004697699997</v>
      </c>
      <c r="D36" s="20">
        <v>-92.904412570999995</v>
      </c>
    </row>
    <row r="37" spans="1:4" x14ac:dyDescent="0.2">
      <c r="A37" s="19">
        <v>201</v>
      </c>
      <c r="B37" s="19" t="s">
        <v>57</v>
      </c>
      <c r="C37" s="20">
        <v>35.462218884800002</v>
      </c>
      <c r="D37" s="20">
        <v>-93.804936090799998</v>
      </c>
    </row>
    <row r="38" spans="1:4" x14ac:dyDescent="0.2">
      <c r="A38" s="19">
        <v>202</v>
      </c>
      <c r="B38" s="19" t="s">
        <v>58</v>
      </c>
      <c r="C38" s="20">
        <v>35.259843863699999</v>
      </c>
      <c r="D38" s="20">
        <v>-91.363645415500002</v>
      </c>
    </row>
    <row r="39" spans="1:4" x14ac:dyDescent="0.2">
      <c r="A39" s="19">
        <v>203</v>
      </c>
      <c r="B39" s="19" t="s">
        <v>59</v>
      </c>
      <c r="C39" s="20">
        <v>33.564405157300001</v>
      </c>
      <c r="D39" s="20">
        <v>-92.791400275300006</v>
      </c>
    </row>
    <row r="40" spans="1:4" x14ac:dyDescent="0.2">
      <c r="A40" s="19">
        <v>204</v>
      </c>
      <c r="B40" s="19" t="s">
        <v>60</v>
      </c>
      <c r="C40" s="20">
        <v>40.1726213273</v>
      </c>
      <c r="D40" s="20">
        <v>-88.834350659600005</v>
      </c>
    </row>
    <row r="41" spans="1:4" x14ac:dyDescent="0.2">
      <c r="A41" s="19">
        <v>207</v>
      </c>
      <c r="B41" s="19" t="s">
        <v>61</v>
      </c>
      <c r="C41" s="20">
        <v>30.431842080199999</v>
      </c>
      <c r="D41" s="20">
        <v>-81.550287042600004</v>
      </c>
    </row>
    <row r="42" spans="1:4" x14ac:dyDescent="0.2">
      <c r="A42" s="19">
        <v>210</v>
      </c>
      <c r="B42" s="19" t="s">
        <v>62</v>
      </c>
      <c r="C42" s="20">
        <v>38.239987357099999</v>
      </c>
      <c r="D42" s="20">
        <v>-95.689722039000003</v>
      </c>
    </row>
    <row r="43" spans="1:4" x14ac:dyDescent="0.2">
      <c r="A43" s="19">
        <v>228</v>
      </c>
      <c r="B43" s="19" t="s">
        <v>63</v>
      </c>
      <c r="C43" s="20">
        <v>38.018685712600004</v>
      </c>
      <c r="D43" s="20">
        <v>-121.762766614</v>
      </c>
    </row>
    <row r="44" spans="1:4" x14ac:dyDescent="0.2">
      <c r="A44" s="21">
        <v>246</v>
      </c>
      <c r="B44" s="21" t="s">
        <v>64</v>
      </c>
      <c r="C44" s="21">
        <v>40.741219999999998</v>
      </c>
      <c r="D44" s="21">
        <v>-124.21024</v>
      </c>
    </row>
    <row r="45" spans="1:4" x14ac:dyDescent="0.2">
      <c r="A45" s="19">
        <v>259</v>
      </c>
      <c r="B45" s="19" t="s">
        <v>65</v>
      </c>
      <c r="C45" s="20">
        <v>35.372245569599997</v>
      </c>
      <c r="D45" s="20">
        <v>-120.857368202</v>
      </c>
    </row>
    <row r="46" spans="1:4" x14ac:dyDescent="0.2">
      <c r="A46" s="19">
        <v>260</v>
      </c>
      <c r="B46" s="19" t="s">
        <v>66</v>
      </c>
      <c r="C46" s="20">
        <v>36.804721923300001</v>
      </c>
      <c r="D46" s="20">
        <v>-121.78262166</v>
      </c>
    </row>
    <row r="47" spans="1:4" x14ac:dyDescent="0.2">
      <c r="A47" s="19">
        <v>271</v>
      </c>
      <c r="B47" s="19" t="s">
        <v>67</v>
      </c>
      <c r="C47" s="20">
        <v>38.039557434099997</v>
      </c>
      <c r="D47" s="20">
        <v>-121.89416488000001</v>
      </c>
    </row>
    <row r="48" spans="1:4" x14ac:dyDescent="0.2">
      <c r="A48" s="19">
        <v>273</v>
      </c>
      <c r="B48" s="19" t="s">
        <v>68</v>
      </c>
      <c r="C48" s="20">
        <v>37.756519867000002</v>
      </c>
      <c r="D48" s="20">
        <v>-122.38182016499999</v>
      </c>
    </row>
    <row r="49" spans="1:4" x14ac:dyDescent="0.2">
      <c r="A49" s="19">
        <v>286</v>
      </c>
      <c r="B49" s="19" t="s">
        <v>69</v>
      </c>
      <c r="C49" s="20">
        <v>38.768584702799998</v>
      </c>
      <c r="D49" s="20">
        <v>-122.74744418500001</v>
      </c>
    </row>
    <row r="50" spans="1:4" x14ac:dyDescent="0.2">
      <c r="A50" s="19">
        <v>298</v>
      </c>
      <c r="B50" s="19" t="s">
        <v>70</v>
      </c>
      <c r="C50" s="20">
        <v>31.423030303000001</v>
      </c>
      <c r="D50" s="20">
        <v>-96.252760361</v>
      </c>
    </row>
    <row r="51" spans="1:4" x14ac:dyDescent="0.2">
      <c r="A51" s="19">
        <v>299</v>
      </c>
      <c r="B51" s="19" t="s">
        <v>71</v>
      </c>
      <c r="C51" s="20">
        <v>38.488926211799999</v>
      </c>
      <c r="D51" s="20">
        <v>-112.853603994</v>
      </c>
    </row>
    <row r="52" spans="1:4" x14ac:dyDescent="0.2">
      <c r="A52" s="19">
        <v>302</v>
      </c>
      <c r="B52" s="19" t="s">
        <v>72</v>
      </c>
      <c r="C52" s="20">
        <v>33.1361131763</v>
      </c>
      <c r="D52" s="20">
        <v>-117.336275978</v>
      </c>
    </row>
    <row r="53" spans="1:4" x14ac:dyDescent="0.2">
      <c r="A53" s="19">
        <v>310</v>
      </c>
      <c r="B53" s="19" t="s">
        <v>73</v>
      </c>
      <c r="C53" s="20">
        <v>32.614580699699999</v>
      </c>
      <c r="D53" s="20">
        <v>-117.09637303300001</v>
      </c>
    </row>
    <row r="54" spans="1:4" x14ac:dyDescent="0.2">
      <c r="A54" s="19">
        <v>315</v>
      </c>
      <c r="B54" s="19" t="s">
        <v>74</v>
      </c>
      <c r="C54" s="20">
        <v>33.769135610100001</v>
      </c>
      <c r="D54" s="20">
        <v>-118.100242107</v>
      </c>
    </row>
    <row r="55" spans="1:4" x14ac:dyDescent="0.2">
      <c r="A55" s="19">
        <v>329</v>
      </c>
      <c r="B55" s="19" t="s">
        <v>75</v>
      </c>
      <c r="C55" s="20">
        <v>34.862978185300001</v>
      </c>
      <c r="D55" s="20">
        <v>-116.85258671699999</v>
      </c>
    </row>
    <row r="56" spans="1:4" x14ac:dyDescent="0.2">
      <c r="A56" s="19">
        <v>330</v>
      </c>
      <c r="B56" s="19" t="s">
        <v>76</v>
      </c>
      <c r="C56" s="20">
        <v>33.909400435800002</v>
      </c>
      <c r="D56" s="20">
        <v>-118.424570351</v>
      </c>
    </row>
    <row r="57" spans="1:4" x14ac:dyDescent="0.2">
      <c r="A57" s="19">
        <v>331</v>
      </c>
      <c r="B57" s="19" t="s">
        <v>77</v>
      </c>
      <c r="C57" s="20">
        <v>34.091073831499997</v>
      </c>
      <c r="D57" s="20">
        <v>-117.527884085</v>
      </c>
    </row>
    <row r="58" spans="1:4" x14ac:dyDescent="0.2">
      <c r="A58" s="19">
        <v>335</v>
      </c>
      <c r="B58" s="19" t="s">
        <v>78</v>
      </c>
      <c r="C58" s="20">
        <v>33.642651851899998</v>
      </c>
      <c r="D58" s="20">
        <v>-117.97709999999999</v>
      </c>
    </row>
    <row r="59" spans="1:4" x14ac:dyDescent="0.2">
      <c r="A59" s="19">
        <v>345</v>
      </c>
      <c r="B59" s="19" t="s">
        <v>79</v>
      </c>
      <c r="C59" s="20">
        <v>34.206410736099997</v>
      </c>
      <c r="D59" s="20">
        <v>-119.250943788</v>
      </c>
    </row>
    <row r="60" spans="1:4" x14ac:dyDescent="0.2">
      <c r="A60" s="19">
        <v>350</v>
      </c>
      <c r="B60" s="19" t="s">
        <v>80</v>
      </c>
      <c r="C60" s="20">
        <v>34.129683377299997</v>
      </c>
      <c r="D60" s="20">
        <v>-119.168566916</v>
      </c>
    </row>
    <row r="61" spans="1:4" x14ac:dyDescent="0.2">
      <c r="A61" s="19">
        <v>356</v>
      </c>
      <c r="B61" s="19" t="s">
        <v>81</v>
      </c>
      <c r="C61" s="20">
        <v>33.850754552799998</v>
      </c>
      <c r="D61" s="20">
        <v>-118.39538466</v>
      </c>
    </row>
    <row r="62" spans="1:4" x14ac:dyDescent="0.2">
      <c r="A62" s="19">
        <v>358</v>
      </c>
      <c r="B62" s="19" t="s">
        <v>82</v>
      </c>
      <c r="C62" s="20">
        <v>34.079492362899998</v>
      </c>
      <c r="D62" s="20">
        <v>-117.24147836</v>
      </c>
    </row>
    <row r="63" spans="1:4" x14ac:dyDescent="0.2">
      <c r="A63" s="19">
        <v>360</v>
      </c>
      <c r="B63" s="19" t="s">
        <v>83</v>
      </c>
      <c r="C63" s="20">
        <v>33.368906428300001</v>
      </c>
      <c r="D63" s="20">
        <v>-117.554979511</v>
      </c>
    </row>
    <row r="64" spans="1:4" x14ac:dyDescent="0.2">
      <c r="A64" s="19">
        <v>371</v>
      </c>
      <c r="B64" s="19" t="s">
        <v>84</v>
      </c>
      <c r="C64" s="20">
        <v>46.471187220899999</v>
      </c>
      <c r="D64" s="20">
        <v>-119.334660136</v>
      </c>
    </row>
    <row r="65" spans="1:4" x14ac:dyDescent="0.2">
      <c r="A65" s="19">
        <v>377</v>
      </c>
      <c r="B65" s="19" t="s">
        <v>85</v>
      </c>
      <c r="C65" s="20">
        <v>34.156136179199997</v>
      </c>
      <c r="D65" s="20">
        <v>-118.27864319299999</v>
      </c>
    </row>
    <row r="66" spans="1:4" x14ac:dyDescent="0.2">
      <c r="A66" s="19">
        <v>384</v>
      </c>
      <c r="B66" s="19" t="s">
        <v>86</v>
      </c>
      <c r="C66" s="20">
        <v>41.494691101100003</v>
      </c>
      <c r="D66" s="20">
        <v>-88.123716892199994</v>
      </c>
    </row>
    <row r="67" spans="1:4" x14ac:dyDescent="0.2">
      <c r="A67" s="19">
        <v>389</v>
      </c>
      <c r="B67" s="19" t="s">
        <v>87</v>
      </c>
      <c r="C67" s="20">
        <v>32.802041484299998</v>
      </c>
      <c r="D67" s="20">
        <v>-115.539708498</v>
      </c>
    </row>
    <row r="68" spans="1:4" x14ac:dyDescent="0.2">
      <c r="A68" s="19">
        <v>399</v>
      </c>
      <c r="B68" s="19" t="s">
        <v>88</v>
      </c>
      <c r="C68" s="20">
        <v>33.769080953500001</v>
      </c>
      <c r="D68" s="20">
        <v>-118.266146902</v>
      </c>
    </row>
    <row r="69" spans="1:4" x14ac:dyDescent="0.2">
      <c r="A69" s="19">
        <v>400</v>
      </c>
      <c r="B69" s="19" t="s">
        <v>89</v>
      </c>
      <c r="C69" s="20">
        <v>33.764850626899999</v>
      </c>
      <c r="D69" s="20">
        <v>-118.09918713</v>
      </c>
    </row>
    <row r="70" spans="1:4" x14ac:dyDescent="0.2">
      <c r="A70" s="19">
        <v>404</v>
      </c>
      <c r="B70" s="19" t="s">
        <v>90</v>
      </c>
      <c r="C70" s="20">
        <v>33.917388115400001</v>
      </c>
      <c r="D70" s="20">
        <v>-118.427194714</v>
      </c>
    </row>
    <row r="71" spans="1:4" x14ac:dyDescent="0.2">
      <c r="A71" s="19">
        <v>408</v>
      </c>
      <c r="B71" s="19" t="s">
        <v>91</v>
      </c>
      <c r="C71" s="20">
        <v>34.244706200499998</v>
      </c>
      <c r="D71" s="20">
        <v>-118.39228366899999</v>
      </c>
    </row>
    <row r="72" spans="1:4" x14ac:dyDescent="0.2">
      <c r="A72" s="19">
        <v>420</v>
      </c>
      <c r="B72" s="19" t="s">
        <v>92</v>
      </c>
      <c r="C72" s="20">
        <v>34.125995199000002</v>
      </c>
      <c r="D72" s="20">
        <v>-118.147767738</v>
      </c>
    </row>
    <row r="73" spans="1:4" x14ac:dyDescent="0.2">
      <c r="A73" s="19">
        <v>460</v>
      </c>
      <c r="B73" s="19" t="s">
        <v>93</v>
      </c>
      <c r="C73" s="20">
        <v>38.266327117300001</v>
      </c>
      <c r="D73" s="20">
        <v>-104.615274226</v>
      </c>
    </row>
    <row r="74" spans="1:4" x14ac:dyDescent="0.2">
      <c r="A74" s="19">
        <v>462</v>
      </c>
      <c r="B74" s="19" t="s">
        <v>94</v>
      </c>
      <c r="C74" s="20">
        <v>38.433988999999997</v>
      </c>
      <c r="D74" s="20">
        <v>-105.253204</v>
      </c>
    </row>
    <row r="75" spans="1:4" x14ac:dyDescent="0.2">
      <c r="A75" s="19">
        <v>465</v>
      </c>
      <c r="B75" s="19" t="s">
        <v>95</v>
      </c>
      <c r="C75" s="20">
        <v>39.669755960000003</v>
      </c>
      <c r="D75" s="20">
        <v>-105.00316857200001</v>
      </c>
    </row>
    <row r="76" spans="1:4" x14ac:dyDescent="0.2">
      <c r="A76" s="21">
        <v>468</v>
      </c>
      <c r="B76" s="21" t="s">
        <v>96</v>
      </c>
      <c r="C76" s="21">
        <v>39.148626</v>
      </c>
      <c r="D76" s="21">
        <v>-108.317961</v>
      </c>
    </row>
    <row r="77" spans="1:4" x14ac:dyDescent="0.2">
      <c r="A77" s="19">
        <v>469</v>
      </c>
      <c r="B77" s="19" t="s">
        <v>97</v>
      </c>
      <c r="C77" s="20">
        <v>39.807270050299998</v>
      </c>
      <c r="D77" s="20">
        <v>-104.96505586799999</v>
      </c>
    </row>
    <row r="78" spans="1:4" x14ac:dyDescent="0.2">
      <c r="A78" s="19">
        <v>470</v>
      </c>
      <c r="B78" s="19" t="s">
        <v>98</v>
      </c>
      <c r="C78" s="20">
        <v>38.2081362992</v>
      </c>
      <c r="D78" s="20">
        <v>-104.575702416</v>
      </c>
    </row>
    <row r="79" spans="1:4" x14ac:dyDescent="0.2">
      <c r="A79" s="19">
        <v>477</v>
      </c>
      <c r="B79" s="19" t="s">
        <v>99</v>
      </c>
      <c r="C79" s="20">
        <v>40.019214730100003</v>
      </c>
      <c r="D79" s="20">
        <v>-105.20137619400001</v>
      </c>
    </row>
    <row r="80" spans="1:4" x14ac:dyDescent="0.2">
      <c r="A80" s="19">
        <v>478</v>
      </c>
      <c r="B80" s="19" t="s">
        <v>100</v>
      </c>
      <c r="C80" s="20">
        <v>39.737135519299997</v>
      </c>
      <c r="D80" s="20">
        <v>-105.01644843</v>
      </c>
    </row>
    <row r="81" spans="1:4" x14ac:dyDescent="0.2">
      <c r="A81" s="19">
        <v>492</v>
      </c>
      <c r="B81" s="19" t="s">
        <v>101</v>
      </c>
      <c r="C81" s="20">
        <v>38.825030945599998</v>
      </c>
      <c r="D81" s="20">
        <v>-104.8323201</v>
      </c>
    </row>
    <row r="82" spans="1:4" x14ac:dyDescent="0.2">
      <c r="A82" s="19">
        <v>493</v>
      </c>
      <c r="B82" s="19" t="s">
        <v>102</v>
      </c>
      <c r="C82" s="20">
        <v>38.881369244699997</v>
      </c>
      <c r="D82" s="20">
        <v>-104.817215812</v>
      </c>
    </row>
    <row r="83" spans="1:4" x14ac:dyDescent="0.2">
      <c r="A83" s="19">
        <v>508</v>
      </c>
      <c r="B83" s="19" t="s">
        <v>103</v>
      </c>
      <c r="C83" s="20">
        <v>38.09158</v>
      </c>
      <c r="D83" s="20">
        <v>-102.61466</v>
      </c>
    </row>
    <row r="84" spans="1:4" x14ac:dyDescent="0.2">
      <c r="A84" s="19">
        <v>510</v>
      </c>
      <c r="B84" s="19" t="s">
        <v>104</v>
      </c>
      <c r="C84" s="20">
        <v>38.788069999999998</v>
      </c>
      <c r="D84" s="20">
        <v>-122.721953</v>
      </c>
    </row>
    <row r="85" spans="1:4" x14ac:dyDescent="0.2">
      <c r="A85" s="19">
        <v>525</v>
      </c>
      <c r="B85" s="19" t="s">
        <v>105</v>
      </c>
      <c r="C85" s="20">
        <v>40.486954982699999</v>
      </c>
      <c r="D85" s="20">
        <v>-107.18541636400001</v>
      </c>
    </row>
    <row r="86" spans="1:4" x14ac:dyDescent="0.2">
      <c r="A86" s="19">
        <v>527</v>
      </c>
      <c r="B86" s="19" t="s">
        <v>106</v>
      </c>
      <c r="C86" s="20">
        <v>38.238463120600002</v>
      </c>
      <c r="D86" s="20">
        <v>-108.508087101</v>
      </c>
    </row>
    <row r="87" spans="1:4" x14ac:dyDescent="0.2">
      <c r="A87" s="19">
        <v>533</v>
      </c>
      <c r="B87" s="19" t="s">
        <v>107</v>
      </c>
      <c r="C87" s="20">
        <v>31.400917912499999</v>
      </c>
      <c r="D87" s="20">
        <v>-86.479163009499999</v>
      </c>
    </row>
    <row r="88" spans="1:4" x14ac:dyDescent="0.2">
      <c r="A88" s="19">
        <v>546</v>
      </c>
      <c r="B88" s="19" t="s">
        <v>108</v>
      </c>
      <c r="C88" s="20">
        <v>41.427877797500003</v>
      </c>
      <c r="D88" s="20">
        <v>-72.100961976299999</v>
      </c>
    </row>
    <row r="89" spans="1:4" x14ac:dyDescent="0.2">
      <c r="A89" s="19">
        <v>548</v>
      </c>
      <c r="B89" s="19" t="s">
        <v>109</v>
      </c>
      <c r="C89" s="20">
        <v>41.073022037000001</v>
      </c>
      <c r="D89" s="20">
        <v>-73.411104203500003</v>
      </c>
    </row>
    <row r="90" spans="1:4" x14ac:dyDescent="0.2">
      <c r="A90" s="19">
        <v>550</v>
      </c>
      <c r="B90" s="19" t="s">
        <v>110</v>
      </c>
      <c r="C90" s="20">
        <v>48.620325444700001</v>
      </c>
      <c r="D90" s="20">
        <v>-118.110582518</v>
      </c>
    </row>
    <row r="91" spans="1:4" x14ac:dyDescent="0.2">
      <c r="A91" s="19">
        <v>562</v>
      </c>
      <c r="B91" s="19" t="s">
        <v>111</v>
      </c>
      <c r="C91" s="20">
        <v>41.554929728300003</v>
      </c>
      <c r="D91" s="20">
        <v>-72.579274775599998</v>
      </c>
    </row>
    <row r="92" spans="1:4" x14ac:dyDescent="0.2">
      <c r="A92" s="19">
        <v>564</v>
      </c>
      <c r="B92" s="19" t="s">
        <v>112</v>
      </c>
      <c r="C92" s="20">
        <v>28.482469162200001</v>
      </c>
      <c r="D92" s="20">
        <v>-81.166511698099995</v>
      </c>
    </row>
    <row r="93" spans="1:4" x14ac:dyDescent="0.2">
      <c r="A93" s="19">
        <v>566</v>
      </c>
      <c r="B93" s="19" t="s">
        <v>113</v>
      </c>
      <c r="C93" s="20">
        <v>41.311454167900003</v>
      </c>
      <c r="D93" s="20">
        <v>-72.167900967999998</v>
      </c>
    </row>
    <row r="94" spans="1:4" x14ac:dyDescent="0.2">
      <c r="A94" s="19">
        <v>568</v>
      </c>
      <c r="B94" s="19" t="s">
        <v>114</v>
      </c>
      <c r="C94" s="20">
        <v>41.171407612499998</v>
      </c>
      <c r="D94" s="20">
        <v>-73.184004165000005</v>
      </c>
    </row>
    <row r="95" spans="1:4" x14ac:dyDescent="0.2">
      <c r="A95" s="19">
        <v>589</v>
      </c>
      <c r="B95" s="19" t="s">
        <v>115</v>
      </c>
      <c r="C95" s="20">
        <v>44.4931050466</v>
      </c>
      <c r="D95" s="20">
        <v>-73.208409407700003</v>
      </c>
    </row>
    <row r="96" spans="1:4" x14ac:dyDescent="0.2">
      <c r="A96" s="19">
        <v>593</v>
      </c>
      <c r="B96" s="19" t="s">
        <v>116</v>
      </c>
      <c r="C96" s="20">
        <v>39.738281564200001</v>
      </c>
      <c r="D96" s="20">
        <v>-75.503495634399997</v>
      </c>
    </row>
    <row r="97" spans="1:4" x14ac:dyDescent="0.2">
      <c r="A97" s="19">
        <v>594</v>
      </c>
      <c r="B97" s="19" t="s">
        <v>117</v>
      </c>
      <c r="C97" s="20">
        <v>38.585351910699998</v>
      </c>
      <c r="D97" s="20">
        <v>-75.235007944700001</v>
      </c>
    </row>
    <row r="98" spans="1:4" x14ac:dyDescent="0.2">
      <c r="A98" s="19">
        <v>599</v>
      </c>
      <c r="B98" s="19" t="s">
        <v>118</v>
      </c>
      <c r="C98" s="20">
        <v>39.174655639199997</v>
      </c>
      <c r="D98" s="20">
        <v>-75.544898928999999</v>
      </c>
    </row>
    <row r="99" spans="1:4" x14ac:dyDescent="0.2">
      <c r="A99" s="19">
        <v>602</v>
      </c>
      <c r="B99" s="19" t="s">
        <v>119</v>
      </c>
      <c r="C99" s="20">
        <v>39.180935610799999</v>
      </c>
      <c r="D99" s="20">
        <v>-76.538641430200002</v>
      </c>
    </row>
    <row r="100" spans="1:4" x14ac:dyDescent="0.2">
      <c r="A100" s="21">
        <v>603</v>
      </c>
      <c r="B100" s="21" t="s">
        <v>120</v>
      </c>
      <c r="C100" s="21">
        <v>38.898899999999998</v>
      </c>
      <c r="D100" s="21">
        <v>-76.959360000000004</v>
      </c>
    </row>
    <row r="101" spans="1:4" x14ac:dyDescent="0.2">
      <c r="A101" s="19">
        <v>609</v>
      </c>
      <c r="B101" s="19" t="s">
        <v>121</v>
      </c>
      <c r="C101" s="20">
        <v>28.468939946900001</v>
      </c>
      <c r="D101" s="20">
        <v>-80.764289930100006</v>
      </c>
    </row>
    <row r="102" spans="1:4" x14ac:dyDescent="0.2">
      <c r="A102" s="19">
        <v>612</v>
      </c>
      <c r="B102" s="19" t="s">
        <v>122</v>
      </c>
      <c r="C102" s="20">
        <v>26.697653295999999</v>
      </c>
      <c r="D102" s="20">
        <v>-81.781877634200001</v>
      </c>
    </row>
    <row r="103" spans="1:4" x14ac:dyDescent="0.2">
      <c r="A103" s="19">
        <v>613</v>
      </c>
      <c r="B103" s="19" t="s">
        <v>123</v>
      </c>
      <c r="C103" s="20">
        <v>26.068686744099999</v>
      </c>
      <c r="D103" s="20">
        <v>-80.198366547800006</v>
      </c>
    </row>
    <row r="104" spans="1:4" x14ac:dyDescent="0.2">
      <c r="A104" s="19">
        <v>617</v>
      </c>
      <c r="B104" s="19" t="s">
        <v>124</v>
      </c>
      <c r="C104" s="20">
        <v>26.0853887781</v>
      </c>
      <c r="D104" s="20">
        <v>-80.125476982999999</v>
      </c>
    </row>
    <row r="105" spans="1:4" x14ac:dyDescent="0.2">
      <c r="A105" s="19">
        <v>620</v>
      </c>
      <c r="B105" s="19" t="s">
        <v>125</v>
      </c>
      <c r="C105" s="20">
        <v>28.842248213400001</v>
      </c>
      <c r="D105" s="20">
        <v>-81.325322094300006</v>
      </c>
    </row>
    <row r="106" spans="1:4" x14ac:dyDescent="0.2">
      <c r="A106" s="19">
        <v>621</v>
      </c>
      <c r="B106" s="19" t="s">
        <v>126</v>
      </c>
      <c r="C106" s="20">
        <v>25.434933053400002</v>
      </c>
      <c r="D106" s="20">
        <v>-80.330926029300002</v>
      </c>
    </row>
    <row r="107" spans="1:4" x14ac:dyDescent="0.2">
      <c r="A107" s="19">
        <v>628</v>
      </c>
      <c r="B107" s="19" t="s">
        <v>127</v>
      </c>
      <c r="C107" s="20">
        <v>28.965812296599999</v>
      </c>
      <c r="D107" s="20">
        <v>-82.698086320599998</v>
      </c>
    </row>
    <row r="108" spans="1:4" x14ac:dyDescent="0.2">
      <c r="A108" s="19">
        <v>634</v>
      </c>
      <c r="B108" s="19" t="s">
        <v>128</v>
      </c>
      <c r="C108" s="20">
        <v>27.861457931499999</v>
      </c>
      <c r="D108" s="20">
        <v>-82.600893625500007</v>
      </c>
    </row>
    <row r="109" spans="1:4" x14ac:dyDescent="0.2">
      <c r="A109" s="19">
        <v>638</v>
      </c>
      <c r="B109" s="19" t="s">
        <v>129</v>
      </c>
      <c r="C109" s="20">
        <v>30.3763512005</v>
      </c>
      <c r="D109" s="20">
        <v>-83.180775971000003</v>
      </c>
    </row>
    <row r="110" spans="1:4" x14ac:dyDescent="0.2">
      <c r="A110" s="19">
        <v>641</v>
      </c>
      <c r="B110" s="19" t="s">
        <v>130</v>
      </c>
      <c r="C110" s="20">
        <v>30.565686314299999</v>
      </c>
      <c r="D110" s="20">
        <v>-87.224643811099995</v>
      </c>
    </row>
    <row r="111" spans="1:4" x14ac:dyDescent="0.2">
      <c r="A111" s="19">
        <v>642</v>
      </c>
      <c r="B111" s="19" t="s">
        <v>131</v>
      </c>
      <c r="C111" s="20">
        <v>30.669235622799999</v>
      </c>
      <c r="D111" s="20">
        <v>-84.887010636100001</v>
      </c>
    </row>
    <row r="112" spans="1:4" x14ac:dyDescent="0.2">
      <c r="A112" s="19">
        <v>643</v>
      </c>
      <c r="B112" s="19" t="s">
        <v>132</v>
      </c>
      <c r="C112" s="20">
        <v>30.2686929055</v>
      </c>
      <c r="D112" s="20">
        <v>-85.700064458200004</v>
      </c>
    </row>
    <row r="113" spans="1:4" x14ac:dyDescent="0.2">
      <c r="A113" s="19">
        <v>645</v>
      </c>
      <c r="B113" s="19" t="s">
        <v>133</v>
      </c>
      <c r="C113" s="20">
        <v>27.794654306000002</v>
      </c>
      <c r="D113" s="20">
        <v>-82.403216629799999</v>
      </c>
    </row>
    <row r="114" spans="1:4" x14ac:dyDescent="0.2">
      <c r="A114" s="19">
        <v>649</v>
      </c>
      <c r="B114" s="19" t="s">
        <v>134</v>
      </c>
      <c r="C114" s="20">
        <v>33.142090645300001</v>
      </c>
      <c r="D114" s="20">
        <v>-81.759490133599996</v>
      </c>
    </row>
    <row r="115" spans="1:4" x14ac:dyDescent="0.2">
      <c r="A115" s="19">
        <v>663</v>
      </c>
      <c r="B115" s="19" t="s">
        <v>135</v>
      </c>
      <c r="C115" s="20">
        <v>29.7588184793</v>
      </c>
      <c r="D115" s="20">
        <v>-82.387844634399997</v>
      </c>
    </row>
    <row r="116" spans="1:4" x14ac:dyDescent="0.2">
      <c r="A116" s="19">
        <v>664</v>
      </c>
      <c r="B116" s="19" t="s">
        <v>136</v>
      </c>
      <c r="C116" s="20">
        <v>29.645910438600001</v>
      </c>
      <c r="D116" s="20">
        <v>-82.321753070200003</v>
      </c>
    </row>
    <row r="117" spans="1:4" x14ac:dyDescent="0.2">
      <c r="A117" s="19">
        <v>667</v>
      </c>
      <c r="B117" s="19" t="s">
        <v>137</v>
      </c>
      <c r="C117" s="20">
        <v>30.417210048299999</v>
      </c>
      <c r="D117" s="20">
        <v>-81.551991299299999</v>
      </c>
    </row>
    <row r="118" spans="1:4" x14ac:dyDescent="0.2">
      <c r="A118" s="19">
        <v>672</v>
      </c>
      <c r="B118" s="19" t="s">
        <v>138</v>
      </c>
      <c r="C118" s="20">
        <v>28.289518518000001</v>
      </c>
      <c r="D118" s="20">
        <v>-81.408208683699996</v>
      </c>
    </row>
    <row r="119" spans="1:4" x14ac:dyDescent="0.2">
      <c r="A119" s="19">
        <v>673</v>
      </c>
      <c r="B119" s="19" t="s">
        <v>139</v>
      </c>
      <c r="C119" s="20">
        <v>26.613390128100001</v>
      </c>
      <c r="D119" s="20">
        <v>-80.067594045800007</v>
      </c>
    </row>
    <row r="120" spans="1:4" x14ac:dyDescent="0.2">
      <c r="A120" s="19">
        <v>675</v>
      </c>
      <c r="B120" s="19" t="s">
        <v>140</v>
      </c>
      <c r="C120" s="20">
        <v>28.049579934699999</v>
      </c>
      <c r="D120" s="20">
        <v>-81.923043958099996</v>
      </c>
    </row>
    <row r="121" spans="1:4" x14ac:dyDescent="0.2">
      <c r="A121" s="19">
        <v>676</v>
      </c>
      <c r="B121" s="19" t="s">
        <v>141</v>
      </c>
      <c r="C121" s="20">
        <v>28.079895436899999</v>
      </c>
      <c r="D121" s="20">
        <v>-81.923446948999995</v>
      </c>
    </row>
    <row r="122" spans="1:4" x14ac:dyDescent="0.2">
      <c r="A122" s="19">
        <v>688</v>
      </c>
      <c r="B122" s="19" t="s">
        <v>142</v>
      </c>
      <c r="C122" s="20">
        <v>30.452265028300001</v>
      </c>
      <c r="D122" s="20">
        <v>-84.399593862800003</v>
      </c>
    </row>
    <row r="123" spans="1:4" x14ac:dyDescent="0.2">
      <c r="A123" s="19">
        <v>689</v>
      </c>
      <c r="B123" s="19" t="s">
        <v>143</v>
      </c>
      <c r="C123" s="20">
        <v>30.162742999999999</v>
      </c>
      <c r="D123" s="20">
        <v>-84.199391000000006</v>
      </c>
    </row>
    <row r="124" spans="1:4" x14ac:dyDescent="0.2">
      <c r="A124" s="19">
        <v>693</v>
      </c>
      <c r="B124" s="19" t="s">
        <v>144</v>
      </c>
      <c r="C124" s="20">
        <v>27.633245865700001</v>
      </c>
      <c r="D124" s="20">
        <v>-80.377499766</v>
      </c>
    </row>
    <row r="125" spans="1:4" x14ac:dyDescent="0.2">
      <c r="A125" s="19">
        <v>703</v>
      </c>
      <c r="B125" s="19" t="s">
        <v>145</v>
      </c>
      <c r="C125" s="20">
        <v>34.124716761400002</v>
      </c>
      <c r="D125" s="20">
        <v>-84.921417825299997</v>
      </c>
    </row>
    <row r="126" spans="1:4" x14ac:dyDescent="0.2">
      <c r="A126" s="19">
        <v>708</v>
      </c>
      <c r="B126" s="19" t="s">
        <v>146</v>
      </c>
      <c r="C126" s="20">
        <v>34.252496247700002</v>
      </c>
      <c r="D126" s="20">
        <v>-85.345489333200007</v>
      </c>
    </row>
    <row r="127" spans="1:4" x14ac:dyDescent="0.2">
      <c r="A127" s="19">
        <v>709</v>
      </c>
      <c r="B127" s="19" t="s">
        <v>147</v>
      </c>
      <c r="C127" s="20">
        <v>33.1947653016</v>
      </c>
      <c r="D127" s="20">
        <v>-83.297847070399996</v>
      </c>
    </row>
    <row r="128" spans="1:4" x14ac:dyDescent="0.2">
      <c r="A128" s="19">
        <v>710</v>
      </c>
      <c r="B128" s="19" t="s">
        <v>148</v>
      </c>
      <c r="C128" s="20">
        <v>33.8245423945</v>
      </c>
      <c r="D128" s="20">
        <v>-84.474912218699998</v>
      </c>
    </row>
    <row r="129" spans="1:4" x14ac:dyDescent="0.2">
      <c r="A129" s="19">
        <v>715</v>
      </c>
      <c r="B129" s="19" t="s">
        <v>149</v>
      </c>
      <c r="C129" s="20">
        <v>31.213581195900002</v>
      </c>
      <c r="D129" s="20">
        <v>-81.546361524899993</v>
      </c>
    </row>
    <row r="130" spans="1:4" x14ac:dyDescent="0.2">
      <c r="A130" s="19">
        <v>727</v>
      </c>
      <c r="B130" s="19" t="s">
        <v>150</v>
      </c>
      <c r="C130" s="20">
        <v>31.444245580099999</v>
      </c>
      <c r="D130" s="20">
        <v>-84.134995476300006</v>
      </c>
    </row>
    <row r="131" spans="1:4" x14ac:dyDescent="0.2">
      <c r="A131" s="19">
        <v>728</v>
      </c>
      <c r="B131" s="19" t="s">
        <v>151</v>
      </c>
      <c r="C131" s="20">
        <v>33.462071418999997</v>
      </c>
      <c r="D131" s="20">
        <v>-84.898176897499994</v>
      </c>
    </row>
    <row r="132" spans="1:4" x14ac:dyDescent="0.2">
      <c r="A132" s="19">
        <v>733</v>
      </c>
      <c r="B132" s="19" t="s">
        <v>152</v>
      </c>
      <c r="C132" s="20">
        <v>32.149074603199999</v>
      </c>
      <c r="D132" s="20">
        <v>-81.145442857099994</v>
      </c>
    </row>
    <row r="133" spans="1:4" x14ac:dyDescent="0.2">
      <c r="A133" s="19">
        <v>753</v>
      </c>
      <c r="B133" s="19" t="s">
        <v>153</v>
      </c>
      <c r="C133" s="20">
        <v>31.844856052699999</v>
      </c>
      <c r="D133" s="20">
        <v>-83.9406198641</v>
      </c>
    </row>
    <row r="134" spans="1:4" x14ac:dyDescent="0.2">
      <c r="A134" s="21">
        <v>762</v>
      </c>
      <c r="B134" s="21" t="s">
        <v>154</v>
      </c>
      <c r="C134" s="21">
        <v>36.720557999999997</v>
      </c>
      <c r="D134" s="21">
        <v>-97.086299999999994</v>
      </c>
    </row>
    <row r="135" spans="1:4" x14ac:dyDescent="0.2">
      <c r="A135" s="19">
        <v>764</v>
      </c>
      <c r="B135" s="19" t="s">
        <v>155</v>
      </c>
      <c r="C135" s="20">
        <v>21.305717303400002</v>
      </c>
      <c r="D135" s="20">
        <v>-157.86331119900001</v>
      </c>
    </row>
    <row r="136" spans="1:4" x14ac:dyDescent="0.2">
      <c r="A136" s="19">
        <v>765</v>
      </c>
      <c r="B136" s="19" t="s">
        <v>156</v>
      </c>
      <c r="C136" s="20">
        <v>21.356323362600001</v>
      </c>
      <c r="D136" s="20">
        <v>-158.12895242100001</v>
      </c>
    </row>
    <row r="137" spans="1:4" x14ac:dyDescent="0.2">
      <c r="A137" s="19">
        <v>766</v>
      </c>
      <c r="B137" s="19" t="s">
        <v>157</v>
      </c>
      <c r="C137" s="20">
        <v>21.388580000400001</v>
      </c>
      <c r="D137" s="20">
        <v>-157.96081164399999</v>
      </c>
    </row>
    <row r="138" spans="1:4" x14ac:dyDescent="0.2">
      <c r="A138" s="19">
        <v>772</v>
      </c>
      <c r="B138" s="19" t="s">
        <v>158</v>
      </c>
      <c r="C138" s="20">
        <v>19.704037059800001</v>
      </c>
      <c r="D138" s="20">
        <v>-155.06079170699999</v>
      </c>
    </row>
    <row r="139" spans="1:4" x14ac:dyDescent="0.2">
      <c r="A139" s="19">
        <v>856</v>
      </c>
      <c r="B139" s="19" t="s">
        <v>159</v>
      </c>
      <c r="C139" s="20">
        <v>40.595236650799997</v>
      </c>
      <c r="D139" s="20">
        <v>-89.662686691800005</v>
      </c>
    </row>
    <row r="140" spans="1:4" x14ac:dyDescent="0.2">
      <c r="A140" s="19">
        <v>861</v>
      </c>
      <c r="B140" s="19" t="s">
        <v>160</v>
      </c>
      <c r="C140" s="20">
        <v>39.058617978900003</v>
      </c>
      <c r="D140" s="20">
        <v>-89.403467496600001</v>
      </c>
    </row>
    <row r="141" spans="1:4" x14ac:dyDescent="0.2">
      <c r="A141" s="19">
        <v>862</v>
      </c>
      <c r="B141" s="19" t="s">
        <v>161</v>
      </c>
      <c r="C141" s="20">
        <v>37.6576830646</v>
      </c>
      <c r="D141" s="20">
        <v>-89.511505614300006</v>
      </c>
    </row>
    <row r="142" spans="1:4" x14ac:dyDescent="0.2">
      <c r="A142" s="19">
        <v>863</v>
      </c>
      <c r="B142" s="19" t="s">
        <v>162</v>
      </c>
      <c r="C142" s="20">
        <v>39.133695945100001</v>
      </c>
      <c r="D142" s="20">
        <v>-87.659860995100004</v>
      </c>
    </row>
    <row r="143" spans="1:4" x14ac:dyDescent="0.2">
      <c r="A143" s="19">
        <v>864</v>
      </c>
      <c r="B143" s="19" t="s">
        <v>163</v>
      </c>
      <c r="C143" s="20">
        <v>39.822998364</v>
      </c>
      <c r="D143" s="20">
        <v>-90.567225219099996</v>
      </c>
    </row>
    <row r="144" spans="1:4" x14ac:dyDescent="0.2">
      <c r="A144" s="19">
        <v>867</v>
      </c>
      <c r="B144" s="19" t="s">
        <v>164</v>
      </c>
      <c r="C144" s="20">
        <v>41.8288729804</v>
      </c>
      <c r="D144" s="20">
        <v>-87.722633393400002</v>
      </c>
    </row>
    <row r="145" spans="1:4" x14ac:dyDescent="0.2">
      <c r="A145" s="19">
        <v>869</v>
      </c>
      <c r="B145" s="19" t="s">
        <v>165</v>
      </c>
      <c r="C145" s="20">
        <v>41.389805441</v>
      </c>
      <c r="D145" s="20">
        <v>-88.267833035500004</v>
      </c>
    </row>
    <row r="146" spans="1:4" x14ac:dyDescent="0.2">
      <c r="A146" s="19">
        <v>874</v>
      </c>
      <c r="B146" s="19" t="s">
        <v>166</v>
      </c>
      <c r="C146" s="20">
        <v>41.493332659399996</v>
      </c>
      <c r="D146" s="20">
        <v>-88.115609676399998</v>
      </c>
    </row>
    <row r="147" spans="1:4" x14ac:dyDescent="0.2">
      <c r="A147" s="19">
        <v>876</v>
      </c>
      <c r="B147" s="19" t="s">
        <v>167</v>
      </c>
      <c r="C147" s="20">
        <v>39.591692593099999</v>
      </c>
      <c r="D147" s="20">
        <v>-89.496481784699995</v>
      </c>
    </row>
    <row r="148" spans="1:4" x14ac:dyDescent="0.2">
      <c r="A148" s="19">
        <v>879</v>
      </c>
      <c r="B148" s="19" t="s">
        <v>168</v>
      </c>
      <c r="C148" s="20">
        <v>40.541252722800003</v>
      </c>
      <c r="D148" s="20">
        <v>-89.6797221259</v>
      </c>
    </row>
    <row r="149" spans="1:4" x14ac:dyDescent="0.2">
      <c r="A149" s="19">
        <v>880</v>
      </c>
      <c r="B149" s="19" t="s">
        <v>169</v>
      </c>
      <c r="C149" s="20">
        <v>41.726389740199998</v>
      </c>
      <c r="D149" s="20">
        <v>-90.310376400899997</v>
      </c>
    </row>
    <row r="150" spans="1:4" x14ac:dyDescent="0.2">
      <c r="A150" s="19">
        <v>883</v>
      </c>
      <c r="B150" s="19" t="s">
        <v>170</v>
      </c>
      <c r="C150" s="20">
        <v>42.382690455899997</v>
      </c>
      <c r="D150" s="20">
        <v>-87.814092689800006</v>
      </c>
    </row>
    <row r="151" spans="1:4" x14ac:dyDescent="0.2">
      <c r="A151" s="19">
        <v>884</v>
      </c>
      <c r="B151" s="19" t="s">
        <v>171</v>
      </c>
      <c r="C151" s="20">
        <v>41.633810613599998</v>
      </c>
      <c r="D151" s="20">
        <v>-88.062547103</v>
      </c>
    </row>
    <row r="152" spans="1:4" x14ac:dyDescent="0.2">
      <c r="A152" s="19">
        <v>886</v>
      </c>
      <c r="B152" s="19" t="s">
        <v>172</v>
      </c>
      <c r="C152" s="20">
        <v>41.850307254999997</v>
      </c>
      <c r="D152" s="20">
        <v>-87.653275688600004</v>
      </c>
    </row>
    <row r="153" spans="1:4" x14ac:dyDescent="0.2">
      <c r="A153" s="19">
        <v>887</v>
      </c>
      <c r="B153" s="19" t="s">
        <v>173</v>
      </c>
      <c r="C153" s="20">
        <v>37.209391265500003</v>
      </c>
      <c r="D153" s="20">
        <v>-88.858827055600003</v>
      </c>
    </row>
    <row r="154" spans="1:4" x14ac:dyDescent="0.2">
      <c r="A154" s="19">
        <v>889</v>
      </c>
      <c r="B154" s="19" t="s">
        <v>174</v>
      </c>
      <c r="C154" s="20">
        <v>38.204526800899998</v>
      </c>
      <c r="D154" s="20">
        <v>-89.8556791938</v>
      </c>
    </row>
    <row r="155" spans="1:4" x14ac:dyDescent="0.2">
      <c r="A155" s="19">
        <v>891</v>
      </c>
      <c r="B155" s="19" t="s">
        <v>175</v>
      </c>
      <c r="C155" s="20">
        <v>40.280435088899999</v>
      </c>
      <c r="D155" s="20">
        <v>-90.079739001899995</v>
      </c>
    </row>
    <row r="156" spans="1:4" x14ac:dyDescent="0.2">
      <c r="A156" s="19">
        <v>892</v>
      </c>
      <c r="B156" s="19" t="s">
        <v>176</v>
      </c>
      <c r="C156" s="20">
        <v>41.303081400700002</v>
      </c>
      <c r="D156" s="20">
        <v>-89.315291420700007</v>
      </c>
    </row>
    <row r="157" spans="1:4" x14ac:dyDescent="0.2">
      <c r="A157" s="19">
        <v>897</v>
      </c>
      <c r="B157" s="19" t="s">
        <v>177</v>
      </c>
      <c r="C157" s="20">
        <v>40.178130792700003</v>
      </c>
      <c r="D157" s="20">
        <v>-87.748259700999995</v>
      </c>
    </row>
    <row r="158" spans="1:4" x14ac:dyDescent="0.2">
      <c r="A158" s="19">
        <v>898</v>
      </c>
      <c r="B158" s="19" t="s">
        <v>178</v>
      </c>
      <c r="C158" s="20">
        <v>38.863640344899999</v>
      </c>
      <c r="D158" s="20">
        <v>-90.134162402900003</v>
      </c>
    </row>
    <row r="159" spans="1:4" x14ac:dyDescent="0.2">
      <c r="A159" s="19">
        <v>902</v>
      </c>
      <c r="B159" s="19" t="s">
        <v>179</v>
      </c>
      <c r="C159" s="20">
        <v>38.835315323000003</v>
      </c>
      <c r="D159" s="20">
        <v>-122.76857413</v>
      </c>
    </row>
    <row r="160" spans="1:4" x14ac:dyDescent="0.2">
      <c r="A160" s="19">
        <v>963</v>
      </c>
      <c r="B160" s="19" t="s">
        <v>180</v>
      </c>
      <c r="C160" s="20">
        <v>39.754562646499998</v>
      </c>
      <c r="D160" s="20">
        <v>-89.601522522899998</v>
      </c>
    </row>
    <row r="161" spans="1:4" x14ac:dyDescent="0.2">
      <c r="A161" s="19">
        <v>972</v>
      </c>
      <c r="B161" s="19" t="s">
        <v>181</v>
      </c>
      <c r="C161" s="20">
        <v>42.1157828837</v>
      </c>
      <c r="D161" s="20">
        <v>-87.731153952900002</v>
      </c>
    </row>
    <row r="162" spans="1:4" x14ac:dyDescent="0.2">
      <c r="A162" s="19">
        <v>976</v>
      </c>
      <c r="B162" s="19" t="s">
        <v>182</v>
      </c>
      <c r="C162" s="20">
        <v>37.619884423599999</v>
      </c>
      <c r="D162" s="20">
        <v>-88.953322397199997</v>
      </c>
    </row>
    <row r="163" spans="1:4" x14ac:dyDescent="0.2">
      <c r="A163" s="19">
        <v>981</v>
      </c>
      <c r="B163" s="19" t="s">
        <v>183</v>
      </c>
      <c r="C163" s="20">
        <v>41.7076608247</v>
      </c>
      <c r="D163" s="20">
        <v>-87.520923564100002</v>
      </c>
    </row>
    <row r="164" spans="1:4" x14ac:dyDescent="0.2">
      <c r="A164" s="19">
        <v>983</v>
      </c>
      <c r="B164" s="19" t="s">
        <v>184</v>
      </c>
      <c r="C164" s="20">
        <v>38.737902937199998</v>
      </c>
      <c r="D164" s="20">
        <v>-85.419893459500003</v>
      </c>
    </row>
    <row r="165" spans="1:4" x14ac:dyDescent="0.2">
      <c r="A165" s="19">
        <v>988</v>
      </c>
      <c r="B165" s="19" t="s">
        <v>185</v>
      </c>
      <c r="C165" s="20">
        <v>39.081249003300002</v>
      </c>
      <c r="D165" s="20">
        <v>-84.8596992433</v>
      </c>
    </row>
    <row r="166" spans="1:4" x14ac:dyDescent="0.2">
      <c r="A166" s="19">
        <v>990</v>
      </c>
      <c r="B166" s="19" t="s">
        <v>186</v>
      </c>
      <c r="C166" s="20">
        <v>39.711142592599998</v>
      </c>
      <c r="D166" s="20">
        <v>-86.197400617300005</v>
      </c>
    </row>
    <row r="167" spans="1:4" x14ac:dyDescent="0.2">
      <c r="A167" s="19">
        <v>991</v>
      </c>
      <c r="B167" s="19" t="s">
        <v>187</v>
      </c>
      <c r="C167" s="20">
        <v>39.485202667300001</v>
      </c>
      <c r="D167" s="20">
        <v>-86.418513598399997</v>
      </c>
    </row>
    <row r="168" spans="1:4" x14ac:dyDescent="0.2">
      <c r="A168" s="19">
        <v>992</v>
      </c>
      <c r="B168" s="19" t="s">
        <v>188</v>
      </c>
      <c r="C168" s="20">
        <v>39.762047000000003</v>
      </c>
      <c r="D168" s="20">
        <v>-86.172748999999996</v>
      </c>
    </row>
    <row r="169" spans="1:4" x14ac:dyDescent="0.2">
      <c r="A169" s="19">
        <v>994</v>
      </c>
      <c r="B169" s="19" t="s">
        <v>189</v>
      </c>
      <c r="C169" s="20">
        <v>38.528015387899998</v>
      </c>
      <c r="D169" s="20">
        <v>-87.252643368799994</v>
      </c>
    </row>
    <row r="170" spans="1:4" x14ac:dyDescent="0.2">
      <c r="A170" s="19">
        <v>995</v>
      </c>
      <c r="B170" s="19" t="s">
        <v>190</v>
      </c>
      <c r="C170" s="20">
        <v>41.6438032306</v>
      </c>
      <c r="D170" s="20">
        <v>-87.122635755000005</v>
      </c>
    </row>
    <row r="171" spans="1:4" x14ac:dyDescent="0.2">
      <c r="A171" s="19">
        <v>997</v>
      </c>
      <c r="B171" s="19" t="s">
        <v>191</v>
      </c>
      <c r="C171" s="20">
        <v>41.721462518499997</v>
      </c>
      <c r="D171" s="20">
        <v>-86.910274194099998</v>
      </c>
    </row>
    <row r="172" spans="1:4" x14ac:dyDescent="0.2">
      <c r="A172" s="19">
        <v>1001</v>
      </c>
      <c r="B172" s="19" t="s">
        <v>192</v>
      </c>
      <c r="C172" s="20">
        <v>39.923745494999999</v>
      </c>
      <c r="D172" s="20">
        <v>-87.426916848299996</v>
      </c>
    </row>
    <row r="173" spans="1:4" x14ac:dyDescent="0.2">
      <c r="A173" s="19">
        <v>1004</v>
      </c>
      <c r="B173" s="19" t="s">
        <v>193</v>
      </c>
      <c r="C173" s="20">
        <v>38.8063242383</v>
      </c>
      <c r="D173" s="20">
        <v>-87.246895773199995</v>
      </c>
    </row>
    <row r="174" spans="1:4" x14ac:dyDescent="0.2">
      <c r="A174" s="19">
        <v>1007</v>
      </c>
      <c r="B174" s="19" t="s">
        <v>194</v>
      </c>
      <c r="C174" s="20">
        <v>40.097069454</v>
      </c>
      <c r="D174" s="20">
        <v>-85.971314852999996</v>
      </c>
    </row>
    <row r="175" spans="1:4" x14ac:dyDescent="0.2">
      <c r="A175" s="19">
        <v>1008</v>
      </c>
      <c r="B175" s="19" t="s">
        <v>195</v>
      </c>
      <c r="C175" s="20">
        <v>38.263129304899998</v>
      </c>
      <c r="D175" s="20">
        <v>-85.838464083000005</v>
      </c>
    </row>
    <row r="176" spans="1:4" x14ac:dyDescent="0.2">
      <c r="A176" s="19">
        <v>1010</v>
      </c>
      <c r="B176" s="19" t="s">
        <v>196</v>
      </c>
      <c r="C176" s="20">
        <v>39.528105891000003</v>
      </c>
      <c r="D176" s="20">
        <v>-87.423234052799998</v>
      </c>
    </row>
    <row r="177" spans="1:4" x14ac:dyDescent="0.2">
      <c r="A177" s="19">
        <v>1012</v>
      </c>
      <c r="B177" s="19" t="s">
        <v>197</v>
      </c>
      <c r="C177" s="20">
        <v>37.909430307599997</v>
      </c>
      <c r="D177" s="20">
        <v>-87.325069618699999</v>
      </c>
    </row>
    <row r="178" spans="1:4" x14ac:dyDescent="0.2">
      <c r="A178" s="19">
        <v>1016</v>
      </c>
      <c r="B178" s="19" t="s">
        <v>198</v>
      </c>
      <c r="C178" s="20">
        <v>35.098058024700002</v>
      </c>
      <c r="D178" s="20">
        <v>-78.8297209877</v>
      </c>
    </row>
    <row r="179" spans="1:4" x14ac:dyDescent="0.2">
      <c r="A179" s="19">
        <v>1024</v>
      </c>
      <c r="B179" s="19" t="s">
        <v>199</v>
      </c>
      <c r="C179" s="20">
        <v>40.048357000000003</v>
      </c>
      <c r="D179" s="20">
        <v>-86.899516000000006</v>
      </c>
    </row>
    <row r="180" spans="1:4" x14ac:dyDescent="0.2">
      <c r="A180" s="19">
        <v>1032</v>
      </c>
      <c r="B180" s="19" t="s">
        <v>200</v>
      </c>
      <c r="C180" s="20">
        <v>40.758675349199997</v>
      </c>
      <c r="D180" s="20">
        <v>-86.360417554999998</v>
      </c>
    </row>
    <row r="181" spans="1:4" x14ac:dyDescent="0.2">
      <c r="A181" s="19">
        <v>1037</v>
      </c>
      <c r="B181" s="19" t="s">
        <v>201</v>
      </c>
      <c r="C181" s="20">
        <v>40.755008357100003</v>
      </c>
      <c r="D181" s="20">
        <v>-86.057636984400006</v>
      </c>
    </row>
    <row r="182" spans="1:4" x14ac:dyDescent="0.2">
      <c r="A182" s="19">
        <v>1040</v>
      </c>
      <c r="B182" s="19" t="s">
        <v>202</v>
      </c>
      <c r="C182" s="20">
        <v>39.802950206200002</v>
      </c>
      <c r="D182" s="20">
        <v>-84.8951942148</v>
      </c>
    </row>
    <row r="183" spans="1:4" x14ac:dyDescent="0.2">
      <c r="A183" s="19">
        <v>1043</v>
      </c>
      <c r="B183" s="19" t="s">
        <v>203</v>
      </c>
      <c r="C183" s="20">
        <v>38.520244100900001</v>
      </c>
      <c r="D183" s="20">
        <v>-87.266338360500001</v>
      </c>
    </row>
    <row r="184" spans="1:4" x14ac:dyDescent="0.2">
      <c r="A184" s="19">
        <v>1046</v>
      </c>
      <c r="B184" s="19" t="s">
        <v>204</v>
      </c>
      <c r="C184" s="20">
        <v>42.503481999999998</v>
      </c>
      <c r="D184" s="20">
        <v>-90.656936000000002</v>
      </c>
    </row>
    <row r="185" spans="1:4" x14ac:dyDescent="0.2">
      <c r="A185" s="19">
        <v>1047</v>
      </c>
      <c r="B185" s="19" t="s">
        <v>205</v>
      </c>
      <c r="C185" s="20">
        <v>43.335985475999998</v>
      </c>
      <c r="D185" s="20">
        <v>-91.166505021899994</v>
      </c>
    </row>
    <row r="186" spans="1:4" x14ac:dyDescent="0.2">
      <c r="A186" s="19">
        <v>1048</v>
      </c>
      <c r="B186" s="19" t="s">
        <v>206</v>
      </c>
      <c r="C186" s="20">
        <v>41.8081238539</v>
      </c>
      <c r="D186" s="20">
        <v>-90.233765606000006</v>
      </c>
    </row>
    <row r="187" spans="1:4" x14ac:dyDescent="0.2">
      <c r="A187" s="19">
        <v>1060</v>
      </c>
      <c r="B187" s="19" t="s">
        <v>207</v>
      </c>
      <c r="C187" s="20">
        <v>42.100707590900001</v>
      </c>
      <c r="D187" s="20">
        <v>-91.777584584699994</v>
      </c>
    </row>
    <row r="188" spans="1:4" x14ac:dyDescent="0.2">
      <c r="A188" s="19">
        <v>1073</v>
      </c>
      <c r="B188" s="19" t="s">
        <v>208</v>
      </c>
      <c r="C188" s="20">
        <v>41.943206000000004</v>
      </c>
      <c r="D188" s="20">
        <v>-91.640681000000001</v>
      </c>
    </row>
    <row r="189" spans="1:4" x14ac:dyDescent="0.2">
      <c r="A189" s="19">
        <v>1077</v>
      </c>
      <c r="B189" s="19" t="s">
        <v>209</v>
      </c>
      <c r="C189" s="20">
        <v>42.0472681842</v>
      </c>
      <c r="D189" s="20">
        <v>-92.859695925400004</v>
      </c>
    </row>
    <row r="190" spans="1:4" x14ac:dyDescent="0.2">
      <c r="A190" s="19">
        <v>1081</v>
      </c>
      <c r="B190" s="19" t="s">
        <v>210</v>
      </c>
      <c r="C190" s="20">
        <v>41.54</v>
      </c>
      <c r="D190" s="20">
        <v>-90.448055555555555</v>
      </c>
    </row>
    <row r="191" spans="1:4" x14ac:dyDescent="0.2">
      <c r="A191" s="19">
        <v>1082</v>
      </c>
      <c r="B191" s="19" t="s">
        <v>211</v>
      </c>
      <c r="C191" s="20">
        <v>41.179968337699997</v>
      </c>
      <c r="D191" s="20">
        <v>-95.839493916699993</v>
      </c>
    </row>
    <row r="192" spans="1:4" x14ac:dyDescent="0.2">
      <c r="A192" s="19">
        <v>1091</v>
      </c>
      <c r="B192" s="19" t="s">
        <v>212</v>
      </c>
      <c r="C192" s="20">
        <v>42.324899004599999</v>
      </c>
      <c r="D192" s="20">
        <v>-96.379540836999993</v>
      </c>
    </row>
    <row r="193" spans="1:4" x14ac:dyDescent="0.2">
      <c r="A193" s="19">
        <v>1104</v>
      </c>
      <c r="B193" s="19" t="s">
        <v>213</v>
      </c>
      <c r="C193" s="20">
        <v>40.741136234499997</v>
      </c>
      <c r="D193" s="20">
        <v>-91.117131447700004</v>
      </c>
    </row>
    <row r="194" spans="1:4" x14ac:dyDescent="0.2">
      <c r="A194" s="19">
        <v>1122</v>
      </c>
      <c r="B194" s="19" t="s">
        <v>214</v>
      </c>
      <c r="C194" s="20">
        <v>42.025255532999999</v>
      </c>
      <c r="D194" s="20">
        <v>-93.608246242899995</v>
      </c>
    </row>
    <row r="195" spans="1:4" x14ac:dyDescent="0.2">
      <c r="A195" s="19">
        <v>1131</v>
      </c>
      <c r="B195" s="19" t="s">
        <v>215</v>
      </c>
      <c r="C195" s="20">
        <v>42.527111941599998</v>
      </c>
      <c r="D195" s="20">
        <v>-92.439660068799995</v>
      </c>
    </row>
    <row r="196" spans="1:4" x14ac:dyDescent="0.2">
      <c r="A196" s="19">
        <v>1167</v>
      </c>
      <c r="B196" s="19" t="s">
        <v>216</v>
      </c>
      <c r="C196" s="20">
        <v>41.389629222799996</v>
      </c>
      <c r="D196" s="20">
        <v>-91.0575104479</v>
      </c>
    </row>
    <row r="197" spans="1:4" x14ac:dyDescent="0.2">
      <c r="A197" s="19">
        <v>1175</v>
      </c>
      <c r="B197" s="19" t="s">
        <v>217</v>
      </c>
      <c r="C197" s="20">
        <v>41.398116495099998</v>
      </c>
      <c r="D197" s="20">
        <v>-92.914268008600004</v>
      </c>
    </row>
    <row r="198" spans="1:4" x14ac:dyDescent="0.2">
      <c r="A198" s="19">
        <v>1206</v>
      </c>
      <c r="B198" s="19" t="s">
        <v>218</v>
      </c>
      <c r="C198" s="20">
        <v>41.113246776099999</v>
      </c>
      <c r="D198" s="20">
        <v>-94.346937331399999</v>
      </c>
    </row>
    <row r="199" spans="1:4" x14ac:dyDescent="0.2">
      <c r="A199" s="19">
        <v>1217</v>
      </c>
      <c r="B199" s="19" t="s">
        <v>219</v>
      </c>
      <c r="C199" s="20">
        <v>43.160411267500002</v>
      </c>
      <c r="D199" s="20">
        <v>-95.257020973699994</v>
      </c>
    </row>
    <row r="200" spans="1:4" x14ac:dyDescent="0.2">
      <c r="A200" s="19">
        <v>1218</v>
      </c>
      <c r="B200" s="19" t="s">
        <v>220</v>
      </c>
      <c r="C200" s="20">
        <v>41.457081372300003</v>
      </c>
      <c r="D200" s="20">
        <v>-90.823630527299997</v>
      </c>
    </row>
    <row r="201" spans="1:4" x14ac:dyDescent="0.2">
      <c r="A201" s="19">
        <v>1230</v>
      </c>
      <c r="B201" s="19" t="s">
        <v>221</v>
      </c>
      <c r="C201" s="20">
        <v>37.158977863700002</v>
      </c>
      <c r="D201" s="20">
        <v>-100.76314557800001</v>
      </c>
    </row>
    <row r="202" spans="1:4" x14ac:dyDescent="0.2">
      <c r="A202" s="19">
        <v>1233</v>
      </c>
      <c r="B202" s="19" t="s">
        <v>222</v>
      </c>
      <c r="C202" s="20">
        <v>37.733220955500002</v>
      </c>
      <c r="D202" s="20">
        <v>-99.950053138499996</v>
      </c>
    </row>
    <row r="203" spans="1:4" x14ac:dyDescent="0.2">
      <c r="A203" s="19">
        <v>1235</v>
      </c>
      <c r="B203" s="19" t="s">
        <v>223</v>
      </c>
      <c r="C203" s="20">
        <v>38.408999999999999</v>
      </c>
      <c r="D203" s="20">
        <v>-98.868455555599994</v>
      </c>
    </row>
    <row r="204" spans="1:4" x14ac:dyDescent="0.2">
      <c r="A204" s="19">
        <v>1239</v>
      </c>
      <c r="B204" s="19" t="s">
        <v>224</v>
      </c>
      <c r="C204" s="20">
        <v>37.0724945662</v>
      </c>
      <c r="D204" s="20">
        <v>-94.698999908700003</v>
      </c>
    </row>
    <row r="205" spans="1:4" x14ac:dyDescent="0.2">
      <c r="A205" s="19">
        <v>1240</v>
      </c>
      <c r="B205" s="19" t="s">
        <v>225</v>
      </c>
      <c r="C205" s="20">
        <v>37.790658194300001</v>
      </c>
      <c r="D205" s="20">
        <v>-97.521579025999998</v>
      </c>
    </row>
    <row r="206" spans="1:4" x14ac:dyDescent="0.2">
      <c r="A206" s="19">
        <v>1241</v>
      </c>
      <c r="B206" s="19" t="s">
        <v>226</v>
      </c>
      <c r="C206" s="20">
        <v>38.348103428000002</v>
      </c>
      <c r="D206" s="20">
        <v>-94.644697238299997</v>
      </c>
    </row>
    <row r="207" spans="1:4" x14ac:dyDescent="0.2">
      <c r="A207" s="19">
        <v>1242</v>
      </c>
      <c r="B207" s="19" t="s">
        <v>227</v>
      </c>
      <c r="C207" s="20">
        <v>37.595407088800002</v>
      </c>
      <c r="D207" s="20">
        <v>-97.414283178000005</v>
      </c>
    </row>
    <row r="208" spans="1:4" x14ac:dyDescent="0.2">
      <c r="A208" s="19">
        <v>1243</v>
      </c>
      <c r="B208" s="19" t="s">
        <v>228</v>
      </c>
      <c r="C208" s="20">
        <v>37.306305822299997</v>
      </c>
      <c r="D208" s="20">
        <v>-95.111998491899996</v>
      </c>
    </row>
    <row r="209" spans="1:4" x14ac:dyDescent="0.2">
      <c r="A209" s="19">
        <v>1248</v>
      </c>
      <c r="B209" s="19" t="s">
        <v>229</v>
      </c>
      <c r="C209" s="20">
        <v>38.091396153600002</v>
      </c>
      <c r="D209" s="20">
        <v>-97.872390683099994</v>
      </c>
    </row>
    <row r="210" spans="1:4" x14ac:dyDescent="0.2">
      <c r="A210" s="19">
        <v>1250</v>
      </c>
      <c r="B210" s="19" t="s">
        <v>230</v>
      </c>
      <c r="C210" s="20">
        <v>39.007828254000003</v>
      </c>
      <c r="D210" s="20">
        <v>-95.269475581699993</v>
      </c>
    </row>
    <row r="211" spans="1:4" x14ac:dyDescent="0.2">
      <c r="A211" s="19">
        <v>1252</v>
      </c>
      <c r="B211" s="19" t="s">
        <v>231</v>
      </c>
      <c r="C211" s="20">
        <v>39.053995166100002</v>
      </c>
      <c r="D211" s="20">
        <v>-95.568681165100003</v>
      </c>
    </row>
    <row r="212" spans="1:4" x14ac:dyDescent="0.2">
      <c r="A212" s="19">
        <v>1270</v>
      </c>
      <c r="B212" s="19" t="s">
        <v>232</v>
      </c>
      <c r="C212" s="20">
        <v>39.373755076499997</v>
      </c>
      <c r="D212" s="20">
        <v>-97.1274450242</v>
      </c>
    </row>
    <row r="213" spans="1:4" x14ac:dyDescent="0.2">
      <c r="A213" s="19">
        <v>1271</v>
      </c>
      <c r="B213" s="19" t="s">
        <v>233</v>
      </c>
      <c r="C213" s="20">
        <v>37.037524168300003</v>
      </c>
      <c r="D213" s="20">
        <v>-95.612398147899995</v>
      </c>
    </row>
    <row r="214" spans="1:4" x14ac:dyDescent="0.2">
      <c r="A214" s="19">
        <v>1295</v>
      </c>
      <c r="B214" s="19" t="s">
        <v>234</v>
      </c>
      <c r="C214" s="20">
        <v>39.151055706100003</v>
      </c>
      <c r="D214" s="20">
        <v>-94.637171536599993</v>
      </c>
    </row>
    <row r="215" spans="1:4" x14ac:dyDescent="0.2">
      <c r="A215" s="19">
        <v>1317</v>
      </c>
      <c r="B215" s="19" t="s">
        <v>235</v>
      </c>
      <c r="C215" s="20">
        <v>37.637055609100003</v>
      </c>
      <c r="D215" s="20">
        <v>-98.743176755600004</v>
      </c>
    </row>
    <row r="216" spans="1:4" x14ac:dyDescent="0.2">
      <c r="A216" s="19">
        <v>1330</v>
      </c>
      <c r="B216" s="19" t="s">
        <v>236</v>
      </c>
      <c r="C216" s="20">
        <v>37.261126765100002</v>
      </c>
      <c r="D216" s="20">
        <v>-97.405334990300005</v>
      </c>
    </row>
    <row r="217" spans="1:4" x14ac:dyDescent="0.2">
      <c r="A217" s="19">
        <v>1336</v>
      </c>
      <c r="B217" s="19" t="s">
        <v>237</v>
      </c>
      <c r="C217" s="20">
        <v>37.970211576499999</v>
      </c>
      <c r="D217" s="20">
        <v>-100.895355665</v>
      </c>
    </row>
    <row r="218" spans="1:4" x14ac:dyDescent="0.2">
      <c r="A218" s="19">
        <v>1353</v>
      </c>
      <c r="B218" s="19" t="s">
        <v>238</v>
      </c>
      <c r="C218" s="20">
        <v>38.171260859500002</v>
      </c>
      <c r="D218" s="20">
        <v>-82.617815363600002</v>
      </c>
    </row>
    <row r="219" spans="1:4" x14ac:dyDescent="0.2">
      <c r="A219" s="19">
        <v>1355</v>
      </c>
      <c r="B219" s="19" t="s">
        <v>239</v>
      </c>
      <c r="C219" s="20">
        <v>37.788106932600002</v>
      </c>
      <c r="D219" s="20">
        <v>-84.712951160299994</v>
      </c>
    </row>
    <row r="220" spans="1:4" x14ac:dyDescent="0.2">
      <c r="A220" s="19">
        <v>1356</v>
      </c>
      <c r="B220" s="19" t="s">
        <v>240</v>
      </c>
      <c r="C220" s="20">
        <v>38.748652788400001</v>
      </c>
      <c r="D220" s="20">
        <v>-85.036993187700006</v>
      </c>
    </row>
    <row r="221" spans="1:4" x14ac:dyDescent="0.2">
      <c r="A221" s="19">
        <v>1357</v>
      </c>
      <c r="B221" s="19" t="s">
        <v>241</v>
      </c>
      <c r="C221" s="20">
        <v>37.363478250500002</v>
      </c>
      <c r="D221" s="20">
        <v>-87.121663902099996</v>
      </c>
    </row>
    <row r="222" spans="1:4" x14ac:dyDescent="0.2">
      <c r="A222" s="19">
        <v>1361</v>
      </c>
      <c r="B222" s="19" t="s">
        <v>242</v>
      </c>
      <c r="C222" s="20">
        <v>38.0479541877</v>
      </c>
      <c r="D222" s="20">
        <v>-84.848363100499995</v>
      </c>
    </row>
    <row r="223" spans="1:4" x14ac:dyDescent="0.2">
      <c r="A223" s="19">
        <v>1363</v>
      </c>
      <c r="B223" s="19" t="s">
        <v>243</v>
      </c>
      <c r="C223" s="20">
        <v>38.183325186399998</v>
      </c>
      <c r="D223" s="20">
        <v>-85.888967020699994</v>
      </c>
    </row>
    <row r="224" spans="1:4" x14ac:dyDescent="0.2">
      <c r="A224" s="19">
        <v>1364</v>
      </c>
      <c r="B224" s="19" t="s">
        <v>244</v>
      </c>
      <c r="C224" s="20">
        <v>38.052649230999997</v>
      </c>
      <c r="D224" s="20">
        <v>-85.910789755699994</v>
      </c>
    </row>
    <row r="225" spans="1:4" x14ac:dyDescent="0.2">
      <c r="A225" s="19">
        <v>1374</v>
      </c>
      <c r="B225" s="19" t="s">
        <v>245</v>
      </c>
      <c r="C225" s="20">
        <v>37.794336012700001</v>
      </c>
      <c r="D225" s="20">
        <v>-87.060611588900002</v>
      </c>
    </row>
    <row r="226" spans="1:4" x14ac:dyDescent="0.2">
      <c r="A226" s="19">
        <v>1378</v>
      </c>
      <c r="B226" s="19" t="s">
        <v>246</v>
      </c>
      <c r="C226" s="20">
        <v>37.258051485400003</v>
      </c>
      <c r="D226" s="20">
        <v>-86.979683699099994</v>
      </c>
    </row>
    <row r="227" spans="1:4" x14ac:dyDescent="0.2">
      <c r="A227" s="19">
        <v>1379</v>
      </c>
      <c r="B227" s="19" t="s">
        <v>247</v>
      </c>
      <c r="C227" s="20">
        <v>37.152056714799997</v>
      </c>
      <c r="D227" s="20">
        <v>-88.7774597433</v>
      </c>
    </row>
    <row r="228" spans="1:4" x14ac:dyDescent="0.2">
      <c r="A228" s="19">
        <v>1381</v>
      </c>
      <c r="B228" s="19" t="s">
        <v>248</v>
      </c>
      <c r="C228" s="20">
        <v>37.962707362099998</v>
      </c>
      <c r="D228" s="20">
        <v>-86.791363154999999</v>
      </c>
    </row>
    <row r="229" spans="1:4" x14ac:dyDescent="0.2">
      <c r="A229" s="19">
        <v>1382</v>
      </c>
      <c r="B229" s="19" t="s">
        <v>249</v>
      </c>
      <c r="C229" s="20">
        <v>37.646797219</v>
      </c>
      <c r="D229" s="20">
        <v>-87.502917888900001</v>
      </c>
    </row>
    <row r="230" spans="1:4" x14ac:dyDescent="0.2">
      <c r="A230" s="19">
        <v>1383</v>
      </c>
      <c r="B230" s="19" t="s">
        <v>250</v>
      </c>
      <c r="C230" s="20">
        <v>37.646274204100003</v>
      </c>
      <c r="D230" s="20">
        <v>-87.502360710600001</v>
      </c>
    </row>
    <row r="231" spans="1:4" x14ac:dyDescent="0.2">
      <c r="A231" s="19">
        <v>1384</v>
      </c>
      <c r="B231" s="19" t="s">
        <v>251</v>
      </c>
      <c r="C231" s="20">
        <v>36.998210057400001</v>
      </c>
      <c r="D231" s="20">
        <v>-84.591987243600002</v>
      </c>
    </row>
    <row r="232" spans="1:4" x14ac:dyDescent="0.2">
      <c r="A232" s="19">
        <v>1385</v>
      </c>
      <c r="B232" s="19" t="s">
        <v>252</v>
      </c>
      <c r="C232" s="20">
        <v>37.880638719399997</v>
      </c>
      <c r="D232" s="20">
        <v>-84.262109041299993</v>
      </c>
    </row>
    <row r="233" spans="1:4" x14ac:dyDescent="0.2">
      <c r="A233" s="22">
        <v>1391</v>
      </c>
      <c r="B233" s="22" t="s">
        <v>253</v>
      </c>
      <c r="C233" s="22">
        <v>30.489777</v>
      </c>
      <c r="D233" s="22">
        <v>-91.187515000000005</v>
      </c>
    </row>
    <row r="234" spans="1:4" x14ac:dyDescent="0.2">
      <c r="A234" s="19">
        <v>1393</v>
      </c>
      <c r="B234" s="19" t="s">
        <v>254</v>
      </c>
      <c r="C234" s="20">
        <v>30.284444444444446</v>
      </c>
      <c r="D234" s="20">
        <v>-93.291111111111107</v>
      </c>
    </row>
    <row r="235" spans="1:4" x14ac:dyDescent="0.2">
      <c r="A235" s="19">
        <v>1394</v>
      </c>
      <c r="B235" s="19" t="s">
        <v>255</v>
      </c>
      <c r="C235" s="20">
        <v>30.273719078599999</v>
      </c>
      <c r="D235" s="20">
        <v>-91.116194235999998</v>
      </c>
    </row>
    <row r="236" spans="1:4" x14ac:dyDescent="0.2">
      <c r="A236" s="19">
        <v>1396</v>
      </c>
      <c r="B236" s="19" t="s">
        <v>256</v>
      </c>
      <c r="C236" s="20">
        <v>30.8441979551</v>
      </c>
      <c r="D236" s="20">
        <v>-92.261860879400004</v>
      </c>
    </row>
    <row r="237" spans="1:4" x14ac:dyDescent="0.2">
      <c r="A237" s="19">
        <v>1400</v>
      </c>
      <c r="B237" s="19" t="s">
        <v>257</v>
      </c>
      <c r="C237" s="20">
        <v>29.8229006985</v>
      </c>
      <c r="D237" s="20">
        <v>-91.542980376900005</v>
      </c>
    </row>
    <row r="238" spans="1:4" x14ac:dyDescent="0.2">
      <c r="A238" s="19">
        <v>1402</v>
      </c>
      <c r="B238" s="19" t="s">
        <v>258</v>
      </c>
      <c r="C238" s="20">
        <v>30.005069857500001</v>
      </c>
      <c r="D238" s="20">
        <v>-90.461599180899995</v>
      </c>
    </row>
    <row r="239" spans="1:4" x14ac:dyDescent="0.2">
      <c r="A239" s="19">
        <v>1403</v>
      </c>
      <c r="B239" s="19" t="s">
        <v>259</v>
      </c>
      <c r="C239" s="20">
        <v>29.9479712529</v>
      </c>
      <c r="D239" s="20">
        <v>-90.147686598500002</v>
      </c>
    </row>
    <row r="240" spans="1:4" x14ac:dyDescent="0.2">
      <c r="A240" s="19">
        <v>1404</v>
      </c>
      <c r="B240" s="19" t="s">
        <v>260</v>
      </c>
      <c r="C240" s="20">
        <v>32.704094111099998</v>
      </c>
      <c r="D240" s="20">
        <v>-92.079504629599995</v>
      </c>
    </row>
    <row r="241" spans="1:4" x14ac:dyDescent="0.2">
      <c r="A241" s="19">
        <v>1409</v>
      </c>
      <c r="B241" s="19" t="s">
        <v>261</v>
      </c>
      <c r="C241" s="20">
        <v>30.008025851599999</v>
      </c>
      <c r="D241" s="20">
        <v>-89.937360396700001</v>
      </c>
    </row>
    <row r="242" spans="1:4" x14ac:dyDescent="0.2">
      <c r="A242" s="19">
        <v>1416</v>
      </c>
      <c r="B242" s="19" t="s">
        <v>262</v>
      </c>
      <c r="C242" s="20">
        <v>32.518236911800003</v>
      </c>
      <c r="D242" s="20">
        <v>-93.761992970500003</v>
      </c>
    </row>
    <row r="243" spans="1:4" x14ac:dyDescent="0.2">
      <c r="A243" s="19">
        <v>1417</v>
      </c>
      <c r="B243" s="19" t="s">
        <v>263</v>
      </c>
      <c r="C243" s="20">
        <v>32.704564793599999</v>
      </c>
      <c r="D243" s="20">
        <v>-93.960954980300002</v>
      </c>
    </row>
    <row r="244" spans="1:4" x14ac:dyDescent="0.2">
      <c r="A244" s="19">
        <v>1439</v>
      </c>
      <c r="B244" s="19" t="s">
        <v>264</v>
      </c>
      <c r="C244" s="20">
        <v>29.5804041508</v>
      </c>
      <c r="D244" s="20">
        <v>-90.7218567691</v>
      </c>
    </row>
    <row r="245" spans="1:4" x14ac:dyDescent="0.2">
      <c r="A245" s="19">
        <v>1443</v>
      </c>
      <c r="B245" s="19" t="s">
        <v>265</v>
      </c>
      <c r="C245" s="20">
        <v>30.237988008599999</v>
      </c>
      <c r="D245" s="20">
        <v>-92.046579711600003</v>
      </c>
    </row>
    <row r="246" spans="1:4" x14ac:dyDescent="0.2">
      <c r="A246" s="21">
        <v>1447</v>
      </c>
      <c r="B246" s="21" t="s">
        <v>266</v>
      </c>
      <c r="C246" s="21">
        <v>32.604559999999999</v>
      </c>
      <c r="D246" s="21">
        <v>-93.294392000000002</v>
      </c>
    </row>
    <row r="247" spans="1:4" x14ac:dyDescent="0.2">
      <c r="A247" s="19">
        <v>1449</v>
      </c>
      <c r="B247" s="19" t="s">
        <v>267</v>
      </c>
      <c r="C247" s="20">
        <v>29.691559028499999</v>
      </c>
      <c r="D247" s="20">
        <v>-91.188528245499995</v>
      </c>
    </row>
    <row r="248" spans="1:4" x14ac:dyDescent="0.2">
      <c r="A248" s="19">
        <v>1455</v>
      </c>
      <c r="B248" s="19" t="s">
        <v>268</v>
      </c>
      <c r="C248" s="20">
        <v>30.273518916499999</v>
      </c>
      <c r="D248" s="20">
        <v>-91.256643416499998</v>
      </c>
    </row>
    <row r="249" spans="1:4" x14ac:dyDescent="0.2">
      <c r="A249" s="19">
        <v>1464</v>
      </c>
      <c r="B249" s="19" t="s">
        <v>269</v>
      </c>
      <c r="C249" s="20">
        <v>30.672751755699998</v>
      </c>
      <c r="D249" s="20">
        <v>-91.354727711500004</v>
      </c>
    </row>
    <row r="250" spans="1:4" x14ac:dyDescent="0.2">
      <c r="A250" s="19">
        <v>1507</v>
      </c>
      <c r="B250" s="19" t="s">
        <v>270</v>
      </c>
      <c r="C250" s="20">
        <v>43.750902875400001</v>
      </c>
      <c r="D250" s="20">
        <v>-70.156572183199998</v>
      </c>
    </row>
    <row r="251" spans="1:4" x14ac:dyDescent="0.2">
      <c r="A251" s="19">
        <v>1552</v>
      </c>
      <c r="B251" s="19" t="s">
        <v>271</v>
      </c>
      <c r="C251" s="20">
        <v>39.323732830399997</v>
      </c>
      <c r="D251" s="20">
        <v>-76.365082700000002</v>
      </c>
    </row>
    <row r="252" spans="1:4" x14ac:dyDescent="0.2">
      <c r="A252" s="19">
        <v>1553</v>
      </c>
      <c r="B252" s="19" t="s">
        <v>272</v>
      </c>
      <c r="C252" s="20">
        <v>39.266133995499999</v>
      </c>
      <c r="D252" s="20">
        <v>-76.603769566899999</v>
      </c>
    </row>
    <row r="253" spans="1:4" x14ac:dyDescent="0.2">
      <c r="A253" s="19">
        <v>1554</v>
      </c>
      <c r="B253" s="19" t="s">
        <v>273</v>
      </c>
      <c r="C253" s="20">
        <v>39.178272415400002</v>
      </c>
      <c r="D253" s="20">
        <v>-76.526707216700004</v>
      </c>
    </row>
    <row r="254" spans="1:4" x14ac:dyDescent="0.2">
      <c r="A254" s="19">
        <v>1559</v>
      </c>
      <c r="B254" s="19" t="s">
        <v>210</v>
      </c>
      <c r="C254" s="20">
        <v>39.238030725000002</v>
      </c>
      <c r="D254" s="20">
        <v>-76.516054883500004</v>
      </c>
    </row>
    <row r="255" spans="1:4" x14ac:dyDescent="0.2">
      <c r="A255" s="19">
        <v>1564</v>
      </c>
      <c r="B255" s="19" t="s">
        <v>274</v>
      </c>
      <c r="C255" s="20">
        <v>38.487374578100003</v>
      </c>
      <c r="D255" s="20">
        <v>-75.820578098499993</v>
      </c>
    </row>
    <row r="256" spans="1:4" x14ac:dyDescent="0.2">
      <c r="A256" s="19">
        <v>1570</v>
      </c>
      <c r="B256" s="19" t="s">
        <v>275</v>
      </c>
      <c r="C256" s="20">
        <v>39.595266992900001</v>
      </c>
      <c r="D256" s="20">
        <v>-77.827007410700006</v>
      </c>
    </row>
    <row r="257" spans="1:4" x14ac:dyDescent="0.2">
      <c r="A257" s="19">
        <v>1571</v>
      </c>
      <c r="B257" s="19" t="s">
        <v>276</v>
      </c>
      <c r="C257" s="20">
        <v>38.543913326000002</v>
      </c>
      <c r="D257" s="20">
        <v>-76.687816574400003</v>
      </c>
    </row>
    <row r="258" spans="1:4" x14ac:dyDescent="0.2">
      <c r="A258" s="19">
        <v>1572</v>
      </c>
      <c r="B258" s="19" t="s">
        <v>277</v>
      </c>
      <c r="C258" s="20">
        <v>39.2098208138</v>
      </c>
      <c r="D258" s="20">
        <v>-77.464472263399998</v>
      </c>
    </row>
    <row r="259" spans="1:4" x14ac:dyDescent="0.2">
      <c r="A259" s="19">
        <v>1573</v>
      </c>
      <c r="B259" s="19" t="s">
        <v>278</v>
      </c>
      <c r="C259" s="20">
        <v>38.359536376999998</v>
      </c>
      <c r="D259" s="20">
        <v>-76.976299214500003</v>
      </c>
    </row>
    <row r="260" spans="1:4" x14ac:dyDescent="0.2">
      <c r="A260" s="19">
        <v>1588</v>
      </c>
      <c r="B260" s="19" t="s">
        <v>279</v>
      </c>
      <c r="C260" s="20">
        <v>42.390377836799999</v>
      </c>
      <c r="D260" s="20">
        <v>-71.067518332500001</v>
      </c>
    </row>
    <row r="261" spans="1:4" x14ac:dyDescent="0.2">
      <c r="A261" s="19">
        <v>1590</v>
      </c>
      <c r="B261" s="19" t="s">
        <v>280</v>
      </c>
      <c r="C261" s="20">
        <v>41.944773584399996</v>
      </c>
      <c r="D261" s="20">
        <v>-70.579096656000004</v>
      </c>
    </row>
    <row r="262" spans="1:4" x14ac:dyDescent="0.2">
      <c r="A262" s="19">
        <v>1595</v>
      </c>
      <c r="B262" s="19" t="s">
        <v>281</v>
      </c>
      <c r="C262" s="20">
        <v>42.364004999999999</v>
      </c>
      <c r="D262" s="20">
        <v>-71.080651000000003</v>
      </c>
    </row>
    <row r="263" spans="1:4" x14ac:dyDescent="0.2">
      <c r="A263" s="19">
        <v>1599</v>
      </c>
      <c r="B263" s="19" t="s">
        <v>282</v>
      </c>
      <c r="C263" s="20">
        <v>41.770504883999998</v>
      </c>
      <c r="D263" s="20">
        <v>-70.509233963200003</v>
      </c>
    </row>
    <row r="264" spans="1:4" x14ac:dyDescent="0.2">
      <c r="A264" s="19">
        <v>1606</v>
      </c>
      <c r="B264" s="19" t="s">
        <v>283</v>
      </c>
      <c r="C264" s="20">
        <v>42.281215018600001</v>
      </c>
      <c r="D264" s="20">
        <v>-72.605093481300003</v>
      </c>
    </row>
    <row r="265" spans="1:4" x14ac:dyDescent="0.2">
      <c r="A265" s="21">
        <v>1613</v>
      </c>
      <c r="B265" s="21" t="s">
        <v>284</v>
      </c>
      <c r="C265" s="23">
        <v>41.737831771000003</v>
      </c>
      <c r="D265" s="23">
        <v>-71.145584427000003</v>
      </c>
    </row>
    <row r="266" spans="1:4" x14ac:dyDescent="0.2">
      <c r="A266" s="19">
        <v>1619</v>
      </c>
      <c r="B266" s="19" t="s">
        <v>285</v>
      </c>
      <c r="C266" s="20">
        <v>41.711413330699997</v>
      </c>
      <c r="D266" s="20">
        <v>-71.192538537999994</v>
      </c>
    </row>
    <row r="267" spans="1:4" x14ac:dyDescent="0.2">
      <c r="A267" s="19">
        <v>1626</v>
      </c>
      <c r="B267" s="19" t="s">
        <v>286</v>
      </c>
      <c r="C267" s="20">
        <v>42.526308962500003</v>
      </c>
      <c r="D267" s="20">
        <v>-70.877012712600006</v>
      </c>
    </row>
    <row r="268" spans="1:4" x14ac:dyDescent="0.2">
      <c r="A268" s="19">
        <v>1642</v>
      </c>
      <c r="B268" s="19" t="s">
        <v>287</v>
      </c>
      <c r="C268" s="20">
        <v>42.092675925899997</v>
      </c>
      <c r="D268" s="20">
        <v>-72.592388888900004</v>
      </c>
    </row>
    <row r="269" spans="1:4" x14ac:dyDescent="0.2">
      <c r="A269" s="19">
        <v>1660</v>
      </c>
      <c r="B269" s="19" t="s">
        <v>288</v>
      </c>
      <c r="C269" s="20">
        <v>42.234804564000001</v>
      </c>
      <c r="D269" s="20">
        <v>-70.967337928199996</v>
      </c>
    </row>
    <row r="270" spans="1:4" x14ac:dyDescent="0.2">
      <c r="A270" s="19">
        <v>1682</v>
      </c>
      <c r="B270" s="19" t="s">
        <v>289</v>
      </c>
      <c r="C270" s="20">
        <v>41.865266464299999</v>
      </c>
      <c r="D270" s="20">
        <v>-71.106182409300004</v>
      </c>
    </row>
    <row r="271" spans="1:4" x14ac:dyDescent="0.2">
      <c r="A271" s="19">
        <v>1695</v>
      </c>
      <c r="B271" s="19" t="s">
        <v>290</v>
      </c>
      <c r="C271" s="20">
        <v>43.254405989600002</v>
      </c>
      <c r="D271" s="20">
        <v>-86.241600894200005</v>
      </c>
    </row>
    <row r="272" spans="1:4" x14ac:dyDescent="0.2">
      <c r="A272" s="19">
        <v>1702</v>
      </c>
      <c r="B272" s="19" t="s">
        <v>291</v>
      </c>
      <c r="C272" s="20">
        <v>43.644393650200001</v>
      </c>
      <c r="D272" s="20">
        <v>-83.841192590199995</v>
      </c>
    </row>
    <row r="273" spans="1:4" x14ac:dyDescent="0.2">
      <c r="A273" s="19">
        <v>1710</v>
      </c>
      <c r="B273" s="19" t="s">
        <v>292</v>
      </c>
      <c r="C273" s="20">
        <v>42.9102438472</v>
      </c>
      <c r="D273" s="20">
        <v>-86.202874120399997</v>
      </c>
    </row>
    <row r="274" spans="1:4" x14ac:dyDescent="0.2">
      <c r="A274" s="19">
        <v>1715</v>
      </c>
      <c r="B274" s="19" t="s">
        <v>293</v>
      </c>
      <c r="C274" s="20">
        <v>42.323063700900001</v>
      </c>
      <c r="D274" s="20">
        <v>-86.314689858099996</v>
      </c>
    </row>
    <row r="275" spans="1:4" x14ac:dyDescent="0.2">
      <c r="A275" s="19">
        <v>1720</v>
      </c>
      <c r="B275" s="19" t="s">
        <v>294</v>
      </c>
      <c r="C275" s="20">
        <v>43.6400736159</v>
      </c>
      <c r="D275" s="20">
        <v>-83.845258648300003</v>
      </c>
    </row>
    <row r="276" spans="1:4" x14ac:dyDescent="0.2">
      <c r="A276" s="19">
        <v>1723</v>
      </c>
      <c r="B276" s="19" t="s">
        <v>295</v>
      </c>
      <c r="C276" s="20">
        <v>41.791979613800002</v>
      </c>
      <c r="D276" s="20">
        <v>-83.448849854399995</v>
      </c>
    </row>
    <row r="277" spans="1:4" x14ac:dyDescent="0.2">
      <c r="A277" s="19">
        <v>1729</v>
      </c>
      <c r="B277" s="19" t="s">
        <v>296</v>
      </c>
      <c r="C277" s="20">
        <v>41.962950615799997</v>
      </c>
      <c r="D277" s="20">
        <v>-83.2571637219</v>
      </c>
    </row>
    <row r="278" spans="1:4" x14ac:dyDescent="0.2">
      <c r="A278" s="19">
        <v>1731</v>
      </c>
      <c r="B278" s="19" t="s">
        <v>297</v>
      </c>
      <c r="C278" s="20">
        <v>43.8516763318</v>
      </c>
      <c r="D278" s="20">
        <v>-82.644193895399994</v>
      </c>
    </row>
    <row r="279" spans="1:4" x14ac:dyDescent="0.2">
      <c r="A279" s="19">
        <v>1733</v>
      </c>
      <c r="B279" s="19" t="s">
        <v>298</v>
      </c>
      <c r="C279" s="20">
        <v>41.891523039600003</v>
      </c>
      <c r="D279" s="20">
        <v>-83.345806551400003</v>
      </c>
    </row>
    <row r="280" spans="1:4" x14ac:dyDescent="0.2">
      <c r="A280" s="19">
        <v>1740</v>
      </c>
      <c r="B280" s="19" t="s">
        <v>299</v>
      </c>
      <c r="C280" s="20">
        <v>42.273499946699999</v>
      </c>
      <c r="D280" s="20">
        <v>-83.112436603899994</v>
      </c>
    </row>
    <row r="281" spans="1:4" x14ac:dyDescent="0.2">
      <c r="A281" s="19">
        <v>1743</v>
      </c>
      <c r="B281" s="19" t="s">
        <v>300</v>
      </c>
      <c r="C281" s="20">
        <v>42.7631857143</v>
      </c>
      <c r="D281" s="20">
        <v>-82.471979365099997</v>
      </c>
    </row>
    <row r="282" spans="1:4" x14ac:dyDescent="0.2">
      <c r="A282" s="19">
        <v>1745</v>
      </c>
      <c r="B282" s="19" t="s">
        <v>301</v>
      </c>
      <c r="C282" s="20">
        <v>42.122180780599997</v>
      </c>
      <c r="D282" s="20">
        <v>-83.181095319899995</v>
      </c>
    </row>
    <row r="283" spans="1:4" x14ac:dyDescent="0.2">
      <c r="A283" s="19">
        <v>1769</v>
      </c>
      <c r="B283" s="19" t="s">
        <v>302</v>
      </c>
      <c r="C283" s="20">
        <v>46.579102585900003</v>
      </c>
      <c r="D283" s="20">
        <v>-87.395390979400005</v>
      </c>
    </row>
    <row r="284" spans="1:4" x14ac:dyDescent="0.2">
      <c r="A284" s="19">
        <v>1771</v>
      </c>
      <c r="B284" s="19" t="s">
        <v>303</v>
      </c>
      <c r="C284" s="20">
        <v>45.771906687200001</v>
      </c>
      <c r="D284" s="20">
        <v>-87.064976808400004</v>
      </c>
    </row>
    <row r="285" spans="1:4" x14ac:dyDescent="0.2">
      <c r="A285" s="19">
        <v>1772</v>
      </c>
      <c r="B285" s="19" t="s">
        <v>304</v>
      </c>
      <c r="C285" s="20">
        <v>46.755435444699998</v>
      </c>
      <c r="D285" s="20">
        <v>-88.455643701599996</v>
      </c>
    </row>
    <row r="286" spans="1:4" x14ac:dyDescent="0.2">
      <c r="A286" s="21">
        <v>1822</v>
      </c>
      <c r="B286" s="21" t="s">
        <v>305</v>
      </c>
      <c r="C286" s="21">
        <v>42.304004999999997</v>
      </c>
      <c r="D286" s="21">
        <v>-83.089135999999996</v>
      </c>
    </row>
    <row r="287" spans="1:4" x14ac:dyDescent="0.2">
      <c r="A287" s="19">
        <v>1825</v>
      </c>
      <c r="B287" s="19" t="s">
        <v>306</v>
      </c>
      <c r="C287" s="20">
        <v>43.070315536899997</v>
      </c>
      <c r="D287" s="20">
        <v>-86.234069301100007</v>
      </c>
    </row>
    <row r="288" spans="1:4" x14ac:dyDescent="0.2">
      <c r="A288" s="19">
        <v>1830</v>
      </c>
      <c r="B288" s="19" t="s">
        <v>307</v>
      </c>
      <c r="C288" s="20">
        <v>42.795412258699997</v>
      </c>
      <c r="D288" s="20">
        <v>-86.113352830099998</v>
      </c>
    </row>
    <row r="289" spans="1:4" x14ac:dyDescent="0.2">
      <c r="A289" s="19">
        <v>1831</v>
      </c>
      <c r="B289" s="19" t="s">
        <v>308</v>
      </c>
      <c r="C289" s="20">
        <v>42.718498463000003</v>
      </c>
      <c r="D289" s="20">
        <v>-84.558265732500004</v>
      </c>
    </row>
    <row r="290" spans="1:4" x14ac:dyDescent="0.2">
      <c r="A290" s="19">
        <v>1832</v>
      </c>
      <c r="B290" s="19" t="s">
        <v>309</v>
      </c>
      <c r="C290" s="20">
        <v>42.692443894199997</v>
      </c>
      <c r="D290" s="20">
        <v>-84.657615647300005</v>
      </c>
    </row>
    <row r="291" spans="1:4" x14ac:dyDescent="0.2">
      <c r="A291" s="19">
        <v>1843</v>
      </c>
      <c r="B291" s="19" t="s">
        <v>310</v>
      </c>
      <c r="C291" s="20">
        <v>46.530666069799999</v>
      </c>
      <c r="D291" s="20">
        <v>-87.391775878299995</v>
      </c>
    </row>
    <row r="292" spans="1:4" x14ac:dyDescent="0.2">
      <c r="A292" s="19">
        <v>1866</v>
      </c>
      <c r="B292" s="19" t="s">
        <v>311</v>
      </c>
      <c r="C292" s="20">
        <v>42.208257603</v>
      </c>
      <c r="D292" s="20">
        <v>-83.145275358899994</v>
      </c>
    </row>
    <row r="293" spans="1:4" x14ac:dyDescent="0.2">
      <c r="A293" s="19">
        <v>1880</v>
      </c>
      <c r="B293" s="19" t="s">
        <v>312</v>
      </c>
      <c r="C293" s="20">
        <v>42.731142347499997</v>
      </c>
      <c r="D293" s="20">
        <v>-85.854973297100003</v>
      </c>
    </row>
    <row r="294" spans="1:4" x14ac:dyDescent="0.2">
      <c r="A294" s="19">
        <v>1888</v>
      </c>
      <c r="B294" s="19" t="s">
        <v>313</v>
      </c>
      <c r="C294" s="20">
        <v>43.672728214099998</v>
      </c>
      <c r="D294" s="20">
        <v>-94.707575108499995</v>
      </c>
    </row>
    <row r="295" spans="1:4" x14ac:dyDescent="0.2">
      <c r="A295" s="19">
        <v>1891</v>
      </c>
      <c r="B295" s="19" t="s">
        <v>314</v>
      </c>
      <c r="C295" s="20">
        <v>47.530340293599998</v>
      </c>
      <c r="D295" s="20">
        <v>-92.161946474800004</v>
      </c>
    </row>
    <row r="296" spans="1:4" x14ac:dyDescent="0.2">
      <c r="A296" s="19">
        <v>1893</v>
      </c>
      <c r="B296" s="19" t="s">
        <v>315</v>
      </c>
      <c r="C296" s="20">
        <v>47.260735168099998</v>
      </c>
      <c r="D296" s="20">
        <v>-93.652979614100005</v>
      </c>
    </row>
    <row r="297" spans="1:4" x14ac:dyDescent="0.2">
      <c r="A297" s="19">
        <v>1897</v>
      </c>
      <c r="B297" s="19" t="s">
        <v>316</v>
      </c>
      <c r="C297" s="20">
        <v>46.735118999999997</v>
      </c>
      <c r="D297" s="20">
        <v>-92.151860999999997</v>
      </c>
    </row>
    <row r="298" spans="1:4" x14ac:dyDescent="0.2">
      <c r="A298" s="19">
        <v>1904</v>
      </c>
      <c r="B298" s="19" t="s">
        <v>317</v>
      </c>
      <c r="C298" s="20">
        <v>44.810851913999997</v>
      </c>
      <c r="D298" s="20">
        <v>-93.249695520399996</v>
      </c>
    </row>
    <row r="299" spans="1:4" x14ac:dyDescent="0.2">
      <c r="A299" s="19">
        <v>1912</v>
      </c>
      <c r="B299" s="19" t="s">
        <v>318</v>
      </c>
      <c r="C299" s="20">
        <v>44.933283193999998</v>
      </c>
      <c r="D299" s="20">
        <v>-93.107885762699993</v>
      </c>
    </row>
    <row r="300" spans="1:4" x14ac:dyDescent="0.2">
      <c r="A300" s="19">
        <v>1915</v>
      </c>
      <c r="B300" s="19" t="s">
        <v>319</v>
      </c>
      <c r="C300" s="20">
        <v>45.030392636199998</v>
      </c>
      <c r="D300" s="20">
        <v>-92.778882583300003</v>
      </c>
    </row>
    <row r="301" spans="1:4" x14ac:dyDescent="0.2">
      <c r="A301" s="19">
        <v>1922</v>
      </c>
      <c r="B301" s="19" t="s">
        <v>320</v>
      </c>
      <c r="C301" s="20">
        <v>45.333520414900001</v>
      </c>
      <c r="D301" s="20">
        <v>-93.848607090300007</v>
      </c>
    </row>
    <row r="302" spans="1:4" x14ac:dyDescent="0.2">
      <c r="A302" s="19">
        <v>1925</v>
      </c>
      <c r="B302" s="19" t="s">
        <v>321</v>
      </c>
      <c r="C302" s="20">
        <v>44.621635286900002</v>
      </c>
      <c r="D302" s="20">
        <v>-92.633218605300002</v>
      </c>
    </row>
    <row r="303" spans="1:4" x14ac:dyDescent="0.2">
      <c r="A303" s="19">
        <v>1926</v>
      </c>
      <c r="B303" s="19" t="s">
        <v>322</v>
      </c>
      <c r="C303" s="20">
        <v>44.569132690300002</v>
      </c>
      <c r="D303" s="20">
        <v>-92.516784159500006</v>
      </c>
    </row>
    <row r="304" spans="1:4" x14ac:dyDescent="0.2">
      <c r="A304" s="19">
        <v>1927</v>
      </c>
      <c r="B304" s="19" t="s">
        <v>210</v>
      </c>
      <c r="C304" s="20">
        <v>45.020872195499997</v>
      </c>
      <c r="D304" s="20">
        <v>-93.274753505700005</v>
      </c>
    </row>
    <row r="305" spans="1:4" x14ac:dyDescent="0.2">
      <c r="A305" s="19">
        <v>1934</v>
      </c>
      <c r="B305" s="19" t="s">
        <v>323</v>
      </c>
      <c r="C305" s="20">
        <v>44.196685393700001</v>
      </c>
      <c r="D305" s="20">
        <v>-94.009536790799999</v>
      </c>
    </row>
    <row r="306" spans="1:4" x14ac:dyDescent="0.2">
      <c r="A306" s="19">
        <v>1943</v>
      </c>
      <c r="B306" s="19" t="s">
        <v>324</v>
      </c>
      <c r="C306" s="20">
        <v>46.2904716611</v>
      </c>
      <c r="D306" s="20">
        <v>-96.043091021500004</v>
      </c>
    </row>
    <row r="307" spans="1:4" x14ac:dyDescent="0.2">
      <c r="A307" s="19">
        <v>1961</v>
      </c>
      <c r="B307" s="19" t="s">
        <v>325</v>
      </c>
      <c r="C307" s="20">
        <v>43.701292865399999</v>
      </c>
      <c r="D307" s="20">
        <v>-92.962263739400001</v>
      </c>
    </row>
    <row r="308" spans="1:4" x14ac:dyDescent="0.2">
      <c r="A308" s="19">
        <v>1979</v>
      </c>
      <c r="B308" s="19" t="s">
        <v>326</v>
      </c>
      <c r="C308" s="20">
        <v>47.429658000000003</v>
      </c>
      <c r="D308" s="20">
        <v>-92.935316999999998</v>
      </c>
    </row>
    <row r="309" spans="1:4" x14ac:dyDescent="0.2">
      <c r="A309" s="19">
        <v>1980</v>
      </c>
      <c r="B309" s="19" t="s">
        <v>327</v>
      </c>
      <c r="C309" s="20">
        <v>44.896003864199997</v>
      </c>
      <c r="D309" s="20">
        <v>-94.368368213799997</v>
      </c>
    </row>
    <row r="310" spans="1:4" x14ac:dyDescent="0.2">
      <c r="A310" s="19">
        <v>2001</v>
      </c>
      <c r="B310" s="19" t="s">
        <v>328</v>
      </c>
      <c r="C310" s="20">
        <v>44.315761000000002</v>
      </c>
      <c r="D310" s="20">
        <v>-94.458157</v>
      </c>
    </row>
    <row r="311" spans="1:4" x14ac:dyDescent="0.2">
      <c r="A311" s="19">
        <v>2008</v>
      </c>
      <c r="B311" s="19" t="s">
        <v>329</v>
      </c>
      <c r="C311" s="20">
        <v>44.0281432329</v>
      </c>
      <c r="D311" s="20">
        <v>-92.460149357399999</v>
      </c>
    </row>
    <row r="312" spans="1:4" x14ac:dyDescent="0.2">
      <c r="A312" s="19">
        <v>2018</v>
      </c>
      <c r="B312" s="19" t="s">
        <v>330</v>
      </c>
      <c r="C312" s="20">
        <v>47.521881999999998</v>
      </c>
      <c r="D312" s="20">
        <v>-92.541644000000005</v>
      </c>
    </row>
    <row r="313" spans="1:4" x14ac:dyDescent="0.2">
      <c r="A313" s="19">
        <v>2022</v>
      </c>
      <c r="B313" s="19" t="s">
        <v>331</v>
      </c>
      <c r="C313" s="20">
        <v>45.121721000000001</v>
      </c>
      <c r="D313" s="20">
        <v>-95.053467999999995</v>
      </c>
    </row>
    <row r="314" spans="1:4" x14ac:dyDescent="0.2">
      <c r="A314" s="19">
        <v>2039</v>
      </c>
      <c r="B314" s="19" t="s">
        <v>332</v>
      </c>
      <c r="C314" s="20">
        <v>45.296728999999999</v>
      </c>
      <c r="D314" s="20">
        <v>-93.560840999999996</v>
      </c>
    </row>
    <row r="315" spans="1:4" x14ac:dyDescent="0.2">
      <c r="A315" s="19">
        <v>2046</v>
      </c>
      <c r="B315" s="19" t="s">
        <v>333</v>
      </c>
      <c r="C315" s="20">
        <v>31.329574366399999</v>
      </c>
      <c r="D315" s="20">
        <v>-89.268163673299995</v>
      </c>
    </row>
    <row r="316" spans="1:4" x14ac:dyDescent="0.2">
      <c r="A316" s="19">
        <v>2048</v>
      </c>
      <c r="B316" s="19" t="s">
        <v>334</v>
      </c>
      <c r="C316" s="20">
        <v>32.293410250000001</v>
      </c>
      <c r="D316" s="20">
        <v>-88.745701444399998</v>
      </c>
    </row>
    <row r="317" spans="1:4" x14ac:dyDescent="0.2">
      <c r="A317" s="19">
        <v>2049</v>
      </c>
      <c r="B317" s="19" t="s">
        <v>335</v>
      </c>
      <c r="C317" s="20">
        <v>30.439626529600002</v>
      </c>
      <c r="D317" s="20">
        <v>-89.026383710499999</v>
      </c>
    </row>
    <row r="318" spans="1:4" x14ac:dyDescent="0.2">
      <c r="A318" s="19">
        <v>2050</v>
      </c>
      <c r="B318" s="19" t="s">
        <v>336</v>
      </c>
      <c r="C318" s="20">
        <v>32.283714851200003</v>
      </c>
      <c r="D318" s="20">
        <v>-90.930104732499998</v>
      </c>
    </row>
    <row r="319" spans="1:4" x14ac:dyDescent="0.2">
      <c r="A319" s="19">
        <v>2051</v>
      </c>
      <c r="B319" s="19" t="s">
        <v>337</v>
      </c>
      <c r="C319" s="20">
        <v>33.794693723999998</v>
      </c>
      <c r="D319" s="20">
        <v>-90.713832364500007</v>
      </c>
    </row>
    <row r="320" spans="1:4" x14ac:dyDescent="0.2">
      <c r="A320" s="19">
        <v>2053</v>
      </c>
      <c r="B320" s="19" t="s">
        <v>338</v>
      </c>
      <c r="C320" s="20">
        <v>32.357334080999998</v>
      </c>
      <c r="D320" s="20">
        <v>-90.212593489699998</v>
      </c>
    </row>
    <row r="321" spans="1:4" x14ac:dyDescent="0.2">
      <c r="A321" s="19">
        <v>2059</v>
      </c>
      <c r="B321" s="19" t="s">
        <v>339</v>
      </c>
      <c r="C321" s="20">
        <v>34.184426976099999</v>
      </c>
      <c r="D321" s="20">
        <v>-90.562449509800004</v>
      </c>
    </row>
    <row r="322" spans="1:4" x14ac:dyDescent="0.2">
      <c r="A322" s="19">
        <v>2062</v>
      </c>
      <c r="B322" s="19" t="s">
        <v>340</v>
      </c>
      <c r="C322" s="20">
        <v>33.517233267999998</v>
      </c>
      <c r="D322" s="20">
        <v>-90.209200412000001</v>
      </c>
    </row>
    <row r="323" spans="1:4" x14ac:dyDescent="0.2">
      <c r="A323" s="19">
        <v>2063</v>
      </c>
      <c r="B323" s="19" t="s">
        <v>341</v>
      </c>
      <c r="C323" s="20">
        <v>33.516608830899997</v>
      </c>
      <c r="D323" s="20">
        <v>-90.183436885500001</v>
      </c>
    </row>
    <row r="324" spans="1:4" x14ac:dyDescent="0.2">
      <c r="A324" s="19">
        <v>2067</v>
      </c>
      <c r="B324" s="19" t="s">
        <v>342</v>
      </c>
      <c r="C324" s="20">
        <v>32.845990755199999</v>
      </c>
      <c r="D324" s="20">
        <v>-90.420818784399998</v>
      </c>
    </row>
    <row r="325" spans="1:4" x14ac:dyDescent="0.2">
      <c r="A325" s="19">
        <v>2070</v>
      </c>
      <c r="B325" s="19" t="s">
        <v>343</v>
      </c>
      <c r="C325" s="20">
        <v>31.528150725100001</v>
      </c>
      <c r="D325" s="20">
        <v>-89.300240928799994</v>
      </c>
    </row>
    <row r="326" spans="1:4" x14ac:dyDescent="0.2">
      <c r="A326" s="19">
        <v>2076</v>
      </c>
      <c r="B326" s="19" t="s">
        <v>344</v>
      </c>
      <c r="C326" s="20">
        <v>37.3614172455</v>
      </c>
      <c r="D326" s="20">
        <v>-94.589273898800002</v>
      </c>
    </row>
    <row r="327" spans="1:4" x14ac:dyDescent="0.2">
      <c r="A327" s="19">
        <v>2079</v>
      </c>
      <c r="B327" s="19" t="s">
        <v>345</v>
      </c>
      <c r="C327" s="20">
        <v>39.130355363600003</v>
      </c>
      <c r="D327" s="20">
        <v>-94.477970352300005</v>
      </c>
    </row>
    <row r="328" spans="1:4" x14ac:dyDescent="0.2">
      <c r="A328" s="19">
        <v>2080</v>
      </c>
      <c r="B328" s="19" t="s">
        <v>346</v>
      </c>
      <c r="C328" s="20">
        <v>38.311022433300003</v>
      </c>
      <c r="D328" s="20">
        <v>-93.934765467199995</v>
      </c>
    </row>
    <row r="329" spans="1:4" x14ac:dyDescent="0.2">
      <c r="A329" s="19">
        <v>2094</v>
      </c>
      <c r="B329" s="19" t="s">
        <v>347</v>
      </c>
      <c r="C329" s="20">
        <v>39.1783446106</v>
      </c>
      <c r="D329" s="20">
        <v>-94.184452436300006</v>
      </c>
    </row>
    <row r="330" spans="1:4" x14ac:dyDescent="0.2">
      <c r="A330" s="19">
        <v>2098</v>
      </c>
      <c r="B330" s="19" t="s">
        <v>348</v>
      </c>
      <c r="C330" s="20">
        <v>39.724921219899997</v>
      </c>
      <c r="D330" s="20">
        <v>-94.877095496899997</v>
      </c>
    </row>
    <row r="331" spans="1:4" x14ac:dyDescent="0.2">
      <c r="A331" s="19">
        <v>2103</v>
      </c>
      <c r="B331" s="19" t="s">
        <v>349</v>
      </c>
      <c r="C331" s="20">
        <v>38.562210822200001</v>
      </c>
      <c r="D331" s="20">
        <v>-90.837636632200002</v>
      </c>
    </row>
    <row r="332" spans="1:4" x14ac:dyDescent="0.2">
      <c r="A332" s="19">
        <v>2104</v>
      </c>
      <c r="B332" s="19" t="s">
        <v>350</v>
      </c>
      <c r="C332" s="20">
        <v>38.402381977099999</v>
      </c>
      <c r="D332" s="20">
        <v>-90.3357342133</v>
      </c>
    </row>
    <row r="333" spans="1:4" x14ac:dyDescent="0.2">
      <c r="A333" s="19">
        <v>2107</v>
      </c>
      <c r="B333" s="19" t="s">
        <v>351</v>
      </c>
      <c r="C333" s="20">
        <v>38.9152623142</v>
      </c>
      <c r="D333" s="20">
        <v>-90.290777931099996</v>
      </c>
    </row>
    <row r="334" spans="1:4" x14ac:dyDescent="0.2">
      <c r="A334" s="19">
        <v>2123</v>
      </c>
      <c r="B334" s="19" t="s">
        <v>352</v>
      </c>
      <c r="C334" s="20">
        <v>38.964690557600001</v>
      </c>
      <c r="D334" s="20">
        <v>-92.316851513200007</v>
      </c>
    </row>
    <row r="335" spans="1:4" x14ac:dyDescent="0.2">
      <c r="A335" s="19">
        <v>2132</v>
      </c>
      <c r="B335" s="19" t="s">
        <v>353</v>
      </c>
      <c r="C335" s="20">
        <v>39.092088662800002</v>
      </c>
      <c r="D335" s="20">
        <v>-94.326147444499995</v>
      </c>
    </row>
    <row r="336" spans="1:4" x14ac:dyDescent="0.2">
      <c r="A336" s="19">
        <v>2144</v>
      </c>
      <c r="B336" s="19" t="s">
        <v>354</v>
      </c>
      <c r="C336" s="20">
        <v>39.122141532400001</v>
      </c>
      <c r="D336" s="20">
        <v>-93.2069133814</v>
      </c>
    </row>
    <row r="337" spans="1:4" x14ac:dyDescent="0.2">
      <c r="A337" s="19">
        <v>2161</v>
      </c>
      <c r="B337" s="19" t="s">
        <v>355</v>
      </c>
      <c r="C337" s="20">
        <v>37.108438054499999</v>
      </c>
      <c r="D337" s="20">
        <v>-93.259748644699997</v>
      </c>
    </row>
    <row r="338" spans="1:4" x14ac:dyDescent="0.2">
      <c r="A338" s="19">
        <v>2167</v>
      </c>
      <c r="B338" s="19" t="s">
        <v>356</v>
      </c>
      <c r="C338" s="20">
        <v>36.515668326700002</v>
      </c>
      <c r="D338" s="20">
        <v>-89.562808223800005</v>
      </c>
    </row>
    <row r="339" spans="1:4" x14ac:dyDescent="0.2">
      <c r="A339" s="19">
        <v>2168</v>
      </c>
      <c r="B339" s="19" t="s">
        <v>357</v>
      </c>
      <c r="C339" s="20">
        <v>39.5525314514</v>
      </c>
      <c r="D339" s="20">
        <v>-92.638675800000001</v>
      </c>
    </row>
    <row r="340" spans="1:4" x14ac:dyDescent="0.2">
      <c r="A340" s="19">
        <v>2169</v>
      </c>
      <c r="B340" s="19" t="s">
        <v>358</v>
      </c>
      <c r="C340" s="20">
        <v>38.6844489944</v>
      </c>
      <c r="D340" s="20">
        <v>-91.7565330897</v>
      </c>
    </row>
    <row r="341" spans="1:4" x14ac:dyDescent="0.2">
      <c r="A341" s="19">
        <v>2171</v>
      </c>
      <c r="B341" s="19" t="s">
        <v>359</v>
      </c>
      <c r="C341" s="20">
        <v>39.231577739199999</v>
      </c>
      <c r="D341" s="20">
        <v>-94.307914059200002</v>
      </c>
    </row>
    <row r="342" spans="1:4" x14ac:dyDescent="0.2">
      <c r="A342" s="19">
        <v>2187</v>
      </c>
      <c r="B342" s="19" t="s">
        <v>360</v>
      </c>
      <c r="C342" s="20">
        <v>45.775704649799998</v>
      </c>
      <c r="D342" s="20">
        <v>-108.481349498</v>
      </c>
    </row>
    <row r="343" spans="1:4" x14ac:dyDescent="0.2">
      <c r="A343" s="19">
        <v>2226</v>
      </c>
      <c r="B343" s="19" t="s">
        <v>361</v>
      </c>
      <c r="C343" s="20">
        <v>40.694306296199997</v>
      </c>
      <c r="D343" s="20">
        <v>-99.701336849599997</v>
      </c>
    </row>
    <row r="344" spans="1:4" x14ac:dyDescent="0.2">
      <c r="A344" s="19">
        <v>2236</v>
      </c>
      <c r="B344" s="19" t="s">
        <v>362</v>
      </c>
      <c r="C344" s="20">
        <v>40.133791944400002</v>
      </c>
      <c r="D344" s="20">
        <v>-97.186065555599995</v>
      </c>
    </row>
    <row r="345" spans="1:4" x14ac:dyDescent="0.2">
      <c r="A345" s="19">
        <v>2240</v>
      </c>
      <c r="B345" s="19" t="s">
        <v>363</v>
      </c>
      <c r="C345" s="20">
        <v>41.4277291581</v>
      </c>
      <c r="D345" s="20">
        <v>-96.462156536600006</v>
      </c>
    </row>
    <row r="346" spans="1:4" x14ac:dyDescent="0.2">
      <c r="A346" s="19">
        <v>2241</v>
      </c>
      <c r="B346" s="19" t="s">
        <v>364</v>
      </c>
      <c r="C346" s="20">
        <v>40.922807236700002</v>
      </c>
      <c r="D346" s="20">
        <v>-98.326739891200006</v>
      </c>
    </row>
    <row r="347" spans="1:4" x14ac:dyDescent="0.2">
      <c r="A347" s="19">
        <v>2277</v>
      </c>
      <c r="B347" s="19" t="s">
        <v>365</v>
      </c>
      <c r="C347" s="20">
        <v>40.559816359300001</v>
      </c>
      <c r="D347" s="20">
        <v>-96.784359380799998</v>
      </c>
    </row>
    <row r="348" spans="1:4" x14ac:dyDescent="0.2">
      <c r="A348" s="19">
        <v>2289</v>
      </c>
      <c r="B348" s="19" t="s">
        <v>366</v>
      </c>
      <c r="C348" s="20">
        <v>41.520956593100003</v>
      </c>
      <c r="D348" s="20">
        <v>-96.076915374699993</v>
      </c>
    </row>
    <row r="349" spans="1:4" x14ac:dyDescent="0.2">
      <c r="A349" s="19">
        <v>2291</v>
      </c>
      <c r="B349" s="19" t="s">
        <v>367</v>
      </c>
      <c r="C349" s="20">
        <v>41.330048996499997</v>
      </c>
      <c r="D349" s="20">
        <v>-95.9458631344</v>
      </c>
    </row>
    <row r="350" spans="1:4" x14ac:dyDescent="0.2">
      <c r="A350" s="19">
        <v>2322</v>
      </c>
      <c r="B350" s="19" t="s">
        <v>368</v>
      </c>
      <c r="C350" s="20">
        <v>36.087463002100002</v>
      </c>
      <c r="D350" s="20">
        <v>-115.051381237</v>
      </c>
    </row>
    <row r="351" spans="1:4" x14ac:dyDescent="0.2">
      <c r="A351" s="19">
        <v>2324</v>
      </c>
      <c r="B351" s="19" t="s">
        <v>369</v>
      </c>
      <c r="C351" s="20">
        <v>36.6561404451</v>
      </c>
      <c r="D351" s="20">
        <v>-114.63249187700001</v>
      </c>
    </row>
    <row r="352" spans="1:4" x14ac:dyDescent="0.2">
      <c r="A352" s="19">
        <v>2326</v>
      </c>
      <c r="B352" s="19" t="s">
        <v>370</v>
      </c>
      <c r="C352" s="20">
        <v>36.138247712199998</v>
      </c>
      <c r="D352" s="20">
        <v>-115.035212938</v>
      </c>
    </row>
    <row r="353" spans="1:4" x14ac:dyDescent="0.2">
      <c r="A353" s="19">
        <v>2330</v>
      </c>
      <c r="B353" s="19" t="s">
        <v>371</v>
      </c>
      <c r="C353" s="20">
        <v>39.128070519700003</v>
      </c>
      <c r="D353" s="20">
        <v>-119.13205270500001</v>
      </c>
    </row>
    <row r="354" spans="1:4" x14ac:dyDescent="0.2">
      <c r="A354" s="19">
        <v>2336</v>
      </c>
      <c r="B354" s="19" t="s">
        <v>372</v>
      </c>
      <c r="C354" s="20">
        <v>39.563294863199999</v>
      </c>
      <c r="D354" s="20">
        <v>-119.52327952500001</v>
      </c>
    </row>
    <row r="355" spans="1:4" x14ac:dyDescent="0.2">
      <c r="A355" s="19">
        <v>2364</v>
      </c>
      <c r="B355" s="19" t="s">
        <v>373</v>
      </c>
      <c r="C355" s="20">
        <v>43.141414286900002</v>
      </c>
      <c r="D355" s="20">
        <v>-71.468802796800006</v>
      </c>
    </row>
    <row r="356" spans="1:4" x14ac:dyDescent="0.2">
      <c r="A356" s="19">
        <v>2367</v>
      </c>
      <c r="B356" s="19" t="s">
        <v>374</v>
      </c>
      <c r="C356" s="20">
        <v>43.097492259699997</v>
      </c>
      <c r="D356" s="20">
        <v>-70.783841686100004</v>
      </c>
    </row>
    <row r="357" spans="1:4" x14ac:dyDescent="0.2">
      <c r="A357" s="19">
        <v>2378</v>
      </c>
      <c r="B357" s="19" t="s">
        <v>375</v>
      </c>
      <c r="C357" s="20">
        <v>39.290526372099997</v>
      </c>
      <c r="D357" s="20">
        <v>-74.634158433400003</v>
      </c>
    </row>
    <row r="358" spans="1:4" x14ac:dyDescent="0.2">
      <c r="A358" s="19">
        <v>2384</v>
      </c>
      <c r="B358" s="19" t="s">
        <v>376</v>
      </c>
      <c r="C358" s="20">
        <v>39.683129258100003</v>
      </c>
      <c r="D358" s="20">
        <v>-75.5088581487</v>
      </c>
    </row>
    <row r="359" spans="1:4" x14ac:dyDescent="0.2">
      <c r="A359" s="19">
        <v>2388</v>
      </c>
      <c r="B359" s="19" t="s">
        <v>377</v>
      </c>
      <c r="C359" s="20">
        <v>39.814314597900001</v>
      </c>
      <c r="D359" s="20">
        <v>-74.205664530000007</v>
      </c>
    </row>
    <row r="360" spans="1:4" x14ac:dyDescent="0.2">
      <c r="A360" s="19">
        <v>2393</v>
      </c>
      <c r="B360" s="19" t="s">
        <v>378</v>
      </c>
      <c r="C360" s="20">
        <v>40.566530615399998</v>
      </c>
      <c r="D360" s="20">
        <v>-75.161235390200005</v>
      </c>
    </row>
    <row r="361" spans="1:4" x14ac:dyDescent="0.2">
      <c r="A361" s="19">
        <v>2398</v>
      </c>
      <c r="B361" s="19" t="s">
        <v>379</v>
      </c>
      <c r="C361" s="20">
        <v>40.839152713300003</v>
      </c>
      <c r="D361" s="20">
        <v>-74.024634497299999</v>
      </c>
    </row>
    <row r="362" spans="1:4" x14ac:dyDescent="0.2">
      <c r="A362" s="19">
        <v>2403</v>
      </c>
      <c r="B362" s="19" t="s">
        <v>380</v>
      </c>
      <c r="C362" s="20">
        <v>40.747551403000003</v>
      </c>
      <c r="D362" s="20">
        <v>-74.072371115199999</v>
      </c>
    </row>
    <row r="363" spans="1:4" x14ac:dyDescent="0.2">
      <c r="A363" s="19">
        <v>2406</v>
      </c>
      <c r="B363" s="19" t="s">
        <v>381</v>
      </c>
      <c r="C363" s="20">
        <v>40.6212159942</v>
      </c>
      <c r="D363" s="20">
        <v>-74.207036748500002</v>
      </c>
    </row>
    <row r="364" spans="1:4" x14ac:dyDescent="0.2">
      <c r="A364" s="19">
        <v>2408</v>
      </c>
      <c r="B364" s="19" t="s">
        <v>382</v>
      </c>
      <c r="C364" s="20">
        <v>40.178858075100003</v>
      </c>
      <c r="D364" s="20">
        <v>-74.733851987199998</v>
      </c>
    </row>
    <row r="365" spans="1:4" x14ac:dyDescent="0.2">
      <c r="A365" s="19">
        <v>2410</v>
      </c>
      <c r="B365" s="19" t="s">
        <v>383</v>
      </c>
      <c r="C365" s="20">
        <v>39.462520620200003</v>
      </c>
      <c r="D365" s="20">
        <v>-75.534896115400002</v>
      </c>
    </row>
    <row r="366" spans="1:4" x14ac:dyDescent="0.2">
      <c r="A366" s="19">
        <v>2411</v>
      </c>
      <c r="B366" s="19" t="s">
        <v>384</v>
      </c>
      <c r="C366" s="20">
        <v>40.555986678099998</v>
      </c>
      <c r="D366" s="20">
        <v>-74.246553085100004</v>
      </c>
    </row>
    <row r="367" spans="1:4" x14ac:dyDescent="0.2">
      <c r="A367" s="19">
        <v>2434</v>
      </c>
      <c r="B367" s="19" t="s">
        <v>385</v>
      </c>
      <c r="C367" s="20">
        <v>39.489121046999998</v>
      </c>
      <c r="D367" s="20">
        <v>-75.034065967499998</v>
      </c>
    </row>
    <row r="368" spans="1:4" x14ac:dyDescent="0.2">
      <c r="A368" s="19">
        <v>2442</v>
      </c>
      <c r="B368" s="19" t="s">
        <v>386</v>
      </c>
      <c r="C368" s="20">
        <v>36.689755152300002</v>
      </c>
      <c r="D368" s="20">
        <v>-108.480987376</v>
      </c>
    </row>
    <row r="369" spans="1:4" x14ac:dyDescent="0.2">
      <c r="A369" s="19">
        <v>2444</v>
      </c>
      <c r="B369" s="19" t="s">
        <v>387</v>
      </c>
      <c r="C369" s="20">
        <v>31.8049991263</v>
      </c>
      <c r="D369" s="20">
        <v>-106.54775529</v>
      </c>
    </row>
    <row r="370" spans="1:4" x14ac:dyDescent="0.2">
      <c r="A370" s="19">
        <v>2446</v>
      </c>
      <c r="B370" s="19" t="s">
        <v>388</v>
      </c>
      <c r="C370" s="20">
        <v>32.714551096400001</v>
      </c>
      <c r="D370" s="20">
        <v>-103.301606897</v>
      </c>
    </row>
    <row r="371" spans="1:4" x14ac:dyDescent="0.2">
      <c r="A371" s="19">
        <v>2450</v>
      </c>
      <c r="B371" s="19" t="s">
        <v>389</v>
      </c>
      <c r="C371" s="20">
        <v>35.171639943499997</v>
      </c>
      <c r="D371" s="20">
        <v>-106.601208693</v>
      </c>
    </row>
    <row r="372" spans="1:4" x14ac:dyDescent="0.2">
      <c r="A372" s="19">
        <v>2451</v>
      </c>
      <c r="B372" s="19" t="s">
        <v>390</v>
      </c>
      <c r="C372" s="20">
        <v>36.802336793899997</v>
      </c>
      <c r="D372" s="20">
        <v>-108.438496547</v>
      </c>
    </row>
    <row r="373" spans="1:4" x14ac:dyDescent="0.2">
      <c r="A373" s="19">
        <v>2454</v>
      </c>
      <c r="B373" s="19" t="s">
        <v>391</v>
      </c>
      <c r="C373" s="20">
        <v>32.714287974599998</v>
      </c>
      <c r="D373" s="20">
        <v>-103.354426039</v>
      </c>
    </row>
    <row r="374" spans="1:4" x14ac:dyDescent="0.2">
      <c r="A374" s="19">
        <v>2465</v>
      </c>
      <c r="B374" s="19" t="s">
        <v>392</v>
      </c>
      <c r="C374" s="20">
        <v>36.724892901799997</v>
      </c>
      <c r="D374" s="20">
        <v>-108.19179450199999</v>
      </c>
    </row>
    <row r="375" spans="1:4" x14ac:dyDescent="0.2">
      <c r="A375" s="19">
        <v>2480</v>
      </c>
      <c r="B375" s="19" t="s">
        <v>393</v>
      </c>
      <c r="C375" s="20">
        <v>41.573175542900003</v>
      </c>
      <c r="D375" s="20">
        <v>-73.964783748100004</v>
      </c>
    </row>
    <row r="376" spans="1:4" x14ac:dyDescent="0.2">
      <c r="A376" s="19">
        <v>2490</v>
      </c>
      <c r="B376" s="19" t="s">
        <v>394</v>
      </c>
      <c r="C376" s="20">
        <v>40.5915536722</v>
      </c>
      <c r="D376" s="20">
        <v>-74.2001142883</v>
      </c>
    </row>
    <row r="377" spans="1:4" x14ac:dyDescent="0.2">
      <c r="A377" s="19">
        <v>2493</v>
      </c>
      <c r="B377" s="19" t="s">
        <v>395</v>
      </c>
      <c r="C377" s="20">
        <v>40.727822132</v>
      </c>
      <c r="D377" s="20">
        <v>-73.973243228599998</v>
      </c>
    </row>
    <row r="378" spans="1:4" x14ac:dyDescent="0.2">
      <c r="A378" s="19">
        <v>2497</v>
      </c>
      <c r="B378" s="19" t="s">
        <v>396</v>
      </c>
      <c r="C378" s="20">
        <v>41.2705607296</v>
      </c>
      <c r="D378" s="20">
        <v>-73.951432733800004</v>
      </c>
    </row>
    <row r="379" spans="1:4" x14ac:dyDescent="0.2">
      <c r="A379" s="19">
        <v>2500</v>
      </c>
      <c r="B379" s="19" t="s">
        <v>397</v>
      </c>
      <c r="C379" s="20">
        <v>40.759117353800001</v>
      </c>
      <c r="D379" s="20">
        <v>-73.945462383199995</v>
      </c>
    </row>
    <row r="380" spans="1:4" x14ac:dyDescent="0.2">
      <c r="A380" s="19">
        <v>2511</v>
      </c>
      <c r="B380" s="19" t="s">
        <v>398</v>
      </c>
      <c r="C380" s="20">
        <v>40.616325459400002</v>
      </c>
      <c r="D380" s="20">
        <v>-73.647932631700002</v>
      </c>
    </row>
    <row r="381" spans="1:4" x14ac:dyDescent="0.2">
      <c r="A381" s="19">
        <v>2513</v>
      </c>
      <c r="B381" s="19" t="s">
        <v>399</v>
      </c>
      <c r="C381" s="20">
        <v>40.610889072200003</v>
      </c>
      <c r="D381" s="20">
        <v>-73.761087663200001</v>
      </c>
    </row>
    <row r="382" spans="1:4" x14ac:dyDescent="0.2">
      <c r="A382" s="19">
        <v>2514</v>
      </c>
      <c r="B382" s="19" t="s">
        <v>400</v>
      </c>
      <c r="C382" s="20">
        <v>40.827201295899997</v>
      </c>
      <c r="D382" s="20">
        <v>-73.647860011500001</v>
      </c>
    </row>
    <row r="383" spans="1:4" x14ac:dyDescent="0.2">
      <c r="A383" s="19">
        <v>2516</v>
      </c>
      <c r="B383" s="19" t="s">
        <v>401</v>
      </c>
      <c r="C383" s="20">
        <v>40.923184628000001</v>
      </c>
      <c r="D383" s="20">
        <v>-73.342901215500007</v>
      </c>
    </row>
    <row r="384" spans="1:4" x14ac:dyDescent="0.2">
      <c r="A384" s="19">
        <v>2517</v>
      </c>
      <c r="B384" s="19" t="s">
        <v>402</v>
      </c>
      <c r="C384" s="20">
        <v>40.9499815868</v>
      </c>
      <c r="D384" s="20">
        <v>-73.078397113999998</v>
      </c>
    </row>
    <row r="385" spans="1:4" x14ac:dyDescent="0.2">
      <c r="A385" s="19">
        <v>2526</v>
      </c>
      <c r="B385" s="19" t="s">
        <v>403</v>
      </c>
      <c r="C385" s="20">
        <v>42.111432999999998</v>
      </c>
      <c r="D385" s="20">
        <v>-75.973321999999996</v>
      </c>
    </row>
    <row r="386" spans="1:4" x14ac:dyDescent="0.2">
      <c r="A386" s="19">
        <v>2527</v>
      </c>
      <c r="B386" s="19" t="s">
        <v>404</v>
      </c>
      <c r="C386" s="20">
        <v>42.679378474899998</v>
      </c>
      <c r="D386" s="20">
        <v>-76.948575043899993</v>
      </c>
    </row>
    <row r="387" spans="1:4" x14ac:dyDescent="0.2">
      <c r="A387" s="19">
        <v>2535</v>
      </c>
      <c r="B387" s="19" t="s">
        <v>405</v>
      </c>
      <c r="C387" s="20">
        <v>42.601857866099998</v>
      </c>
      <c r="D387" s="20">
        <v>-76.634609199799996</v>
      </c>
    </row>
    <row r="388" spans="1:4" x14ac:dyDescent="0.2">
      <c r="A388" s="19">
        <v>2539</v>
      </c>
      <c r="B388" s="19" t="s">
        <v>406</v>
      </c>
      <c r="C388" s="20">
        <v>42.594330155000002</v>
      </c>
      <c r="D388" s="20">
        <v>-73.763231137000005</v>
      </c>
    </row>
    <row r="389" spans="1:4" x14ac:dyDescent="0.2">
      <c r="A389" s="19">
        <v>2549</v>
      </c>
      <c r="B389" s="19" t="s">
        <v>407</v>
      </c>
      <c r="C389" s="20">
        <v>42.970241915599999</v>
      </c>
      <c r="D389" s="20">
        <v>-78.931257916500002</v>
      </c>
    </row>
    <row r="390" spans="1:4" x14ac:dyDescent="0.2">
      <c r="A390" s="19">
        <v>2554</v>
      </c>
      <c r="B390" s="19" t="s">
        <v>408</v>
      </c>
      <c r="C390" s="20">
        <v>42.491067311899997</v>
      </c>
      <c r="D390" s="20">
        <v>-79.346834118900006</v>
      </c>
    </row>
    <row r="391" spans="1:4" x14ac:dyDescent="0.2">
      <c r="A391" s="19">
        <v>2589</v>
      </c>
      <c r="B391" s="19" t="s">
        <v>409</v>
      </c>
      <c r="C391" s="20">
        <v>43.521588620800003</v>
      </c>
      <c r="D391" s="20">
        <v>-76.407161091700004</v>
      </c>
    </row>
    <row r="392" spans="1:4" x14ac:dyDescent="0.2">
      <c r="A392" s="19">
        <v>2594</v>
      </c>
      <c r="B392" s="19" t="s">
        <v>410</v>
      </c>
      <c r="C392" s="20">
        <v>43.458781921499998</v>
      </c>
      <c r="D392" s="20">
        <v>-76.531702379899997</v>
      </c>
    </row>
    <row r="393" spans="1:4" x14ac:dyDescent="0.2">
      <c r="A393" s="19">
        <v>2625</v>
      </c>
      <c r="B393" s="19" t="s">
        <v>411</v>
      </c>
      <c r="C393" s="20">
        <v>41.205519465999998</v>
      </c>
      <c r="D393" s="20">
        <v>-73.966909939700002</v>
      </c>
    </row>
    <row r="394" spans="1:4" x14ac:dyDescent="0.2">
      <c r="A394" s="19">
        <v>2682</v>
      </c>
      <c r="B394" s="19" t="s">
        <v>412</v>
      </c>
      <c r="C394" s="20">
        <v>42.093551938600001</v>
      </c>
      <c r="D394" s="20">
        <v>-79.247784826300006</v>
      </c>
    </row>
    <row r="395" spans="1:4" x14ac:dyDescent="0.2">
      <c r="A395" s="19">
        <v>2706</v>
      </c>
      <c r="B395" s="19" t="s">
        <v>413</v>
      </c>
      <c r="C395" s="20">
        <v>35.471562785700002</v>
      </c>
      <c r="D395" s="20">
        <v>-82.541711450999998</v>
      </c>
    </row>
    <row r="396" spans="1:4" x14ac:dyDescent="0.2">
      <c r="A396" s="19">
        <v>2708</v>
      </c>
      <c r="B396" s="19" t="s">
        <v>414</v>
      </c>
      <c r="C396" s="20">
        <v>35.594542013400002</v>
      </c>
      <c r="D396" s="20">
        <v>-79.049369650599999</v>
      </c>
    </row>
    <row r="397" spans="1:4" x14ac:dyDescent="0.2">
      <c r="A397" s="19">
        <v>2709</v>
      </c>
      <c r="B397" s="19" t="s">
        <v>415</v>
      </c>
      <c r="C397" s="20">
        <v>35.379461808999999</v>
      </c>
      <c r="D397" s="20">
        <v>-78.087752211600005</v>
      </c>
    </row>
    <row r="398" spans="1:4" x14ac:dyDescent="0.2">
      <c r="A398" s="19">
        <v>2712</v>
      </c>
      <c r="B398" s="19" t="s">
        <v>416</v>
      </c>
      <c r="C398" s="20">
        <v>36.483635563</v>
      </c>
      <c r="D398" s="20">
        <v>-79.072861063600001</v>
      </c>
    </row>
    <row r="399" spans="1:4" x14ac:dyDescent="0.2">
      <c r="A399" s="19">
        <v>2713</v>
      </c>
      <c r="B399" s="19" t="s">
        <v>417</v>
      </c>
      <c r="C399" s="20">
        <v>34.2828817782</v>
      </c>
      <c r="D399" s="20">
        <v>-77.985872129000001</v>
      </c>
    </row>
    <row r="400" spans="1:4" x14ac:dyDescent="0.2">
      <c r="A400" s="19">
        <v>2716</v>
      </c>
      <c r="B400" s="19" t="s">
        <v>418</v>
      </c>
      <c r="C400" s="20">
        <v>34.587283776900001</v>
      </c>
      <c r="D400" s="20">
        <v>-78.975159989900007</v>
      </c>
    </row>
    <row r="401" spans="1:4" x14ac:dyDescent="0.2">
      <c r="A401" s="19">
        <v>2718</v>
      </c>
      <c r="B401" s="19" t="s">
        <v>419</v>
      </c>
      <c r="C401" s="20">
        <v>35.189871662500003</v>
      </c>
      <c r="D401" s="20">
        <v>-81.008651800799996</v>
      </c>
    </row>
    <row r="402" spans="1:4" x14ac:dyDescent="0.2">
      <c r="A402" s="19">
        <v>2720</v>
      </c>
      <c r="B402" s="19" t="s">
        <v>420</v>
      </c>
      <c r="C402" s="20">
        <v>35.7134024928</v>
      </c>
      <c r="D402" s="20">
        <v>-80.376544826300005</v>
      </c>
    </row>
    <row r="403" spans="1:4" x14ac:dyDescent="0.2">
      <c r="A403" s="19">
        <v>2721</v>
      </c>
      <c r="B403" s="19" t="s">
        <v>421</v>
      </c>
      <c r="C403" s="20">
        <v>35.219855449999997</v>
      </c>
      <c r="D403" s="20">
        <v>-81.759008356600006</v>
      </c>
    </row>
    <row r="404" spans="1:4" x14ac:dyDescent="0.2">
      <c r="A404" s="19">
        <v>2723</v>
      </c>
      <c r="B404" s="19" t="s">
        <v>422</v>
      </c>
      <c r="C404" s="20">
        <v>36.486249426199997</v>
      </c>
      <c r="D404" s="20">
        <v>-79.720821567499996</v>
      </c>
    </row>
    <row r="405" spans="1:4" x14ac:dyDescent="0.2">
      <c r="A405" s="19">
        <v>2727</v>
      </c>
      <c r="B405" s="19" t="s">
        <v>354</v>
      </c>
      <c r="C405" s="20">
        <v>35.597385714300003</v>
      </c>
      <c r="D405" s="20">
        <v>-80.964593921499997</v>
      </c>
    </row>
    <row r="406" spans="1:4" x14ac:dyDescent="0.2">
      <c r="A406" s="19">
        <v>2732</v>
      </c>
      <c r="B406" s="19" t="s">
        <v>423</v>
      </c>
      <c r="C406" s="20">
        <v>35.360469592999998</v>
      </c>
      <c r="D406" s="20">
        <v>-80.973860891200005</v>
      </c>
    </row>
    <row r="407" spans="1:4" x14ac:dyDescent="0.2">
      <c r="A407" s="19">
        <v>2790</v>
      </c>
      <c r="B407" s="19" t="s">
        <v>424</v>
      </c>
      <c r="C407" s="20">
        <v>46.867133887999998</v>
      </c>
      <c r="D407" s="20">
        <v>-100.884316568</v>
      </c>
    </row>
    <row r="408" spans="1:4" x14ac:dyDescent="0.2">
      <c r="A408" s="19">
        <v>2817</v>
      </c>
      <c r="B408" s="19" t="s">
        <v>425</v>
      </c>
      <c r="C408" s="20">
        <v>47.280984106600002</v>
      </c>
      <c r="D408" s="20">
        <v>-101.320685895</v>
      </c>
    </row>
    <row r="409" spans="1:4" x14ac:dyDescent="0.2">
      <c r="A409" s="19">
        <v>2823</v>
      </c>
      <c r="B409" s="19" t="s">
        <v>426</v>
      </c>
      <c r="C409" s="20">
        <v>47.066343332300001</v>
      </c>
      <c r="D409" s="20">
        <v>-101.21416874000001</v>
      </c>
    </row>
    <row r="410" spans="1:4" x14ac:dyDescent="0.2">
      <c r="A410" s="19">
        <v>2824</v>
      </c>
      <c r="B410" s="19" t="s">
        <v>427</v>
      </c>
      <c r="C410" s="20">
        <v>47.286784301399997</v>
      </c>
      <c r="D410" s="20">
        <v>-101.332133141</v>
      </c>
    </row>
    <row r="411" spans="1:4" x14ac:dyDescent="0.2">
      <c r="A411" s="19">
        <v>2828</v>
      </c>
      <c r="B411" s="19" t="s">
        <v>428</v>
      </c>
      <c r="C411" s="20">
        <v>40.2520314438</v>
      </c>
      <c r="D411" s="20">
        <v>-80.648718550799998</v>
      </c>
    </row>
    <row r="412" spans="1:4" x14ac:dyDescent="0.2">
      <c r="A412" s="19">
        <v>2830</v>
      </c>
      <c r="B412" s="19" t="s">
        <v>429</v>
      </c>
      <c r="C412" s="20">
        <v>38.991633155099997</v>
      </c>
      <c r="D412" s="20">
        <v>-84.297940198800006</v>
      </c>
    </row>
    <row r="413" spans="1:4" x14ac:dyDescent="0.2">
      <c r="A413" s="19">
        <v>2832</v>
      </c>
      <c r="B413" s="19" t="s">
        <v>430</v>
      </c>
      <c r="C413" s="20">
        <v>39.112227850300002</v>
      </c>
      <c r="D413" s="20">
        <v>-84.803048545199999</v>
      </c>
    </row>
    <row r="414" spans="1:4" x14ac:dyDescent="0.2">
      <c r="A414" s="19">
        <v>2835</v>
      </c>
      <c r="B414" s="19" t="s">
        <v>431</v>
      </c>
      <c r="C414" s="20">
        <v>41.908718999999998</v>
      </c>
      <c r="D414" s="20">
        <v>-80.770161000000002</v>
      </c>
    </row>
    <row r="415" spans="1:4" x14ac:dyDescent="0.2">
      <c r="A415" s="19">
        <v>2836</v>
      </c>
      <c r="B415" s="19" t="s">
        <v>432</v>
      </c>
      <c r="C415" s="20">
        <v>41.504304803399997</v>
      </c>
      <c r="D415" s="20">
        <v>-82.054943799699998</v>
      </c>
    </row>
    <row r="416" spans="1:4" x14ac:dyDescent="0.2">
      <c r="A416" s="19">
        <v>2837</v>
      </c>
      <c r="B416" s="19" t="s">
        <v>433</v>
      </c>
      <c r="C416" s="20">
        <v>41.6712037307</v>
      </c>
      <c r="D416" s="20">
        <v>-81.443391043000005</v>
      </c>
    </row>
    <row r="417" spans="1:4" x14ac:dyDescent="0.2">
      <c r="A417" s="19">
        <v>2838</v>
      </c>
      <c r="B417" s="19" t="s">
        <v>434</v>
      </c>
      <c r="C417" s="20">
        <v>41.535309026599997</v>
      </c>
      <c r="D417" s="20">
        <v>-81.642368806299999</v>
      </c>
    </row>
    <row r="418" spans="1:4" x14ac:dyDescent="0.2">
      <c r="A418" s="19">
        <v>2840</v>
      </c>
      <c r="B418" s="19" t="s">
        <v>435</v>
      </c>
      <c r="C418" s="20">
        <v>40.184469659400001</v>
      </c>
      <c r="D418" s="20">
        <v>-81.880567985400006</v>
      </c>
    </row>
    <row r="419" spans="1:4" x14ac:dyDescent="0.2">
      <c r="A419" s="19">
        <v>2843</v>
      </c>
      <c r="B419" s="19" t="s">
        <v>436</v>
      </c>
      <c r="C419" s="20">
        <v>39.793722072199998</v>
      </c>
      <c r="D419" s="20">
        <v>-83.009902902999997</v>
      </c>
    </row>
    <row r="420" spans="1:4" x14ac:dyDescent="0.2">
      <c r="A420" s="19">
        <v>2848</v>
      </c>
      <c r="B420" s="19" t="s">
        <v>437</v>
      </c>
      <c r="C420" s="20">
        <v>39.608940268399998</v>
      </c>
      <c r="D420" s="20">
        <v>-84.292465999000001</v>
      </c>
    </row>
    <row r="421" spans="1:4" x14ac:dyDescent="0.2">
      <c r="A421" s="19">
        <v>2850</v>
      </c>
      <c r="B421" s="19" t="s">
        <v>438</v>
      </c>
      <c r="C421" s="20">
        <v>38.636819101100002</v>
      </c>
      <c r="D421" s="20">
        <v>-83.693369615199998</v>
      </c>
    </row>
    <row r="422" spans="1:4" x14ac:dyDescent="0.2">
      <c r="A422" s="19">
        <v>2861</v>
      </c>
      <c r="B422" s="19" t="s">
        <v>439</v>
      </c>
      <c r="C422" s="20">
        <v>41.166865850299999</v>
      </c>
      <c r="D422" s="20">
        <v>-80.747569661499995</v>
      </c>
    </row>
    <row r="423" spans="1:4" x14ac:dyDescent="0.2">
      <c r="A423" s="19">
        <v>2864</v>
      </c>
      <c r="B423" s="19" t="s">
        <v>440</v>
      </c>
      <c r="C423" s="20">
        <v>39.909383090299997</v>
      </c>
      <c r="D423" s="20">
        <v>-80.761035225100002</v>
      </c>
    </row>
    <row r="424" spans="1:4" x14ac:dyDescent="0.2">
      <c r="A424" s="19">
        <v>2866</v>
      </c>
      <c r="B424" s="19" t="s">
        <v>441</v>
      </c>
      <c r="C424" s="20">
        <v>40.531591884100003</v>
      </c>
      <c r="D424" s="20">
        <v>-80.631615627399995</v>
      </c>
    </row>
    <row r="425" spans="1:4" x14ac:dyDescent="0.2">
      <c r="A425" s="19">
        <v>2872</v>
      </c>
      <c r="B425" s="19" t="s">
        <v>442</v>
      </c>
      <c r="C425" s="20">
        <v>39.591072782399998</v>
      </c>
      <c r="D425" s="20">
        <v>-81.680321569200004</v>
      </c>
    </row>
    <row r="426" spans="1:4" x14ac:dyDescent="0.2">
      <c r="A426" s="19">
        <v>2876</v>
      </c>
      <c r="B426" s="19" t="s">
        <v>443</v>
      </c>
      <c r="C426" s="20">
        <v>38.914929956500004</v>
      </c>
      <c r="D426" s="20">
        <v>-82.128408817700006</v>
      </c>
    </row>
    <row r="427" spans="1:4" x14ac:dyDescent="0.2">
      <c r="A427" s="19">
        <v>2878</v>
      </c>
      <c r="B427" s="19" t="s">
        <v>444</v>
      </c>
      <c r="C427" s="20">
        <v>41.691618952200002</v>
      </c>
      <c r="D427" s="20">
        <v>-83.438122126799996</v>
      </c>
    </row>
    <row r="428" spans="1:4" x14ac:dyDescent="0.2">
      <c r="A428" s="19">
        <v>2914</v>
      </c>
      <c r="B428" s="19" t="s">
        <v>445</v>
      </c>
      <c r="C428" s="20">
        <v>40.520701000000003</v>
      </c>
      <c r="D428" s="20">
        <v>-81.467753000000002</v>
      </c>
    </row>
    <row r="429" spans="1:4" x14ac:dyDescent="0.2">
      <c r="A429" s="19">
        <v>2917</v>
      </c>
      <c r="B429" s="19" t="s">
        <v>446</v>
      </c>
      <c r="C429" s="20">
        <v>39.409891343200002</v>
      </c>
      <c r="D429" s="20">
        <v>-84.554638060000002</v>
      </c>
    </row>
    <row r="430" spans="1:4" x14ac:dyDescent="0.2">
      <c r="A430" s="19">
        <v>2935</v>
      </c>
      <c r="B430" s="19" t="s">
        <v>447</v>
      </c>
      <c r="C430" s="20">
        <v>40.850756603900003</v>
      </c>
      <c r="D430" s="20">
        <v>-81.765755769500004</v>
      </c>
    </row>
    <row r="431" spans="1:4" x14ac:dyDescent="0.2">
      <c r="A431" s="19">
        <v>2936</v>
      </c>
      <c r="B431" s="19" t="s">
        <v>448</v>
      </c>
      <c r="C431" s="20">
        <v>41.726448894500002</v>
      </c>
      <c r="D431" s="20">
        <v>-81.254006099500003</v>
      </c>
    </row>
    <row r="432" spans="1:4" x14ac:dyDescent="0.2">
      <c r="A432" s="19">
        <v>2943</v>
      </c>
      <c r="B432" s="19" t="s">
        <v>449</v>
      </c>
      <c r="C432" s="20">
        <v>40.8795891213</v>
      </c>
      <c r="D432" s="20">
        <v>-82.656756216700003</v>
      </c>
    </row>
    <row r="433" spans="1:4" x14ac:dyDescent="0.2">
      <c r="A433" s="19">
        <v>2951</v>
      </c>
      <c r="B433" s="19" t="s">
        <v>450</v>
      </c>
      <c r="C433" s="20">
        <v>35.508393978299999</v>
      </c>
      <c r="D433" s="20">
        <v>-97.179732442100004</v>
      </c>
    </row>
    <row r="434" spans="1:4" x14ac:dyDescent="0.2">
      <c r="A434" s="19">
        <v>2952</v>
      </c>
      <c r="B434" s="19" t="s">
        <v>451</v>
      </c>
      <c r="C434" s="20">
        <v>35.761229028700001</v>
      </c>
      <c r="D434" s="20">
        <v>-95.288414958900006</v>
      </c>
    </row>
    <row r="435" spans="1:4" x14ac:dyDescent="0.2">
      <c r="A435" s="19">
        <v>2953</v>
      </c>
      <c r="B435" s="19" t="s">
        <v>452</v>
      </c>
      <c r="C435" s="20">
        <v>35.4702743072</v>
      </c>
      <c r="D435" s="20">
        <v>-97.674973311200006</v>
      </c>
    </row>
    <row r="436" spans="1:4" x14ac:dyDescent="0.2">
      <c r="A436" s="19">
        <v>2956</v>
      </c>
      <c r="B436" s="19" t="s">
        <v>49</v>
      </c>
      <c r="C436" s="20">
        <v>34.966508163299999</v>
      </c>
      <c r="D436" s="20">
        <v>-96.725651860400006</v>
      </c>
    </row>
    <row r="437" spans="1:4" x14ac:dyDescent="0.2">
      <c r="A437" s="19">
        <v>2963</v>
      </c>
      <c r="B437" s="19" t="s">
        <v>453</v>
      </c>
      <c r="C437" s="20">
        <v>36.426213276799999</v>
      </c>
      <c r="D437" s="20">
        <v>-95.700087656600004</v>
      </c>
    </row>
    <row r="438" spans="1:4" x14ac:dyDescent="0.2">
      <c r="A438" s="19">
        <v>2964</v>
      </c>
      <c r="B438" s="19" t="s">
        <v>454</v>
      </c>
      <c r="C438" s="20">
        <v>35.101595653799997</v>
      </c>
      <c r="D438" s="20">
        <v>-98.352024435600001</v>
      </c>
    </row>
    <row r="439" spans="1:4" x14ac:dyDescent="0.2">
      <c r="A439" s="19">
        <v>2965</v>
      </c>
      <c r="B439" s="19" t="s">
        <v>455</v>
      </c>
      <c r="C439" s="20">
        <v>36.116485230999999</v>
      </c>
      <c r="D439" s="20">
        <v>-95.991423572499997</v>
      </c>
    </row>
    <row r="440" spans="1:4" x14ac:dyDescent="0.2">
      <c r="A440" s="19">
        <v>3000</v>
      </c>
      <c r="B440" s="19" t="s">
        <v>456</v>
      </c>
      <c r="C440" s="20">
        <v>36.143773308</v>
      </c>
      <c r="D440" s="20">
        <v>-97.067546594000007</v>
      </c>
    </row>
    <row r="441" spans="1:4" x14ac:dyDescent="0.2">
      <c r="A441" s="19">
        <v>3006</v>
      </c>
      <c r="B441" s="19" t="s">
        <v>457</v>
      </c>
      <c r="C441" s="20">
        <v>35.0846751152</v>
      </c>
      <c r="D441" s="20">
        <v>-98.230338041300001</v>
      </c>
    </row>
    <row r="442" spans="1:4" x14ac:dyDescent="0.2">
      <c r="A442" s="19">
        <v>3008</v>
      </c>
      <c r="B442" s="19" t="s">
        <v>458</v>
      </c>
      <c r="C442" s="20">
        <v>36.437203558100002</v>
      </c>
      <c r="D442" s="20">
        <v>-99.224879299099996</v>
      </c>
    </row>
    <row r="443" spans="1:4" x14ac:dyDescent="0.2">
      <c r="A443" s="19">
        <v>3096</v>
      </c>
      <c r="B443" s="19" t="s">
        <v>459</v>
      </c>
      <c r="C443" s="20">
        <v>40.464216305599997</v>
      </c>
      <c r="D443" s="20">
        <v>-80.043055115200005</v>
      </c>
    </row>
    <row r="444" spans="1:4" x14ac:dyDescent="0.2">
      <c r="A444" s="19">
        <v>3098</v>
      </c>
      <c r="B444" s="19" t="s">
        <v>460</v>
      </c>
      <c r="C444" s="20">
        <v>40.251973599000003</v>
      </c>
      <c r="D444" s="20">
        <v>-79.917363547799994</v>
      </c>
    </row>
    <row r="445" spans="1:4" x14ac:dyDescent="0.2">
      <c r="A445" s="19">
        <v>3113</v>
      </c>
      <c r="B445" s="19" t="s">
        <v>461</v>
      </c>
      <c r="C445" s="20">
        <v>40.909500114499998</v>
      </c>
      <c r="D445" s="20">
        <v>-75.079178923300006</v>
      </c>
    </row>
    <row r="446" spans="1:4" x14ac:dyDescent="0.2">
      <c r="A446" s="19">
        <v>3115</v>
      </c>
      <c r="B446" s="19" t="s">
        <v>462</v>
      </c>
      <c r="C446" s="20">
        <v>40.305775361199998</v>
      </c>
      <c r="D446" s="20">
        <v>-75.908165139800005</v>
      </c>
    </row>
    <row r="447" spans="1:4" x14ac:dyDescent="0.2">
      <c r="A447" s="19">
        <v>3118</v>
      </c>
      <c r="B447" s="19" t="s">
        <v>463</v>
      </c>
      <c r="C447" s="20">
        <v>40.384536134599998</v>
      </c>
      <c r="D447" s="20">
        <v>-79.060331264200002</v>
      </c>
    </row>
    <row r="448" spans="1:4" x14ac:dyDescent="0.2">
      <c r="A448" s="19">
        <v>3122</v>
      </c>
      <c r="B448" s="19" t="s">
        <v>464</v>
      </c>
      <c r="C448" s="20">
        <v>40.512643960799998</v>
      </c>
      <c r="D448" s="20">
        <v>-79.195771646899999</v>
      </c>
    </row>
    <row r="449" spans="1:4" x14ac:dyDescent="0.2">
      <c r="A449" s="19">
        <v>3130</v>
      </c>
      <c r="B449" s="19" t="s">
        <v>465</v>
      </c>
      <c r="C449" s="20">
        <v>40.4062580489</v>
      </c>
      <c r="D449" s="20">
        <v>-79.033478694799996</v>
      </c>
    </row>
    <row r="450" spans="1:4" x14ac:dyDescent="0.2">
      <c r="A450" s="19">
        <v>3131</v>
      </c>
      <c r="B450" s="19" t="s">
        <v>466</v>
      </c>
      <c r="C450" s="20">
        <v>41.0671191267</v>
      </c>
      <c r="D450" s="20">
        <v>-78.365848264099995</v>
      </c>
    </row>
    <row r="451" spans="1:4" x14ac:dyDescent="0.2">
      <c r="A451" s="19">
        <v>3136</v>
      </c>
      <c r="B451" s="19" t="s">
        <v>467</v>
      </c>
      <c r="C451" s="20">
        <v>40.659685789699999</v>
      </c>
      <c r="D451" s="20">
        <v>-79.340638402699994</v>
      </c>
    </row>
    <row r="452" spans="1:4" x14ac:dyDescent="0.2">
      <c r="A452" s="19">
        <v>3138</v>
      </c>
      <c r="B452" s="19" t="s">
        <v>468</v>
      </c>
      <c r="C452" s="20">
        <v>40.938079836699998</v>
      </c>
      <c r="D452" s="20">
        <v>-80.368503826799994</v>
      </c>
    </row>
    <row r="453" spans="1:4" x14ac:dyDescent="0.2">
      <c r="A453" s="19">
        <v>3140</v>
      </c>
      <c r="B453" s="19" t="s">
        <v>469</v>
      </c>
      <c r="C453" s="20">
        <v>40.096215741199998</v>
      </c>
      <c r="D453" s="20">
        <v>-76.696004589099999</v>
      </c>
    </row>
    <row r="454" spans="1:4" x14ac:dyDescent="0.2">
      <c r="A454" s="19">
        <v>3148</v>
      </c>
      <c r="B454" s="19" t="s">
        <v>470</v>
      </c>
      <c r="C454" s="20">
        <v>40.797959420799998</v>
      </c>
      <c r="D454" s="20">
        <v>-75.105971355999998</v>
      </c>
    </row>
    <row r="455" spans="1:4" x14ac:dyDescent="0.2">
      <c r="A455" s="19">
        <v>3149</v>
      </c>
      <c r="B455" s="19" t="s">
        <v>471</v>
      </c>
      <c r="C455" s="20">
        <v>41.070415635300002</v>
      </c>
      <c r="D455" s="20">
        <v>-76.664719294899996</v>
      </c>
    </row>
    <row r="456" spans="1:4" x14ac:dyDescent="0.2">
      <c r="A456" s="19">
        <v>3152</v>
      </c>
      <c r="B456" s="19" t="s">
        <v>472</v>
      </c>
      <c r="C456" s="20">
        <v>40.837698388100002</v>
      </c>
      <c r="D456" s="20">
        <v>-76.824414197600007</v>
      </c>
    </row>
    <row r="457" spans="1:4" x14ac:dyDescent="0.2">
      <c r="A457" s="19">
        <v>3159</v>
      </c>
      <c r="B457" s="19" t="s">
        <v>473</v>
      </c>
      <c r="C457" s="20">
        <v>40.152437663199997</v>
      </c>
      <c r="D457" s="20">
        <v>-75.529571009799994</v>
      </c>
    </row>
    <row r="458" spans="1:4" x14ac:dyDescent="0.2">
      <c r="A458" s="19">
        <v>3161</v>
      </c>
      <c r="B458" s="19" t="s">
        <v>474</v>
      </c>
      <c r="C458" s="20">
        <v>39.859331631700002</v>
      </c>
      <c r="D458" s="20">
        <v>-75.324241294800004</v>
      </c>
    </row>
    <row r="459" spans="1:4" x14ac:dyDescent="0.2">
      <c r="A459" s="19">
        <v>3166</v>
      </c>
      <c r="B459" s="19" t="s">
        <v>475</v>
      </c>
      <c r="C459" s="20">
        <v>39.759222485700001</v>
      </c>
      <c r="D459" s="20">
        <v>-76.268777617400005</v>
      </c>
    </row>
    <row r="460" spans="1:4" x14ac:dyDescent="0.2">
      <c r="A460" s="19">
        <v>3169</v>
      </c>
      <c r="B460" s="19" t="s">
        <v>476</v>
      </c>
      <c r="C460" s="20">
        <v>39.942354679300003</v>
      </c>
      <c r="D460" s="20">
        <v>-75.188649309599995</v>
      </c>
    </row>
    <row r="461" spans="1:4" x14ac:dyDescent="0.2">
      <c r="A461" s="21">
        <v>3176</v>
      </c>
      <c r="B461" s="21" t="s">
        <v>477</v>
      </c>
      <c r="C461" s="23">
        <v>41.201466620399998</v>
      </c>
      <c r="D461" s="23">
        <v>-76.069417121900003</v>
      </c>
    </row>
    <row r="462" spans="1:4" x14ac:dyDescent="0.2">
      <c r="A462" s="19">
        <v>3178</v>
      </c>
      <c r="B462" s="19" t="s">
        <v>478</v>
      </c>
      <c r="C462" s="20">
        <v>40.9291058198</v>
      </c>
      <c r="D462" s="20">
        <v>-79.4656793292</v>
      </c>
    </row>
    <row r="463" spans="1:4" x14ac:dyDescent="0.2">
      <c r="A463" s="19">
        <v>3179</v>
      </c>
      <c r="B463" s="19" t="s">
        <v>479</v>
      </c>
      <c r="C463" s="20">
        <v>39.855996425500003</v>
      </c>
      <c r="D463" s="20">
        <v>-79.927516903500006</v>
      </c>
    </row>
    <row r="464" spans="1:4" x14ac:dyDescent="0.2">
      <c r="A464" s="19">
        <v>3181</v>
      </c>
      <c r="B464" s="19" t="s">
        <v>480</v>
      </c>
      <c r="C464" s="20">
        <v>40.221612021699997</v>
      </c>
      <c r="D464" s="20">
        <v>-79.969107223400002</v>
      </c>
    </row>
    <row r="465" spans="1:4" x14ac:dyDescent="0.2">
      <c r="A465" s="19">
        <v>3236</v>
      </c>
      <c r="B465" s="19" t="s">
        <v>481</v>
      </c>
      <c r="C465" s="20">
        <v>41.815946678499998</v>
      </c>
      <c r="D465" s="20">
        <v>-71.404305781700003</v>
      </c>
    </row>
    <row r="466" spans="1:4" x14ac:dyDescent="0.2">
      <c r="A466" s="19">
        <v>3251</v>
      </c>
      <c r="B466" s="19" t="s">
        <v>482</v>
      </c>
      <c r="C466" s="20">
        <v>34.402784513500002</v>
      </c>
      <c r="D466" s="20">
        <v>-80.158304833700001</v>
      </c>
    </row>
    <row r="467" spans="1:4" x14ac:dyDescent="0.2">
      <c r="A467" s="19">
        <v>3264</v>
      </c>
      <c r="B467" s="19" t="s">
        <v>483</v>
      </c>
      <c r="C467" s="20">
        <v>34.602492040199998</v>
      </c>
      <c r="D467" s="20">
        <v>-82.435224930199993</v>
      </c>
    </row>
    <row r="468" spans="1:4" x14ac:dyDescent="0.2">
      <c r="A468" s="19">
        <v>3265</v>
      </c>
      <c r="B468" s="19" t="s">
        <v>484</v>
      </c>
      <c r="C468" s="20">
        <v>34.794166091999998</v>
      </c>
      <c r="D468" s="20">
        <v>-82.898639095600004</v>
      </c>
    </row>
    <row r="469" spans="1:4" x14ac:dyDescent="0.2">
      <c r="A469" s="19">
        <v>3280</v>
      </c>
      <c r="B469" s="19" t="s">
        <v>485</v>
      </c>
      <c r="C469" s="20">
        <v>33.065185708400001</v>
      </c>
      <c r="D469" s="20">
        <v>-80.622525299800003</v>
      </c>
    </row>
    <row r="470" spans="1:4" x14ac:dyDescent="0.2">
      <c r="A470" s="19">
        <v>3287</v>
      </c>
      <c r="B470" s="19" t="s">
        <v>486</v>
      </c>
      <c r="C470" s="20">
        <v>34.055818231499998</v>
      </c>
      <c r="D470" s="20">
        <v>-81.217194256200003</v>
      </c>
    </row>
    <row r="471" spans="1:4" x14ac:dyDescent="0.2">
      <c r="A471" s="19">
        <v>3295</v>
      </c>
      <c r="B471" s="19" t="s">
        <v>487</v>
      </c>
      <c r="C471" s="20">
        <v>33.434406735899998</v>
      </c>
      <c r="D471" s="20">
        <v>-81.910983119700006</v>
      </c>
    </row>
    <row r="472" spans="1:4" x14ac:dyDescent="0.2">
      <c r="A472" s="19">
        <v>3297</v>
      </c>
      <c r="B472" s="19" t="s">
        <v>488</v>
      </c>
      <c r="C472" s="20">
        <v>33.826645649600003</v>
      </c>
      <c r="D472" s="20">
        <v>-80.622473427399996</v>
      </c>
    </row>
    <row r="473" spans="1:4" x14ac:dyDescent="0.2">
      <c r="A473" s="19">
        <v>3298</v>
      </c>
      <c r="B473" s="19" t="s">
        <v>489</v>
      </c>
      <c r="C473" s="20">
        <v>33.015786815799999</v>
      </c>
      <c r="D473" s="20">
        <v>-79.929418285400004</v>
      </c>
    </row>
    <row r="474" spans="1:4" x14ac:dyDescent="0.2">
      <c r="A474" s="19">
        <v>3317</v>
      </c>
      <c r="B474" s="19" t="s">
        <v>490</v>
      </c>
      <c r="C474" s="20">
        <v>33.825637552700002</v>
      </c>
      <c r="D474" s="20">
        <v>-79.052653807400006</v>
      </c>
    </row>
    <row r="475" spans="1:4" x14ac:dyDescent="0.2">
      <c r="A475" s="19">
        <v>3319</v>
      </c>
      <c r="B475" s="19" t="s">
        <v>491</v>
      </c>
      <c r="C475" s="20">
        <v>33.242421345399997</v>
      </c>
      <c r="D475" s="20">
        <v>-79.987292416000003</v>
      </c>
    </row>
    <row r="476" spans="1:4" x14ac:dyDescent="0.2">
      <c r="A476" s="19">
        <v>3325</v>
      </c>
      <c r="B476" s="19" t="s">
        <v>492</v>
      </c>
      <c r="C476" s="20">
        <v>44.0874422833</v>
      </c>
      <c r="D476" s="20">
        <v>-103.260831709</v>
      </c>
    </row>
    <row r="477" spans="1:4" x14ac:dyDescent="0.2">
      <c r="A477" s="19">
        <v>3393</v>
      </c>
      <c r="B477" s="19" t="s">
        <v>493</v>
      </c>
      <c r="C477" s="20">
        <v>35.074055845399997</v>
      </c>
      <c r="D477" s="20">
        <v>-90.148706076500005</v>
      </c>
    </row>
    <row r="478" spans="1:4" x14ac:dyDescent="0.2">
      <c r="A478" s="19">
        <v>3396</v>
      </c>
      <c r="B478" s="19" t="s">
        <v>494</v>
      </c>
      <c r="C478" s="20">
        <v>36.020451071799997</v>
      </c>
      <c r="D478" s="20">
        <v>-84.156894578099994</v>
      </c>
    </row>
    <row r="479" spans="1:4" x14ac:dyDescent="0.2">
      <c r="A479" s="19">
        <v>3399</v>
      </c>
      <c r="B479" s="19" t="s">
        <v>495</v>
      </c>
      <c r="C479" s="20">
        <v>36.390316004299997</v>
      </c>
      <c r="D479" s="20">
        <v>-87.652652709099996</v>
      </c>
    </row>
    <row r="480" spans="1:4" x14ac:dyDescent="0.2">
      <c r="A480" s="19">
        <v>3403</v>
      </c>
      <c r="B480" s="19" t="s">
        <v>496</v>
      </c>
      <c r="C480" s="20">
        <v>36.3153388319</v>
      </c>
      <c r="D480" s="20">
        <v>-86.400710293200007</v>
      </c>
    </row>
    <row r="481" spans="1:4" x14ac:dyDescent="0.2">
      <c r="A481" s="19">
        <v>3405</v>
      </c>
      <c r="B481" s="19" t="s">
        <v>497</v>
      </c>
      <c r="C481" s="20">
        <v>36.3763213517</v>
      </c>
      <c r="D481" s="20">
        <v>-82.963203633299997</v>
      </c>
    </row>
    <row r="482" spans="1:4" x14ac:dyDescent="0.2">
      <c r="A482" s="19">
        <v>3406</v>
      </c>
      <c r="B482" s="19" t="s">
        <v>498</v>
      </c>
      <c r="C482" s="20">
        <v>36.037968999999997</v>
      </c>
      <c r="D482" s="20">
        <v>-87.982310999999996</v>
      </c>
    </row>
    <row r="483" spans="1:4" x14ac:dyDescent="0.2">
      <c r="A483" s="19">
        <v>3407</v>
      </c>
      <c r="B483" s="19" t="s">
        <v>499</v>
      </c>
      <c r="C483" s="20">
        <v>35.8983110064</v>
      </c>
      <c r="D483" s="20">
        <v>-84.518846483399997</v>
      </c>
    </row>
    <row r="484" spans="1:4" x14ac:dyDescent="0.2">
      <c r="A484" s="19">
        <v>3441</v>
      </c>
      <c r="B484" s="19" t="s">
        <v>500</v>
      </c>
      <c r="C484" s="20">
        <v>27.819120196899998</v>
      </c>
      <c r="D484" s="20">
        <v>-97.419385151200004</v>
      </c>
    </row>
    <row r="485" spans="1:4" x14ac:dyDescent="0.2">
      <c r="A485" s="19">
        <v>3443</v>
      </c>
      <c r="B485" s="19" t="s">
        <v>501</v>
      </c>
      <c r="C485" s="20">
        <v>28.787975564</v>
      </c>
      <c r="D485" s="20">
        <v>-97.010586709999998</v>
      </c>
    </row>
    <row r="486" spans="1:4" x14ac:dyDescent="0.2">
      <c r="A486" s="19">
        <v>3452</v>
      </c>
      <c r="B486" s="19" t="s">
        <v>502</v>
      </c>
      <c r="C486" s="20">
        <v>32.836643506400002</v>
      </c>
      <c r="D486" s="20">
        <v>-96.546100571699995</v>
      </c>
    </row>
    <row r="487" spans="1:4" x14ac:dyDescent="0.2">
      <c r="A487" s="19">
        <v>3453</v>
      </c>
      <c r="B487" s="19" t="s">
        <v>503</v>
      </c>
      <c r="C487" s="20">
        <v>32.723516507399999</v>
      </c>
      <c r="D487" s="20">
        <v>-96.936396890899999</v>
      </c>
    </row>
    <row r="488" spans="1:4" x14ac:dyDescent="0.2">
      <c r="A488" s="19">
        <v>3456</v>
      </c>
      <c r="B488" s="19" t="s">
        <v>504</v>
      </c>
      <c r="C488" s="20">
        <v>31.983537704</v>
      </c>
      <c r="D488" s="20">
        <v>-106.432226543</v>
      </c>
    </row>
    <row r="489" spans="1:4" x14ac:dyDescent="0.2">
      <c r="A489" s="19">
        <v>3457</v>
      </c>
      <c r="B489" s="19" t="s">
        <v>505</v>
      </c>
      <c r="C489" s="20">
        <v>30.435797066500001</v>
      </c>
      <c r="D489" s="20">
        <v>-95.520774433699998</v>
      </c>
    </row>
    <row r="490" spans="1:4" x14ac:dyDescent="0.2">
      <c r="A490" s="19">
        <v>3459</v>
      </c>
      <c r="B490" s="19" t="s">
        <v>506</v>
      </c>
      <c r="C490" s="20">
        <v>30.0236580069</v>
      </c>
      <c r="D490" s="20">
        <v>-93.875975731899999</v>
      </c>
    </row>
    <row r="491" spans="1:4" x14ac:dyDescent="0.2">
      <c r="A491" s="19">
        <v>3460</v>
      </c>
      <c r="B491" s="19" t="s">
        <v>507</v>
      </c>
      <c r="C491" s="20">
        <v>29.750157803600001</v>
      </c>
      <c r="D491" s="20">
        <v>-94.925608785500003</v>
      </c>
    </row>
    <row r="492" spans="1:4" x14ac:dyDescent="0.2">
      <c r="A492" s="19">
        <v>3464</v>
      </c>
      <c r="B492" s="19" t="s">
        <v>508</v>
      </c>
      <c r="C492" s="20">
        <v>29.8216573612</v>
      </c>
      <c r="D492" s="20">
        <v>-95.219406980399995</v>
      </c>
    </row>
    <row r="493" spans="1:4" x14ac:dyDescent="0.2">
      <c r="A493" s="19">
        <v>3468</v>
      </c>
      <c r="B493" s="19" t="s">
        <v>509</v>
      </c>
      <c r="C493" s="20">
        <v>29.726764544800002</v>
      </c>
      <c r="D493" s="20">
        <v>-95.059999810799994</v>
      </c>
    </row>
    <row r="494" spans="1:4" x14ac:dyDescent="0.2">
      <c r="A494" s="19">
        <v>3469</v>
      </c>
      <c r="B494" s="19" t="s">
        <v>510</v>
      </c>
      <c r="C494" s="20">
        <v>29.9414689436</v>
      </c>
      <c r="D494" s="20">
        <v>-95.533317439599998</v>
      </c>
    </row>
    <row r="495" spans="1:4" x14ac:dyDescent="0.2">
      <c r="A495" s="19">
        <v>3470</v>
      </c>
      <c r="B495" s="19" t="s">
        <v>511</v>
      </c>
      <c r="C495" s="20">
        <v>29.478728590399999</v>
      </c>
      <c r="D495" s="20">
        <v>-95.634014299100002</v>
      </c>
    </row>
    <row r="496" spans="1:4" x14ac:dyDescent="0.2">
      <c r="A496" s="19">
        <v>3476</v>
      </c>
      <c r="B496" s="19" t="s">
        <v>512</v>
      </c>
      <c r="C496" s="20">
        <v>32.3767092211</v>
      </c>
      <c r="D496" s="20">
        <v>-94.641586974000006</v>
      </c>
    </row>
    <row r="497" spans="1:4" x14ac:dyDescent="0.2">
      <c r="A497" s="19">
        <v>3477</v>
      </c>
      <c r="B497" s="19" t="s">
        <v>513</v>
      </c>
      <c r="C497" s="20">
        <v>32.921531999999999</v>
      </c>
      <c r="D497" s="20">
        <v>-94.722820999999996</v>
      </c>
    </row>
    <row r="498" spans="1:4" x14ac:dyDescent="0.2">
      <c r="A498" s="19">
        <v>3478</v>
      </c>
      <c r="B498" s="19" t="s">
        <v>514</v>
      </c>
      <c r="C498" s="20">
        <v>32.847996637100003</v>
      </c>
      <c r="D498" s="20">
        <v>-94.548015618500003</v>
      </c>
    </row>
    <row r="499" spans="1:4" x14ac:dyDescent="0.2">
      <c r="A499" s="19">
        <v>3482</v>
      </c>
      <c r="B499" s="19" t="s">
        <v>515</v>
      </c>
      <c r="C499" s="20">
        <v>33.524299722199999</v>
      </c>
      <c r="D499" s="20">
        <v>-101.73953555600001</v>
      </c>
    </row>
    <row r="500" spans="1:4" x14ac:dyDescent="0.2">
      <c r="A500" s="19">
        <v>3483</v>
      </c>
      <c r="B500" s="19" t="s">
        <v>516</v>
      </c>
      <c r="C500" s="20">
        <v>35.820992701400002</v>
      </c>
      <c r="D500" s="20">
        <v>-102.02769213800001</v>
      </c>
    </row>
    <row r="501" spans="1:4" x14ac:dyDescent="0.2">
      <c r="A501" s="19">
        <v>3484</v>
      </c>
      <c r="B501" s="19" t="s">
        <v>517</v>
      </c>
      <c r="C501" s="20">
        <v>35.283468865000003</v>
      </c>
      <c r="D501" s="20">
        <v>-101.74629342199999</v>
      </c>
    </row>
    <row r="502" spans="1:4" x14ac:dyDescent="0.2">
      <c r="A502" s="19">
        <v>3485</v>
      </c>
      <c r="B502" s="19" t="s">
        <v>518</v>
      </c>
      <c r="C502" s="20">
        <v>34.166081496099999</v>
      </c>
      <c r="D502" s="20">
        <v>-102.410888292</v>
      </c>
    </row>
    <row r="503" spans="1:4" x14ac:dyDescent="0.2">
      <c r="A503" s="19">
        <v>3490</v>
      </c>
      <c r="B503" s="19" t="s">
        <v>519</v>
      </c>
      <c r="C503" s="20">
        <v>33.134873253599999</v>
      </c>
      <c r="D503" s="20">
        <v>-98.611998621699996</v>
      </c>
    </row>
    <row r="504" spans="1:4" x14ac:dyDescent="0.2">
      <c r="A504" s="19">
        <v>3491</v>
      </c>
      <c r="B504" s="19" t="s">
        <v>520</v>
      </c>
      <c r="C504" s="20">
        <v>32.7274276781</v>
      </c>
      <c r="D504" s="20">
        <v>-97.218503641200002</v>
      </c>
    </row>
    <row r="505" spans="1:4" x14ac:dyDescent="0.2">
      <c r="A505" s="19">
        <v>3494</v>
      </c>
      <c r="B505" s="19" t="s">
        <v>521</v>
      </c>
      <c r="C505" s="20">
        <v>31.584211036500001</v>
      </c>
      <c r="D505" s="20">
        <v>-102.963835917</v>
      </c>
    </row>
    <row r="506" spans="1:4" x14ac:dyDescent="0.2">
      <c r="A506" s="19">
        <v>3497</v>
      </c>
      <c r="B506" s="19" t="s">
        <v>522</v>
      </c>
      <c r="C506" s="20">
        <v>31.8202707881</v>
      </c>
      <c r="D506" s="20">
        <v>-96.055868433699999</v>
      </c>
    </row>
    <row r="507" spans="1:4" x14ac:dyDescent="0.2">
      <c r="A507" s="19">
        <v>3504</v>
      </c>
      <c r="B507" s="19" t="s">
        <v>523</v>
      </c>
      <c r="C507" s="20">
        <v>31.939730411500001</v>
      </c>
      <c r="D507" s="20">
        <v>-94.989951901200001</v>
      </c>
    </row>
    <row r="508" spans="1:4" x14ac:dyDescent="0.2">
      <c r="A508" s="21">
        <v>3506</v>
      </c>
      <c r="B508" s="21" t="s">
        <v>524</v>
      </c>
      <c r="C508" s="23">
        <v>31.573212322900002</v>
      </c>
      <c r="D508" s="23">
        <v>-96.964798988599995</v>
      </c>
    </row>
    <row r="509" spans="1:4" x14ac:dyDescent="0.2">
      <c r="A509" s="19">
        <v>3507</v>
      </c>
      <c r="B509" s="19" t="s">
        <v>525</v>
      </c>
      <c r="C509" s="20">
        <v>32.124835350700003</v>
      </c>
      <c r="D509" s="20">
        <v>-96.101573541500002</v>
      </c>
    </row>
    <row r="510" spans="1:4" x14ac:dyDescent="0.2">
      <c r="A510" s="19">
        <v>3508</v>
      </c>
      <c r="B510" s="19" t="s">
        <v>526</v>
      </c>
      <c r="C510" s="20">
        <v>33.628138476300002</v>
      </c>
      <c r="D510" s="20">
        <v>-96.367879777499994</v>
      </c>
    </row>
    <row r="511" spans="1:4" x14ac:dyDescent="0.2">
      <c r="A511" s="19">
        <v>3548</v>
      </c>
      <c r="B511" s="19" t="s">
        <v>527</v>
      </c>
      <c r="C511" s="20">
        <v>30.3038320816</v>
      </c>
      <c r="D511" s="20">
        <v>-97.612877698099993</v>
      </c>
    </row>
    <row r="512" spans="1:4" x14ac:dyDescent="0.2">
      <c r="A512" s="19">
        <v>3559</v>
      </c>
      <c r="B512" s="19" t="s">
        <v>528</v>
      </c>
      <c r="C512" s="20">
        <v>25.912819261199999</v>
      </c>
      <c r="D512" s="20">
        <v>-97.521426509700007</v>
      </c>
    </row>
    <row r="513" spans="1:4" x14ac:dyDescent="0.2">
      <c r="A513" s="19">
        <v>3576</v>
      </c>
      <c r="B513" s="19" t="s">
        <v>529</v>
      </c>
      <c r="C513" s="20">
        <v>33.068041594900002</v>
      </c>
      <c r="D513" s="20">
        <v>-96.452638478500006</v>
      </c>
    </row>
    <row r="514" spans="1:4" x14ac:dyDescent="0.2">
      <c r="A514" s="19">
        <v>3601</v>
      </c>
      <c r="B514" s="19" t="s">
        <v>530</v>
      </c>
      <c r="C514" s="20">
        <v>30.145423512200001</v>
      </c>
      <c r="D514" s="20">
        <v>-97.270489732399994</v>
      </c>
    </row>
    <row r="515" spans="1:4" x14ac:dyDescent="0.2">
      <c r="A515" s="19">
        <v>3602</v>
      </c>
      <c r="B515" s="19" t="s">
        <v>531</v>
      </c>
      <c r="C515" s="20">
        <v>33.521228428000001</v>
      </c>
      <c r="D515" s="20">
        <v>-101.790848095</v>
      </c>
    </row>
    <row r="516" spans="1:4" x14ac:dyDescent="0.2">
      <c r="A516" s="19">
        <v>3604</v>
      </c>
      <c r="B516" s="19" t="s">
        <v>532</v>
      </c>
      <c r="C516" s="20">
        <v>33.603371495300003</v>
      </c>
      <c r="D516" s="20">
        <v>-101.841079412</v>
      </c>
    </row>
    <row r="517" spans="1:4" x14ac:dyDescent="0.2">
      <c r="A517" s="19">
        <v>3609</v>
      </c>
      <c r="B517" s="19" t="s">
        <v>533</v>
      </c>
      <c r="C517" s="20">
        <v>29.351376403100002</v>
      </c>
      <c r="D517" s="20">
        <v>-98.5757815499</v>
      </c>
    </row>
    <row r="518" spans="1:4" x14ac:dyDescent="0.2">
      <c r="A518" s="19">
        <v>3611</v>
      </c>
      <c r="B518" s="19" t="s">
        <v>534</v>
      </c>
      <c r="C518" s="20">
        <v>29.3076314009</v>
      </c>
      <c r="D518" s="20">
        <v>-98.324254891500004</v>
      </c>
    </row>
    <row r="519" spans="1:4" x14ac:dyDescent="0.2">
      <c r="A519" s="19">
        <v>3612</v>
      </c>
      <c r="B519" s="19" t="s">
        <v>535</v>
      </c>
      <c r="C519" s="20">
        <v>29.256947760900001</v>
      </c>
      <c r="D519" s="20">
        <v>-98.382182136300003</v>
      </c>
    </row>
    <row r="520" spans="1:4" x14ac:dyDescent="0.2">
      <c r="A520" s="19">
        <v>3628</v>
      </c>
      <c r="B520" s="19" t="s">
        <v>536</v>
      </c>
      <c r="C520" s="20">
        <v>32.658305945400002</v>
      </c>
      <c r="D520" s="20">
        <v>-98.309456409000006</v>
      </c>
    </row>
    <row r="521" spans="1:4" x14ac:dyDescent="0.2">
      <c r="A521" s="19">
        <v>3630</v>
      </c>
      <c r="B521" s="19" t="s">
        <v>537</v>
      </c>
      <c r="C521" s="20">
        <v>28.9277185045</v>
      </c>
      <c r="D521" s="20">
        <v>-99.091959465800002</v>
      </c>
    </row>
    <row r="522" spans="1:4" x14ac:dyDescent="0.2">
      <c r="A522" s="19">
        <v>3631</v>
      </c>
      <c r="B522" s="19" t="s">
        <v>538</v>
      </c>
      <c r="C522" s="20">
        <v>28.894895442799999</v>
      </c>
      <c r="D522" s="20">
        <v>-97.134898977000006</v>
      </c>
    </row>
    <row r="523" spans="1:4" x14ac:dyDescent="0.2">
      <c r="A523" s="19">
        <v>3644</v>
      </c>
      <c r="B523" s="19" t="s">
        <v>539</v>
      </c>
      <c r="C523" s="20">
        <v>39.727094837700001</v>
      </c>
      <c r="D523" s="20">
        <v>-110.864504603</v>
      </c>
    </row>
    <row r="524" spans="1:4" x14ac:dyDescent="0.2">
      <c r="A524" s="19">
        <v>3648</v>
      </c>
      <c r="B524" s="19" t="s">
        <v>540</v>
      </c>
      <c r="C524" s="20">
        <v>40.768727130899997</v>
      </c>
      <c r="D524" s="20">
        <v>-111.92842529000001</v>
      </c>
    </row>
    <row r="525" spans="1:4" x14ac:dyDescent="0.2">
      <c r="A525" s="19">
        <v>3751</v>
      </c>
      <c r="B525" s="19" t="s">
        <v>541</v>
      </c>
      <c r="C525" s="20">
        <v>42.778632579300002</v>
      </c>
      <c r="D525" s="20">
        <v>-72.513414918600006</v>
      </c>
    </row>
    <row r="526" spans="1:4" x14ac:dyDescent="0.2">
      <c r="A526" s="19">
        <v>3775</v>
      </c>
      <c r="B526" s="19" t="s">
        <v>542</v>
      </c>
      <c r="C526" s="20">
        <v>36.933264375699999</v>
      </c>
      <c r="D526" s="20">
        <v>-82.199321289500006</v>
      </c>
    </row>
    <row r="527" spans="1:4" x14ac:dyDescent="0.2">
      <c r="A527" s="19">
        <v>3776</v>
      </c>
      <c r="B527" s="19" t="s">
        <v>543</v>
      </c>
      <c r="C527" s="20">
        <v>37.369888606899998</v>
      </c>
      <c r="D527" s="20">
        <v>-80.863360996799997</v>
      </c>
    </row>
    <row r="528" spans="1:4" x14ac:dyDescent="0.2">
      <c r="A528" s="19">
        <v>3788</v>
      </c>
      <c r="B528" s="19" t="s">
        <v>544</v>
      </c>
      <c r="C528" s="20">
        <v>38.820362351999997</v>
      </c>
      <c r="D528" s="20">
        <v>-77.041139339400004</v>
      </c>
    </row>
    <row r="529" spans="1:4" x14ac:dyDescent="0.2">
      <c r="A529" s="19">
        <v>3796</v>
      </c>
      <c r="B529" s="19" t="s">
        <v>545</v>
      </c>
      <c r="C529" s="20">
        <v>37.709178538700002</v>
      </c>
      <c r="D529" s="20">
        <v>-78.287344812599997</v>
      </c>
    </row>
    <row r="530" spans="1:4" x14ac:dyDescent="0.2">
      <c r="A530" s="19">
        <v>3797</v>
      </c>
      <c r="B530" s="19" t="s">
        <v>546</v>
      </c>
      <c r="C530" s="20">
        <v>37.382884635499998</v>
      </c>
      <c r="D530" s="20">
        <v>-77.382049928200004</v>
      </c>
    </row>
    <row r="531" spans="1:4" x14ac:dyDescent="0.2">
      <c r="A531" s="19">
        <v>3803</v>
      </c>
      <c r="B531" s="19" t="s">
        <v>547</v>
      </c>
      <c r="C531" s="20">
        <v>36.770989941499998</v>
      </c>
      <c r="D531" s="20">
        <v>-76.301359096599995</v>
      </c>
    </row>
    <row r="532" spans="1:4" x14ac:dyDescent="0.2">
      <c r="A532" s="19">
        <v>3804</v>
      </c>
      <c r="B532" s="19" t="s">
        <v>548</v>
      </c>
      <c r="C532" s="20">
        <v>38.537826606499998</v>
      </c>
      <c r="D532" s="20">
        <v>-77.279263488799998</v>
      </c>
    </row>
    <row r="533" spans="1:4" x14ac:dyDescent="0.2">
      <c r="A533" s="19">
        <v>3806</v>
      </c>
      <c r="B533" s="19" t="s">
        <v>549</v>
      </c>
      <c r="C533" s="20">
        <v>37.166189382699997</v>
      </c>
      <c r="D533" s="20">
        <v>-76.697717777799994</v>
      </c>
    </row>
    <row r="534" spans="1:4" x14ac:dyDescent="0.2">
      <c r="A534" s="19">
        <v>3809</v>
      </c>
      <c r="B534" s="19" t="s">
        <v>550</v>
      </c>
      <c r="C534" s="20">
        <v>37.215036507900003</v>
      </c>
      <c r="D534" s="20">
        <v>-76.461812698399996</v>
      </c>
    </row>
    <row r="535" spans="1:4" x14ac:dyDescent="0.2">
      <c r="A535" s="19">
        <v>3845</v>
      </c>
      <c r="B535" s="19" t="s">
        <v>551</v>
      </c>
      <c r="C535" s="20">
        <v>46.7559322842</v>
      </c>
      <c r="D535" s="20">
        <v>-122.857411085</v>
      </c>
    </row>
    <row r="536" spans="1:4" x14ac:dyDescent="0.2">
      <c r="A536" s="19">
        <v>3935</v>
      </c>
      <c r="B536" s="19" t="s">
        <v>552</v>
      </c>
      <c r="C536" s="20">
        <v>38.473724328300001</v>
      </c>
      <c r="D536" s="20">
        <v>-81.822367371599995</v>
      </c>
    </row>
    <row r="537" spans="1:4" x14ac:dyDescent="0.2">
      <c r="A537" s="19">
        <v>3936</v>
      </c>
      <c r="B537" s="19" t="s">
        <v>553</v>
      </c>
      <c r="C537" s="20">
        <v>38.2064375645</v>
      </c>
      <c r="D537" s="20">
        <v>-81.423525057700004</v>
      </c>
    </row>
    <row r="538" spans="1:4" x14ac:dyDescent="0.2">
      <c r="A538" s="19">
        <v>3938</v>
      </c>
      <c r="B538" s="19" t="s">
        <v>554</v>
      </c>
      <c r="C538" s="20">
        <v>38.9675285167</v>
      </c>
      <c r="D538" s="20">
        <v>-81.9227991196</v>
      </c>
    </row>
    <row r="539" spans="1:4" x14ac:dyDescent="0.2">
      <c r="A539" s="19">
        <v>3942</v>
      </c>
      <c r="B539" s="19" t="s">
        <v>555</v>
      </c>
      <c r="C539" s="20">
        <v>39.488538843100002</v>
      </c>
      <c r="D539" s="20">
        <v>-79.636976788300004</v>
      </c>
    </row>
    <row r="540" spans="1:4" x14ac:dyDescent="0.2">
      <c r="A540" s="19">
        <v>3943</v>
      </c>
      <c r="B540" s="19" t="s">
        <v>556</v>
      </c>
      <c r="C540" s="20">
        <v>39.710329889999997</v>
      </c>
      <c r="D540" s="20">
        <v>-79.927522987399996</v>
      </c>
    </row>
    <row r="541" spans="1:4" x14ac:dyDescent="0.2">
      <c r="A541" s="19">
        <v>3944</v>
      </c>
      <c r="B541" s="19" t="s">
        <v>557</v>
      </c>
      <c r="C541" s="20">
        <v>39.385036220000003</v>
      </c>
      <c r="D541" s="20">
        <v>-80.332159601300006</v>
      </c>
    </row>
    <row r="542" spans="1:4" x14ac:dyDescent="0.2">
      <c r="A542" s="19">
        <v>3945</v>
      </c>
      <c r="B542" s="19" t="s">
        <v>558</v>
      </c>
      <c r="C542" s="20">
        <v>39.531345908600002</v>
      </c>
      <c r="D542" s="20">
        <v>-80.112643811599995</v>
      </c>
    </row>
    <row r="543" spans="1:4" x14ac:dyDescent="0.2">
      <c r="A543" s="19">
        <v>3946</v>
      </c>
      <c r="B543" s="19" t="s">
        <v>559</v>
      </c>
      <c r="C543" s="20">
        <v>39.367146183099997</v>
      </c>
      <c r="D543" s="20">
        <v>-81.300352690400004</v>
      </c>
    </row>
    <row r="544" spans="1:4" x14ac:dyDescent="0.2">
      <c r="A544" s="19">
        <v>3947</v>
      </c>
      <c r="B544" s="19" t="s">
        <v>560</v>
      </c>
      <c r="C544" s="20">
        <v>39.846040196399997</v>
      </c>
      <c r="D544" s="20">
        <v>-80.818913251500007</v>
      </c>
    </row>
    <row r="545" spans="1:4" x14ac:dyDescent="0.2">
      <c r="A545" s="19">
        <v>3948</v>
      </c>
      <c r="B545" s="19" t="s">
        <v>150</v>
      </c>
      <c r="C545" s="20">
        <v>39.8296441735</v>
      </c>
      <c r="D545" s="20">
        <v>-80.816497831999996</v>
      </c>
    </row>
    <row r="546" spans="1:4" x14ac:dyDescent="0.2">
      <c r="A546" s="19">
        <v>3954</v>
      </c>
      <c r="B546" s="19" t="s">
        <v>561</v>
      </c>
      <c r="C546" s="20">
        <v>39.2007713438</v>
      </c>
      <c r="D546" s="20">
        <v>-79.263779870999997</v>
      </c>
    </row>
    <row r="547" spans="1:4" x14ac:dyDescent="0.2">
      <c r="A547" s="19">
        <v>3982</v>
      </c>
      <c r="B547" s="19" t="s">
        <v>562</v>
      </c>
      <c r="C547" s="20">
        <v>46.587175006099997</v>
      </c>
      <c r="D547" s="20">
        <v>-90.901836905899998</v>
      </c>
    </row>
    <row r="548" spans="1:4" x14ac:dyDescent="0.2">
      <c r="A548" s="19">
        <v>3992</v>
      </c>
      <c r="B548" s="19" t="s">
        <v>563</v>
      </c>
      <c r="C548" s="20">
        <v>43.079190554900002</v>
      </c>
      <c r="D548" s="20">
        <v>-89.374290450499998</v>
      </c>
    </row>
    <row r="549" spans="1:4" x14ac:dyDescent="0.2">
      <c r="A549" s="19">
        <v>4005</v>
      </c>
      <c r="B549" s="19" t="s">
        <v>564</v>
      </c>
      <c r="C549" s="20">
        <v>43.829069730400001</v>
      </c>
      <c r="D549" s="20">
        <v>-91.259744336200001</v>
      </c>
    </row>
    <row r="550" spans="1:4" x14ac:dyDescent="0.2">
      <c r="A550" s="19">
        <v>4040</v>
      </c>
      <c r="B550" s="19" t="s">
        <v>565</v>
      </c>
      <c r="C550" s="20">
        <v>43.384171514099997</v>
      </c>
      <c r="D550" s="20">
        <v>-87.869948636199993</v>
      </c>
    </row>
    <row r="551" spans="1:4" x14ac:dyDescent="0.2">
      <c r="A551" s="19">
        <v>4041</v>
      </c>
      <c r="B551" s="19" t="s">
        <v>566</v>
      </c>
      <c r="C551" s="20">
        <v>42.844848756300003</v>
      </c>
      <c r="D551" s="20">
        <v>-87.828453976399999</v>
      </c>
    </row>
    <row r="552" spans="1:4" x14ac:dyDescent="0.2">
      <c r="A552" s="19">
        <v>4042</v>
      </c>
      <c r="B552" s="19" t="s">
        <v>91</v>
      </c>
      <c r="C552" s="20">
        <v>43.030411000000001</v>
      </c>
      <c r="D552" s="20">
        <v>-87.924103000000002</v>
      </c>
    </row>
    <row r="553" spans="1:4" x14ac:dyDescent="0.2">
      <c r="A553" s="19">
        <v>4046</v>
      </c>
      <c r="B553" s="19" t="s">
        <v>567</v>
      </c>
      <c r="C553" s="20">
        <v>44.281118773300001</v>
      </c>
      <c r="D553" s="20">
        <v>-87.536024955000002</v>
      </c>
    </row>
    <row r="554" spans="1:4" x14ac:dyDescent="0.2">
      <c r="A554" s="19">
        <v>4050</v>
      </c>
      <c r="B554" s="19" t="s">
        <v>568</v>
      </c>
      <c r="C554" s="20">
        <v>43.715608077299997</v>
      </c>
      <c r="D554" s="20">
        <v>-87.705970118500005</v>
      </c>
    </row>
    <row r="555" spans="1:4" x14ac:dyDescent="0.2">
      <c r="A555" s="19">
        <v>4054</v>
      </c>
      <c r="B555" s="19" t="s">
        <v>569</v>
      </c>
      <c r="C555" s="20">
        <v>42.7228937211</v>
      </c>
      <c r="D555" s="20">
        <v>-91.008701603999995</v>
      </c>
    </row>
    <row r="556" spans="1:4" x14ac:dyDescent="0.2">
      <c r="A556" s="19">
        <v>4072</v>
      </c>
      <c r="B556" s="19" t="s">
        <v>570</v>
      </c>
      <c r="C556" s="20">
        <v>44.540118377799999</v>
      </c>
      <c r="D556" s="20">
        <v>-88.008521775700004</v>
      </c>
    </row>
    <row r="557" spans="1:4" x14ac:dyDescent="0.2">
      <c r="A557" s="19">
        <v>4078</v>
      </c>
      <c r="B557" s="19" t="s">
        <v>571</v>
      </c>
      <c r="C557" s="20">
        <v>44.858129352500001</v>
      </c>
      <c r="D557" s="20">
        <v>-89.650013183900001</v>
      </c>
    </row>
    <row r="558" spans="1:4" x14ac:dyDescent="0.2">
      <c r="A558" s="19">
        <v>4125</v>
      </c>
      <c r="B558" s="19" t="s">
        <v>572</v>
      </c>
      <c r="C558" s="20">
        <v>44.081415399400001</v>
      </c>
      <c r="D558" s="20">
        <v>-87.656576410900001</v>
      </c>
    </row>
    <row r="559" spans="1:4" x14ac:dyDescent="0.2">
      <c r="A559" s="19">
        <v>4127</v>
      </c>
      <c r="B559" s="19" t="s">
        <v>573</v>
      </c>
      <c r="C559" s="20">
        <v>44.200019361000003</v>
      </c>
      <c r="D559" s="20">
        <v>-88.458214522000006</v>
      </c>
    </row>
    <row r="560" spans="1:4" x14ac:dyDescent="0.2">
      <c r="A560" s="19">
        <v>4140</v>
      </c>
      <c r="B560" s="19" t="s">
        <v>574</v>
      </c>
      <c r="C560" s="20">
        <v>44.308006734700001</v>
      </c>
      <c r="D560" s="20">
        <v>-91.910737958499993</v>
      </c>
    </row>
    <row r="561" spans="1:4" x14ac:dyDescent="0.2">
      <c r="A561" s="19">
        <v>4143</v>
      </c>
      <c r="B561" s="19" t="s">
        <v>575</v>
      </c>
      <c r="C561" s="20">
        <v>43.559154449300003</v>
      </c>
      <c r="D561" s="20">
        <v>-91.232299143099993</v>
      </c>
    </row>
    <row r="562" spans="1:4" x14ac:dyDescent="0.2">
      <c r="A562" s="19">
        <v>4146</v>
      </c>
      <c r="B562" s="19" t="s">
        <v>576</v>
      </c>
      <c r="C562" s="20">
        <v>42.708262543300002</v>
      </c>
      <c r="D562" s="20">
        <v>-90.984749103799999</v>
      </c>
    </row>
    <row r="563" spans="1:4" x14ac:dyDescent="0.2">
      <c r="A563" s="19">
        <v>4150</v>
      </c>
      <c r="B563" s="19" t="s">
        <v>577</v>
      </c>
      <c r="C563" s="20">
        <v>44.2869113454</v>
      </c>
      <c r="D563" s="20">
        <v>-105.38758270700001</v>
      </c>
    </row>
    <row r="564" spans="1:4" x14ac:dyDescent="0.2">
      <c r="A564" s="21">
        <v>4151</v>
      </c>
      <c r="B564" s="21" t="s">
        <v>578</v>
      </c>
      <c r="C564" s="21">
        <v>43.97</v>
      </c>
      <c r="D564" s="21">
        <v>-104.4117</v>
      </c>
    </row>
    <row r="565" spans="1:4" x14ac:dyDescent="0.2">
      <c r="A565" s="19">
        <v>4158</v>
      </c>
      <c r="B565" s="19" t="s">
        <v>579</v>
      </c>
      <c r="C565" s="20">
        <v>42.838153749699998</v>
      </c>
      <c r="D565" s="20">
        <v>-105.777048533</v>
      </c>
    </row>
    <row r="566" spans="1:4" x14ac:dyDescent="0.2">
      <c r="A566" s="19">
        <v>4162</v>
      </c>
      <c r="B566" s="19" t="s">
        <v>580</v>
      </c>
      <c r="C566" s="20">
        <v>41.758827918599998</v>
      </c>
      <c r="D566" s="20">
        <v>-110.597171622</v>
      </c>
    </row>
    <row r="567" spans="1:4" x14ac:dyDescent="0.2">
      <c r="A567" s="19">
        <v>4195</v>
      </c>
      <c r="B567" s="19" t="s">
        <v>581</v>
      </c>
      <c r="C567" s="20">
        <v>33.170681119999998</v>
      </c>
      <c r="D567" s="20">
        <v>-96.126837093000006</v>
      </c>
    </row>
    <row r="568" spans="1:4" x14ac:dyDescent="0.2">
      <c r="A568" s="19">
        <v>4259</v>
      </c>
      <c r="B568" s="19" t="s">
        <v>582</v>
      </c>
      <c r="C568" s="20">
        <v>42.031653472199999</v>
      </c>
      <c r="D568" s="20">
        <v>-84.754567529200003</v>
      </c>
    </row>
    <row r="569" spans="1:4" x14ac:dyDescent="0.2">
      <c r="A569" s="19">
        <v>4266</v>
      </c>
      <c r="B569" s="19" t="s">
        <v>583</v>
      </c>
      <c r="C569" s="20">
        <v>33.197521459800001</v>
      </c>
      <c r="D569" s="20">
        <v>-97.106463291500006</v>
      </c>
    </row>
    <row r="570" spans="1:4" x14ac:dyDescent="0.2">
      <c r="A570" s="19">
        <v>4270</v>
      </c>
      <c r="B570" s="19" t="s">
        <v>584</v>
      </c>
      <c r="C570" s="20">
        <v>29.995054543999998</v>
      </c>
      <c r="D570" s="20">
        <v>-90.471565260899993</v>
      </c>
    </row>
    <row r="571" spans="1:4" x14ac:dyDescent="0.2">
      <c r="A571" s="19">
        <v>4271</v>
      </c>
      <c r="B571" s="19" t="s">
        <v>585</v>
      </c>
      <c r="C571" s="20">
        <v>44.302250763899998</v>
      </c>
      <c r="D571" s="20">
        <v>-91.912507327300005</v>
      </c>
    </row>
    <row r="572" spans="1:4" x14ac:dyDescent="0.2">
      <c r="A572" s="19">
        <v>4937</v>
      </c>
      <c r="B572" s="19" t="s">
        <v>586</v>
      </c>
      <c r="C572" s="20">
        <v>30.5580413311</v>
      </c>
      <c r="D572" s="20">
        <v>-98.370569750000001</v>
      </c>
    </row>
    <row r="573" spans="1:4" x14ac:dyDescent="0.2">
      <c r="A573" s="19">
        <v>4939</v>
      </c>
      <c r="B573" s="19" t="s">
        <v>587</v>
      </c>
      <c r="C573" s="20">
        <v>27.607081945899999</v>
      </c>
      <c r="D573" s="20">
        <v>-97.310796422099997</v>
      </c>
    </row>
    <row r="574" spans="1:4" x14ac:dyDescent="0.2">
      <c r="A574" s="19">
        <v>4940</v>
      </c>
      <c r="B574" s="19" t="s">
        <v>210</v>
      </c>
      <c r="C574" s="20">
        <v>35.998064365899999</v>
      </c>
      <c r="D574" s="20">
        <v>-95.957444555500004</v>
      </c>
    </row>
    <row r="575" spans="1:4" x14ac:dyDescent="0.2">
      <c r="A575" s="19">
        <v>4941</v>
      </c>
      <c r="B575" s="19" t="s">
        <v>588</v>
      </c>
      <c r="C575" s="20">
        <v>36.903898232099998</v>
      </c>
      <c r="D575" s="20">
        <v>-111.388797243</v>
      </c>
    </row>
    <row r="576" spans="1:4" x14ac:dyDescent="0.2">
      <c r="A576" s="19">
        <v>6000</v>
      </c>
      <c r="B576" s="19" t="s">
        <v>589</v>
      </c>
      <c r="C576" s="20">
        <v>41.975679873700003</v>
      </c>
      <c r="D576" s="20">
        <v>-86.565484004400005</v>
      </c>
    </row>
    <row r="577" spans="1:4" x14ac:dyDescent="0.2">
      <c r="A577" s="19">
        <v>6001</v>
      </c>
      <c r="B577" s="19" t="s">
        <v>590</v>
      </c>
      <c r="C577" s="20">
        <v>31.223146097000001</v>
      </c>
      <c r="D577" s="20">
        <v>-85.111391643100006</v>
      </c>
    </row>
    <row r="578" spans="1:4" x14ac:dyDescent="0.2">
      <c r="A578" s="19">
        <v>6002</v>
      </c>
      <c r="B578" s="19" t="s">
        <v>591</v>
      </c>
      <c r="C578" s="20">
        <v>33.631241984399999</v>
      </c>
      <c r="D578" s="20">
        <v>-87.057871477700004</v>
      </c>
    </row>
    <row r="579" spans="1:4" x14ac:dyDescent="0.2">
      <c r="A579" s="19">
        <v>6004</v>
      </c>
      <c r="B579" s="19" t="s">
        <v>592</v>
      </c>
      <c r="C579" s="20">
        <v>39.367049977699999</v>
      </c>
      <c r="D579" s="20">
        <v>-81.294214749099993</v>
      </c>
    </row>
    <row r="580" spans="1:4" x14ac:dyDescent="0.2">
      <c r="A580" s="19">
        <v>6008</v>
      </c>
      <c r="B580" s="19" t="s">
        <v>593</v>
      </c>
      <c r="C580" s="20">
        <v>33.386930830099999</v>
      </c>
      <c r="D580" s="20">
        <v>-112.864454976</v>
      </c>
    </row>
    <row r="581" spans="1:4" x14ac:dyDescent="0.2">
      <c r="A581" s="19">
        <v>6009</v>
      </c>
      <c r="B581" s="19" t="s">
        <v>594</v>
      </c>
      <c r="C581" s="20">
        <v>34.422627061900002</v>
      </c>
      <c r="D581" s="20">
        <v>-92.1389415254</v>
      </c>
    </row>
    <row r="582" spans="1:4" x14ac:dyDescent="0.2">
      <c r="A582" s="19">
        <v>6011</v>
      </c>
      <c r="B582" s="19" t="s">
        <v>595</v>
      </c>
      <c r="C582" s="20">
        <v>38.434541444200001</v>
      </c>
      <c r="D582" s="20">
        <v>-76.441906287699993</v>
      </c>
    </row>
    <row r="583" spans="1:4" x14ac:dyDescent="0.2">
      <c r="A583" s="21">
        <v>6013</v>
      </c>
      <c r="B583" s="21" t="s">
        <v>596</v>
      </c>
      <c r="C583" s="23">
        <v>34.176875835499999</v>
      </c>
      <c r="D583" s="23">
        <v>-118.314636939</v>
      </c>
    </row>
    <row r="584" spans="1:4" x14ac:dyDescent="0.2">
      <c r="A584" s="19">
        <v>6014</v>
      </c>
      <c r="B584" s="19" t="s">
        <v>597</v>
      </c>
      <c r="C584" s="20">
        <v>33.9581638708</v>
      </c>
      <c r="D584" s="20">
        <v>-78.009563398500006</v>
      </c>
    </row>
    <row r="585" spans="1:4" x14ac:dyDescent="0.2">
      <c r="A585" s="19">
        <v>6015</v>
      </c>
      <c r="B585" s="19" t="s">
        <v>598</v>
      </c>
      <c r="C585" s="20">
        <v>35.633500891499999</v>
      </c>
      <c r="D585" s="20">
        <v>-78.955914985199996</v>
      </c>
    </row>
    <row r="586" spans="1:4" x14ac:dyDescent="0.2">
      <c r="A586" s="19">
        <v>6016</v>
      </c>
      <c r="B586" s="19" t="s">
        <v>599</v>
      </c>
      <c r="C586" s="20">
        <v>40.4659160275</v>
      </c>
      <c r="D586" s="20">
        <v>-89.984600276899997</v>
      </c>
    </row>
    <row r="587" spans="1:4" x14ac:dyDescent="0.2">
      <c r="A587" s="19">
        <v>6017</v>
      </c>
      <c r="B587" s="19" t="s">
        <v>600</v>
      </c>
      <c r="C587" s="20">
        <v>38.935859403099997</v>
      </c>
      <c r="D587" s="20">
        <v>-88.276725250699997</v>
      </c>
    </row>
    <row r="588" spans="1:4" x14ac:dyDescent="0.2">
      <c r="A588" s="19">
        <v>6018</v>
      </c>
      <c r="B588" s="19" t="s">
        <v>601</v>
      </c>
      <c r="C588" s="20">
        <v>38.905409933999998</v>
      </c>
      <c r="D588" s="20">
        <v>-84.851244015700004</v>
      </c>
    </row>
    <row r="589" spans="1:4" x14ac:dyDescent="0.2">
      <c r="A589" s="19">
        <v>6019</v>
      </c>
      <c r="B589" s="19" t="s">
        <v>602</v>
      </c>
      <c r="C589" s="20">
        <v>38.867109925900003</v>
      </c>
      <c r="D589" s="20">
        <v>-84.229291501700004</v>
      </c>
    </row>
    <row r="590" spans="1:4" x14ac:dyDescent="0.2">
      <c r="A590" s="19">
        <v>6020</v>
      </c>
      <c r="B590" s="19" t="s">
        <v>603</v>
      </c>
      <c r="C590" s="20">
        <v>41.8008645277</v>
      </c>
      <c r="D590" s="20">
        <v>-81.143159130399994</v>
      </c>
    </row>
    <row r="591" spans="1:4" x14ac:dyDescent="0.2">
      <c r="A591" s="19">
        <v>6021</v>
      </c>
      <c r="B591" s="19" t="s">
        <v>604</v>
      </c>
      <c r="C591" s="20">
        <v>40.463338039100002</v>
      </c>
      <c r="D591" s="20">
        <v>-107.59034868099999</v>
      </c>
    </row>
    <row r="592" spans="1:4" x14ac:dyDescent="0.2">
      <c r="A592" s="19">
        <v>6022</v>
      </c>
      <c r="B592" s="19" t="s">
        <v>605</v>
      </c>
      <c r="C592" s="20">
        <v>41.2433774382</v>
      </c>
      <c r="D592" s="20">
        <v>-88.229343849499998</v>
      </c>
    </row>
    <row r="593" spans="1:4" x14ac:dyDescent="0.2">
      <c r="A593" s="19">
        <v>6023</v>
      </c>
      <c r="B593" s="19" t="s">
        <v>606</v>
      </c>
      <c r="C593" s="20">
        <v>42.074236609400003</v>
      </c>
      <c r="D593" s="20">
        <v>-89.2792289729</v>
      </c>
    </row>
    <row r="594" spans="1:4" x14ac:dyDescent="0.2">
      <c r="A594" s="19">
        <v>6026</v>
      </c>
      <c r="B594" s="19" t="s">
        <v>607</v>
      </c>
      <c r="C594" s="20">
        <v>41.245528992200001</v>
      </c>
      <c r="D594" s="20">
        <v>-88.668487700300005</v>
      </c>
    </row>
    <row r="595" spans="1:4" x14ac:dyDescent="0.2">
      <c r="A595" s="19">
        <v>6030</v>
      </c>
      <c r="B595" s="19" t="s">
        <v>608</v>
      </c>
      <c r="C595" s="20">
        <v>47.377959159200003</v>
      </c>
      <c r="D595" s="20">
        <v>-101.156918944</v>
      </c>
    </row>
    <row r="596" spans="1:4" x14ac:dyDescent="0.2">
      <c r="A596" s="19">
        <v>6031</v>
      </c>
      <c r="B596" s="19" t="s">
        <v>609</v>
      </c>
      <c r="C596" s="20">
        <v>38.6915369735</v>
      </c>
      <c r="D596" s="20">
        <v>-83.479897498100001</v>
      </c>
    </row>
    <row r="597" spans="1:4" ht="15" x14ac:dyDescent="0.25">
      <c r="A597" s="19">
        <v>6034</v>
      </c>
      <c r="B597" s="19" t="s">
        <v>610</v>
      </c>
      <c r="C597" s="24">
        <f>IFERROR(VLOOKUP($A597,[1]plantscodescoords!$A$3:$C$2963,2,0),"")</f>
        <v>42.774308828800002</v>
      </c>
      <c r="D597" s="24">
        <f>IFERROR(VLOOKUP($A597,[1]plantscodescoords!$A$3:$C$2963,3,0),"")</f>
        <v>-82.494927623500004</v>
      </c>
    </row>
    <row r="598" spans="1:4" x14ac:dyDescent="0.2">
      <c r="A598" s="19">
        <v>6035</v>
      </c>
      <c r="B598" s="19" t="s">
        <v>611</v>
      </c>
      <c r="C598" s="20">
        <v>43.105467968699998</v>
      </c>
      <c r="D598" s="20">
        <v>-82.6973648373</v>
      </c>
    </row>
    <row r="599" spans="1:4" x14ac:dyDescent="0.2">
      <c r="A599" s="19">
        <v>6036</v>
      </c>
      <c r="B599" s="19" t="s">
        <v>612</v>
      </c>
      <c r="C599" s="20">
        <v>35.051719652499997</v>
      </c>
      <c r="D599" s="20">
        <v>-81.069733646399996</v>
      </c>
    </row>
    <row r="600" spans="1:4" x14ac:dyDescent="0.2">
      <c r="A600" s="19">
        <v>6038</v>
      </c>
      <c r="B600" s="19" t="s">
        <v>613</v>
      </c>
      <c r="C600" s="20">
        <v>35.432606009899999</v>
      </c>
      <c r="D600" s="20">
        <v>-80.948488850700002</v>
      </c>
    </row>
    <row r="601" spans="1:4" x14ac:dyDescent="0.2">
      <c r="A601" s="19">
        <v>6040</v>
      </c>
      <c r="B601" s="19" t="s">
        <v>614</v>
      </c>
      <c r="C601" s="20">
        <v>40.622168690800002</v>
      </c>
      <c r="D601" s="20">
        <v>-80.433114418599999</v>
      </c>
    </row>
    <row r="602" spans="1:4" x14ac:dyDescent="0.2">
      <c r="A602" s="19">
        <v>6041</v>
      </c>
      <c r="B602" s="19" t="s">
        <v>615</v>
      </c>
      <c r="C602" s="20">
        <v>38.6998148148</v>
      </c>
      <c r="D602" s="20">
        <v>-83.817137036999995</v>
      </c>
    </row>
    <row r="603" spans="1:4" x14ac:dyDescent="0.2">
      <c r="A603" s="19">
        <v>6042</v>
      </c>
      <c r="B603" s="19" t="s">
        <v>616</v>
      </c>
      <c r="C603" s="20">
        <v>27.6061444043</v>
      </c>
      <c r="D603" s="20">
        <v>-82.345008134300002</v>
      </c>
    </row>
    <row r="604" spans="1:4" x14ac:dyDescent="0.2">
      <c r="A604" s="19">
        <v>6043</v>
      </c>
      <c r="B604" s="19" t="s">
        <v>617</v>
      </c>
      <c r="C604" s="20">
        <v>27.055298780299999</v>
      </c>
      <c r="D604" s="20">
        <v>-80.563744102200005</v>
      </c>
    </row>
    <row r="605" spans="1:4" x14ac:dyDescent="0.2">
      <c r="A605" s="19">
        <v>6045</v>
      </c>
      <c r="B605" s="19" t="s">
        <v>618</v>
      </c>
      <c r="C605" s="20">
        <v>27.348870572300001</v>
      </c>
      <c r="D605" s="20">
        <v>-80.246370812199999</v>
      </c>
    </row>
    <row r="606" spans="1:4" x14ac:dyDescent="0.2">
      <c r="A606" s="19">
        <v>6051</v>
      </c>
      <c r="B606" s="19" t="s">
        <v>619</v>
      </c>
      <c r="C606" s="20">
        <v>31.934622658599999</v>
      </c>
      <c r="D606" s="20">
        <v>-82.344583546999999</v>
      </c>
    </row>
    <row r="607" spans="1:4" x14ac:dyDescent="0.2">
      <c r="A607" s="19">
        <v>6052</v>
      </c>
      <c r="B607" s="19" t="s">
        <v>620</v>
      </c>
      <c r="C607" s="20">
        <v>33.413377713899997</v>
      </c>
      <c r="D607" s="20">
        <v>-85.033045031100002</v>
      </c>
    </row>
    <row r="608" spans="1:4" x14ac:dyDescent="0.2">
      <c r="A608" s="19">
        <v>6055</v>
      </c>
      <c r="B608" s="19" t="s">
        <v>621</v>
      </c>
      <c r="C608" s="20">
        <v>30.727255958899999</v>
      </c>
      <c r="D608" s="20">
        <v>-91.368738982699995</v>
      </c>
    </row>
    <row r="609" spans="1:4" x14ac:dyDescent="0.2">
      <c r="A609" s="19">
        <v>6056</v>
      </c>
      <c r="B609" s="19" t="s">
        <v>622</v>
      </c>
      <c r="C609" s="20">
        <v>20.896441720599999</v>
      </c>
      <c r="D609" s="20">
        <v>-156.462524801</v>
      </c>
    </row>
    <row r="610" spans="1:4" x14ac:dyDescent="0.2">
      <c r="A610" s="19">
        <v>6061</v>
      </c>
      <c r="B610" s="19" t="s">
        <v>623</v>
      </c>
      <c r="C610" s="20">
        <v>31.218170245900001</v>
      </c>
      <c r="D610" s="20">
        <v>-89.394011591400002</v>
      </c>
    </row>
    <row r="611" spans="1:4" x14ac:dyDescent="0.2">
      <c r="A611" s="19">
        <v>6064</v>
      </c>
      <c r="B611" s="19" t="s">
        <v>624</v>
      </c>
      <c r="C611" s="20">
        <v>39.170897807199999</v>
      </c>
      <c r="D611" s="20">
        <v>-94.697237525800006</v>
      </c>
    </row>
    <row r="612" spans="1:4" x14ac:dyDescent="0.2">
      <c r="A612" s="19">
        <v>6065</v>
      </c>
      <c r="B612" s="19" t="s">
        <v>625</v>
      </c>
      <c r="C612" s="20">
        <v>39.4475853637</v>
      </c>
      <c r="D612" s="20">
        <v>-94.979889071200006</v>
      </c>
    </row>
    <row r="613" spans="1:4" x14ac:dyDescent="0.2">
      <c r="A613" s="19">
        <v>6068</v>
      </c>
      <c r="B613" s="19" t="s">
        <v>626</v>
      </c>
      <c r="C613" s="20">
        <v>39.286169896200001</v>
      </c>
      <c r="D613" s="20">
        <v>-96.116649753100006</v>
      </c>
    </row>
    <row r="614" spans="1:4" x14ac:dyDescent="0.2">
      <c r="A614" s="19">
        <v>6071</v>
      </c>
      <c r="B614" s="19" t="s">
        <v>627</v>
      </c>
      <c r="C614" s="20">
        <v>38.5849566845</v>
      </c>
      <c r="D614" s="20">
        <v>-85.412117849400005</v>
      </c>
    </row>
    <row r="615" spans="1:4" x14ac:dyDescent="0.2">
      <c r="A615" s="19">
        <v>6072</v>
      </c>
      <c r="B615" s="19" t="s">
        <v>628</v>
      </c>
      <c r="C615" s="20">
        <v>32.009001696200002</v>
      </c>
      <c r="D615" s="20">
        <v>-91.047774494600006</v>
      </c>
    </row>
    <row r="616" spans="1:4" x14ac:dyDescent="0.2">
      <c r="A616" s="19">
        <v>6073</v>
      </c>
      <c r="B616" s="19" t="s">
        <v>629</v>
      </c>
      <c r="C616" s="20">
        <v>30.532835545299999</v>
      </c>
      <c r="D616" s="20">
        <v>-88.556404796999999</v>
      </c>
    </row>
    <row r="617" spans="1:4" x14ac:dyDescent="0.2">
      <c r="A617" s="19">
        <v>6076</v>
      </c>
      <c r="B617" s="19" t="s">
        <v>630</v>
      </c>
      <c r="C617" s="20">
        <v>45.8828725459</v>
      </c>
      <c r="D617" s="20">
        <v>-106.612792838</v>
      </c>
    </row>
    <row r="618" spans="1:4" x14ac:dyDescent="0.2">
      <c r="A618" s="19">
        <v>6077</v>
      </c>
      <c r="B618" s="19" t="s">
        <v>631</v>
      </c>
      <c r="C618" s="20">
        <v>41.081520296500003</v>
      </c>
      <c r="D618" s="20">
        <v>-101.14129847</v>
      </c>
    </row>
    <row r="619" spans="1:4" x14ac:dyDescent="0.2">
      <c r="A619" s="19">
        <v>6081</v>
      </c>
      <c r="B619" s="19" t="s">
        <v>632</v>
      </c>
      <c r="C619" s="20">
        <v>42.197647774399996</v>
      </c>
      <c r="D619" s="20">
        <v>-72.510452731200004</v>
      </c>
    </row>
    <row r="620" spans="1:4" x14ac:dyDescent="0.2">
      <c r="A620" s="19">
        <v>6082</v>
      </c>
      <c r="B620" s="19" t="s">
        <v>633</v>
      </c>
      <c r="C620" s="20">
        <v>43.356805661899998</v>
      </c>
      <c r="D620" s="20">
        <v>-78.604017978499996</v>
      </c>
    </row>
    <row r="621" spans="1:4" x14ac:dyDescent="0.2">
      <c r="A621" s="19">
        <v>6085</v>
      </c>
      <c r="B621" s="19" t="s">
        <v>634</v>
      </c>
      <c r="C621" s="20">
        <v>41.216991812099998</v>
      </c>
      <c r="D621" s="20">
        <v>-87.024427781599996</v>
      </c>
    </row>
    <row r="622" spans="1:4" x14ac:dyDescent="0.2">
      <c r="A622" s="19">
        <v>6089</v>
      </c>
      <c r="B622" s="19" t="s">
        <v>635</v>
      </c>
      <c r="C622" s="20">
        <v>47.6790051097</v>
      </c>
      <c r="D622" s="20">
        <v>-104.15812872399999</v>
      </c>
    </row>
    <row r="623" spans="1:4" x14ac:dyDescent="0.2">
      <c r="A623" s="19">
        <v>6090</v>
      </c>
      <c r="B623" s="19" t="s">
        <v>636</v>
      </c>
      <c r="C623" s="20">
        <v>45.378363862999997</v>
      </c>
      <c r="D623" s="20">
        <v>-93.896560921599999</v>
      </c>
    </row>
    <row r="624" spans="1:4" x14ac:dyDescent="0.2">
      <c r="A624" s="19">
        <v>6094</v>
      </c>
      <c r="B624" s="19" t="s">
        <v>637</v>
      </c>
      <c r="C624" s="20">
        <v>40.634982886400003</v>
      </c>
      <c r="D624" s="20">
        <v>-80.418420720599997</v>
      </c>
    </row>
    <row r="625" spans="1:4" x14ac:dyDescent="0.2">
      <c r="A625" s="19">
        <v>6095</v>
      </c>
      <c r="B625" s="19" t="s">
        <v>638</v>
      </c>
      <c r="C625" s="20">
        <v>36.454050655800003</v>
      </c>
      <c r="D625" s="20">
        <v>-97.052820371199999</v>
      </c>
    </row>
    <row r="626" spans="1:4" x14ac:dyDescent="0.2">
      <c r="A626" s="19">
        <v>6096</v>
      </c>
      <c r="B626" s="19" t="s">
        <v>639</v>
      </c>
      <c r="C626" s="20">
        <v>40.620740907799998</v>
      </c>
      <c r="D626" s="20">
        <v>-95.773643997899995</v>
      </c>
    </row>
    <row r="627" spans="1:4" x14ac:dyDescent="0.2">
      <c r="A627" s="19">
        <v>6098</v>
      </c>
      <c r="B627" s="19" t="s">
        <v>640</v>
      </c>
      <c r="C627" s="20">
        <v>45.303849999999997</v>
      </c>
      <c r="D627" s="20">
        <v>-96.509074999999996</v>
      </c>
    </row>
    <row r="628" spans="1:4" x14ac:dyDescent="0.2">
      <c r="A628" s="19">
        <v>6099</v>
      </c>
      <c r="B628" s="19" t="s">
        <v>641</v>
      </c>
      <c r="C628" s="20">
        <v>35.210992818699999</v>
      </c>
      <c r="D628" s="20">
        <v>-120.85506210600001</v>
      </c>
    </row>
    <row r="629" spans="1:4" x14ac:dyDescent="0.2">
      <c r="A629" s="19">
        <v>6103</v>
      </c>
      <c r="B629" s="19" t="s">
        <v>642</v>
      </c>
      <c r="C629" s="20">
        <v>41.092086284700002</v>
      </c>
      <c r="D629" s="20">
        <v>-76.148314618100002</v>
      </c>
    </row>
    <row r="630" spans="1:4" x14ac:dyDescent="0.2">
      <c r="A630" s="19">
        <v>6105</v>
      </c>
      <c r="B630" s="19" t="s">
        <v>643</v>
      </c>
      <c r="C630" s="20">
        <v>40.224010209799999</v>
      </c>
      <c r="D630" s="20">
        <v>-75.587358128899993</v>
      </c>
    </row>
    <row r="631" spans="1:4" x14ac:dyDescent="0.2">
      <c r="A631" s="19">
        <v>6106</v>
      </c>
      <c r="B631" s="19" t="s">
        <v>644</v>
      </c>
      <c r="C631" s="20">
        <v>45.693440880700003</v>
      </c>
      <c r="D631" s="20">
        <v>-119.806810887</v>
      </c>
    </row>
    <row r="632" spans="1:4" x14ac:dyDescent="0.2">
      <c r="A632" s="19">
        <v>6110</v>
      </c>
      <c r="B632" s="19" t="s">
        <v>645</v>
      </c>
      <c r="C632" s="20">
        <v>43.523087736800001</v>
      </c>
      <c r="D632" s="20">
        <v>-76.398298121899998</v>
      </c>
    </row>
    <row r="633" spans="1:4" x14ac:dyDescent="0.2">
      <c r="A633" s="19">
        <v>6112</v>
      </c>
      <c r="B633" s="19" t="s">
        <v>646</v>
      </c>
      <c r="C633" s="20">
        <v>40.244545547400001</v>
      </c>
      <c r="D633" s="20">
        <v>-104.874644582</v>
      </c>
    </row>
    <row r="634" spans="1:4" x14ac:dyDescent="0.2">
      <c r="A634" s="19">
        <v>6113</v>
      </c>
      <c r="B634" s="19" t="s">
        <v>647</v>
      </c>
      <c r="C634" s="20">
        <v>38.3719053708</v>
      </c>
      <c r="D634" s="20">
        <v>-87.765998198899993</v>
      </c>
    </row>
    <row r="635" spans="1:4" x14ac:dyDescent="0.2">
      <c r="A635" s="19">
        <v>6115</v>
      </c>
      <c r="B635" s="19" t="s">
        <v>648</v>
      </c>
      <c r="C635" s="20">
        <v>42.898789083099999</v>
      </c>
      <c r="D635" s="20">
        <v>-70.849018678099995</v>
      </c>
    </row>
    <row r="636" spans="1:4" x14ac:dyDescent="0.2">
      <c r="A636" s="19">
        <v>6118</v>
      </c>
      <c r="B636" s="19" t="s">
        <v>649</v>
      </c>
      <c r="C636" s="20">
        <v>39.4668418053</v>
      </c>
      <c r="D636" s="20">
        <v>-75.537389755999996</v>
      </c>
    </row>
    <row r="637" spans="1:4" x14ac:dyDescent="0.2">
      <c r="A637" s="19">
        <v>6122</v>
      </c>
      <c r="B637" s="19" t="s">
        <v>650</v>
      </c>
      <c r="C637" s="20">
        <v>43.277664077600001</v>
      </c>
      <c r="D637" s="20">
        <v>-77.308904707899998</v>
      </c>
    </row>
    <row r="638" spans="1:4" x14ac:dyDescent="0.2">
      <c r="A638" s="19">
        <v>6124</v>
      </c>
      <c r="B638" s="19" t="s">
        <v>651</v>
      </c>
      <c r="C638" s="20">
        <v>32.357006822400002</v>
      </c>
      <c r="D638" s="20">
        <v>-81.171309947599994</v>
      </c>
    </row>
    <row r="639" spans="1:4" x14ac:dyDescent="0.2">
      <c r="A639" s="19">
        <v>6127</v>
      </c>
      <c r="B639" s="19" t="s">
        <v>652</v>
      </c>
      <c r="C639" s="20">
        <v>34.298118707999997</v>
      </c>
      <c r="D639" s="20">
        <v>-81.314813132099999</v>
      </c>
    </row>
    <row r="640" spans="1:4" x14ac:dyDescent="0.2">
      <c r="A640" s="19">
        <v>6136</v>
      </c>
      <c r="B640" s="19" t="s">
        <v>653</v>
      </c>
      <c r="C640" s="20">
        <v>30.620263768699999</v>
      </c>
      <c r="D640" s="20">
        <v>-96.081784228199993</v>
      </c>
    </row>
    <row r="641" spans="1:4" x14ac:dyDescent="0.2">
      <c r="A641" s="19">
        <v>6137</v>
      </c>
      <c r="B641" s="19" t="s">
        <v>654</v>
      </c>
      <c r="C641" s="20">
        <v>37.905580475699999</v>
      </c>
      <c r="D641" s="20">
        <v>-87.715084367900005</v>
      </c>
    </row>
    <row r="642" spans="1:4" x14ac:dyDescent="0.2">
      <c r="A642" s="19">
        <v>6138</v>
      </c>
      <c r="B642" s="19" t="s">
        <v>655</v>
      </c>
      <c r="C642" s="20">
        <v>36.255676309199998</v>
      </c>
      <c r="D642" s="20">
        <v>-94.524133329099996</v>
      </c>
    </row>
    <row r="643" spans="1:4" x14ac:dyDescent="0.2">
      <c r="A643" s="19">
        <v>6139</v>
      </c>
      <c r="B643" s="19" t="s">
        <v>656</v>
      </c>
      <c r="C643" s="20">
        <v>33.054720394100002</v>
      </c>
      <c r="D643" s="20">
        <v>-94.840283351599993</v>
      </c>
    </row>
    <row r="644" spans="1:4" x14ac:dyDescent="0.2">
      <c r="A644" s="19">
        <v>6145</v>
      </c>
      <c r="B644" s="19" t="s">
        <v>657</v>
      </c>
      <c r="C644" s="20">
        <v>32.298266792100002</v>
      </c>
      <c r="D644" s="20">
        <v>-97.7855015138</v>
      </c>
    </row>
    <row r="645" spans="1:4" x14ac:dyDescent="0.2">
      <c r="A645" s="19">
        <v>6146</v>
      </c>
      <c r="B645" s="19" t="s">
        <v>658</v>
      </c>
      <c r="C645" s="20">
        <v>32.259786848600001</v>
      </c>
      <c r="D645" s="20">
        <v>-94.5706326639</v>
      </c>
    </row>
    <row r="646" spans="1:4" x14ac:dyDescent="0.2">
      <c r="A646" s="19">
        <v>6147</v>
      </c>
      <c r="B646" s="19" t="s">
        <v>320</v>
      </c>
      <c r="C646" s="20">
        <v>33.091187540200004</v>
      </c>
      <c r="D646" s="20">
        <v>-95.038306696199996</v>
      </c>
    </row>
    <row r="647" spans="1:4" x14ac:dyDescent="0.2">
      <c r="A647" s="19">
        <v>6149</v>
      </c>
      <c r="B647" s="19" t="s">
        <v>659</v>
      </c>
      <c r="C647" s="20">
        <v>41.596771739700003</v>
      </c>
      <c r="D647" s="20">
        <v>-83.086603571400005</v>
      </c>
    </row>
    <row r="648" spans="1:4" x14ac:dyDescent="0.2">
      <c r="A648" s="19">
        <v>6152</v>
      </c>
      <c r="B648" s="19" t="s">
        <v>660</v>
      </c>
      <c r="C648" s="20">
        <v>35.226034280299999</v>
      </c>
      <c r="D648" s="20">
        <v>-85.091758457400005</v>
      </c>
    </row>
    <row r="649" spans="1:4" x14ac:dyDescent="0.2">
      <c r="A649" s="19">
        <v>6153</v>
      </c>
      <c r="B649" s="19" t="s">
        <v>661</v>
      </c>
      <c r="C649" s="20">
        <v>38.760790757899997</v>
      </c>
      <c r="D649" s="20">
        <v>-91.781396806900005</v>
      </c>
    </row>
    <row r="650" spans="1:4" x14ac:dyDescent="0.2">
      <c r="A650" s="19">
        <v>6155</v>
      </c>
      <c r="B650" s="19" t="s">
        <v>662</v>
      </c>
      <c r="C650" s="20">
        <v>38.131346837099997</v>
      </c>
      <c r="D650" s="20">
        <v>-90.263323035499994</v>
      </c>
    </row>
    <row r="651" spans="1:4" x14ac:dyDescent="0.2">
      <c r="A651" s="19">
        <v>6156</v>
      </c>
      <c r="B651" s="19" t="s">
        <v>663</v>
      </c>
      <c r="C651" s="20">
        <v>41.284004865599996</v>
      </c>
      <c r="D651" s="20">
        <v>-72.904338182199993</v>
      </c>
    </row>
    <row r="652" spans="1:4" x14ac:dyDescent="0.2">
      <c r="A652" s="19">
        <v>6165</v>
      </c>
      <c r="B652" s="19" t="s">
        <v>664</v>
      </c>
      <c r="C652" s="20">
        <v>39.173586125200003</v>
      </c>
      <c r="D652" s="20">
        <v>-111.029010595</v>
      </c>
    </row>
    <row r="653" spans="1:4" x14ac:dyDescent="0.2">
      <c r="A653" s="19">
        <v>6166</v>
      </c>
      <c r="B653" s="19" t="s">
        <v>665</v>
      </c>
      <c r="C653" s="20">
        <v>37.9256210227</v>
      </c>
      <c r="D653" s="20">
        <v>-87.034552268100001</v>
      </c>
    </row>
    <row r="654" spans="1:4" x14ac:dyDescent="0.2">
      <c r="A654" s="19">
        <v>6168</v>
      </c>
      <c r="B654" s="19" t="s">
        <v>666</v>
      </c>
      <c r="C654" s="20">
        <v>38.0605263781</v>
      </c>
      <c r="D654" s="20">
        <v>-77.789888109399996</v>
      </c>
    </row>
    <row r="655" spans="1:4" x14ac:dyDescent="0.2">
      <c r="A655" s="19">
        <v>6170</v>
      </c>
      <c r="B655" s="19" t="s">
        <v>667</v>
      </c>
      <c r="C655" s="20">
        <v>42.538151793099999</v>
      </c>
      <c r="D655" s="20">
        <v>-87.903724724200003</v>
      </c>
    </row>
    <row r="656" spans="1:4" x14ac:dyDescent="0.2">
      <c r="A656" s="19">
        <v>6177</v>
      </c>
      <c r="B656" s="19" t="s">
        <v>668</v>
      </c>
      <c r="C656" s="20">
        <v>34.577813646000003</v>
      </c>
      <c r="D656" s="20">
        <v>-109.272476219</v>
      </c>
    </row>
    <row r="657" spans="1:4" x14ac:dyDescent="0.2">
      <c r="A657" s="19">
        <v>6178</v>
      </c>
      <c r="B657" s="19" t="s">
        <v>669</v>
      </c>
      <c r="C657" s="20">
        <v>28.7129811432</v>
      </c>
      <c r="D657" s="20">
        <v>-97.214269371</v>
      </c>
    </row>
    <row r="658" spans="1:4" x14ac:dyDescent="0.2">
      <c r="A658" s="19">
        <v>6179</v>
      </c>
      <c r="B658" s="19" t="s">
        <v>670</v>
      </c>
      <c r="C658" s="20">
        <v>29.9158993329</v>
      </c>
      <c r="D658" s="20">
        <v>-96.751888464100006</v>
      </c>
    </row>
    <row r="659" spans="1:4" x14ac:dyDescent="0.2">
      <c r="A659" s="19">
        <v>6180</v>
      </c>
      <c r="B659" s="19" t="s">
        <v>671</v>
      </c>
      <c r="C659" s="20">
        <v>31.182081166</v>
      </c>
      <c r="D659" s="20">
        <v>-96.487760620100005</v>
      </c>
    </row>
    <row r="660" spans="1:4" x14ac:dyDescent="0.2">
      <c r="A660" s="19">
        <v>6181</v>
      </c>
      <c r="B660" s="19" t="s">
        <v>672</v>
      </c>
      <c r="C660" s="20">
        <v>29.307711299699999</v>
      </c>
      <c r="D660" s="20">
        <v>-98.322897873100004</v>
      </c>
    </row>
    <row r="661" spans="1:4" x14ac:dyDescent="0.2">
      <c r="A661" s="19">
        <v>6183</v>
      </c>
      <c r="B661" s="19" t="s">
        <v>673</v>
      </c>
      <c r="C661" s="20">
        <v>28.704328590100001</v>
      </c>
      <c r="D661" s="20">
        <v>-98.476464455799999</v>
      </c>
    </row>
    <row r="662" spans="1:4" x14ac:dyDescent="0.2">
      <c r="A662" s="19">
        <v>6190</v>
      </c>
      <c r="B662" s="19" t="s">
        <v>674</v>
      </c>
      <c r="C662" s="20">
        <v>31.394961904799999</v>
      </c>
      <c r="D662" s="20">
        <v>-92.717428571400006</v>
      </c>
    </row>
    <row r="663" spans="1:4" x14ac:dyDescent="0.2">
      <c r="A663" s="19">
        <v>6193</v>
      </c>
      <c r="B663" s="19" t="s">
        <v>675</v>
      </c>
      <c r="C663" s="20">
        <v>35.2988093843</v>
      </c>
      <c r="D663" s="20">
        <v>-101.746730028</v>
      </c>
    </row>
    <row r="664" spans="1:4" x14ac:dyDescent="0.2">
      <c r="A664" s="19">
        <v>6194</v>
      </c>
      <c r="B664" s="19" t="s">
        <v>676</v>
      </c>
      <c r="C664" s="20">
        <v>34.184926356299997</v>
      </c>
      <c r="D664" s="20">
        <v>-102.568770403</v>
      </c>
    </row>
    <row r="665" spans="1:4" x14ac:dyDescent="0.2">
      <c r="A665" s="19">
        <v>6195</v>
      </c>
      <c r="B665" s="19" t="s">
        <v>677</v>
      </c>
      <c r="C665" s="20">
        <v>37.152027521900003</v>
      </c>
      <c r="D665" s="20">
        <v>-93.388835659400002</v>
      </c>
    </row>
    <row r="666" spans="1:4" x14ac:dyDescent="0.2">
      <c r="A666" s="19">
        <v>6204</v>
      </c>
      <c r="B666" s="19" t="s">
        <v>678</v>
      </c>
      <c r="C666" s="20">
        <v>42.109020722099999</v>
      </c>
      <c r="D666" s="20">
        <v>-104.881730534</v>
      </c>
    </row>
    <row r="667" spans="1:4" x14ac:dyDescent="0.2">
      <c r="A667" s="19">
        <v>6213</v>
      </c>
      <c r="B667" s="19" t="s">
        <v>679</v>
      </c>
      <c r="C667" s="20">
        <v>39.066354971599999</v>
      </c>
      <c r="D667" s="20">
        <v>-87.509912981499994</v>
      </c>
    </row>
    <row r="668" spans="1:4" x14ac:dyDescent="0.2">
      <c r="A668" s="19">
        <v>6225</v>
      </c>
      <c r="B668" s="19" t="s">
        <v>680</v>
      </c>
      <c r="C668" s="20">
        <v>38.400150682400003</v>
      </c>
      <c r="D668" s="20">
        <v>-86.914454672000005</v>
      </c>
    </row>
    <row r="669" spans="1:4" x14ac:dyDescent="0.2">
      <c r="A669" s="19">
        <v>6238</v>
      </c>
      <c r="B669" s="19" t="s">
        <v>681</v>
      </c>
      <c r="C669" s="20">
        <v>39.448452786799997</v>
      </c>
      <c r="D669" s="20">
        <v>-90.614145306400005</v>
      </c>
    </row>
    <row r="670" spans="1:4" x14ac:dyDescent="0.2">
      <c r="A670" s="19">
        <v>6243</v>
      </c>
      <c r="B670" s="19" t="s">
        <v>682</v>
      </c>
      <c r="C670" s="20">
        <v>30.7214807597</v>
      </c>
      <c r="D670" s="20">
        <v>-96.460942360600001</v>
      </c>
    </row>
    <row r="671" spans="1:4" x14ac:dyDescent="0.2">
      <c r="A671" s="19">
        <v>6246</v>
      </c>
      <c r="B671" s="19" t="s">
        <v>683</v>
      </c>
      <c r="C671" s="20">
        <v>29.628209542</v>
      </c>
      <c r="D671" s="20">
        <v>-81.585410885900004</v>
      </c>
    </row>
    <row r="672" spans="1:4" x14ac:dyDescent="0.2">
      <c r="A672" s="19">
        <v>6248</v>
      </c>
      <c r="B672" s="19" t="s">
        <v>684</v>
      </c>
      <c r="C672" s="20">
        <v>40.219655134999996</v>
      </c>
      <c r="D672" s="20">
        <v>-103.678778407</v>
      </c>
    </row>
    <row r="673" spans="1:4" x14ac:dyDescent="0.2">
      <c r="A673" s="19">
        <v>6249</v>
      </c>
      <c r="B673" s="19" t="s">
        <v>685</v>
      </c>
      <c r="C673" s="20">
        <v>33.330047969699997</v>
      </c>
      <c r="D673" s="20">
        <v>-79.358477006900003</v>
      </c>
    </row>
    <row r="674" spans="1:4" x14ac:dyDescent="0.2">
      <c r="A674" s="19">
        <v>6250</v>
      </c>
      <c r="B674" s="19" t="s">
        <v>686</v>
      </c>
      <c r="C674" s="20">
        <v>36.527388520700001</v>
      </c>
      <c r="D674" s="20">
        <v>-78.890894853500001</v>
      </c>
    </row>
    <row r="675" spans="1:4" x14ac:dyDescent="0.2">
      <c r="A675" s="19">
        <v>6251</v>
      </c>
      <c r="B675" s="19" t="s">
        <v>687</v>
      </c>
      <c r="C675" s="20">
        <v>28.794793074899999</v>
      </c>
      <c r="D675" s="20">
        <v>-96.048827975899997</v>
      </c>
    </row>
    <row r="676" spans="1:4" x14ac:dyDescent="0.2">
      <c r="A676" s="19">
        <v>6254</v>
      </c>
      <c r="B676" s="19" t="s">
        <v>688</v>
      </c>
      <c r="C676" s="20">
        <v>41.096822604899998</v>
      </c>
      <c r="D676" s="20">
        <v>-92.555149791600002</v>
      </c>
    </row>
    <row r="677" spans="1:4" x14ac:dyDescent="0.2">
      <c r="A677" s="19">
        <v>6257</v>
      </c>
      <c r="B677" s="19" t="s">
        <v>689</v>
      </c>
      <c r="C677" s="20">
        <v>33.059802360600003</v>
      </c>
      <c r="D677" s="20">
        <v>-83.807854780400007</v>
      </c>
    </row>
    <row r="678" spans="1:4" x14ac:dyDescent="0.2">
      <c r="A678" s="19">
        <v>6264</v>
      </c>
      <c r="B678" s="19" t="s">
        <v>690</v>
      </c>
      <c r="C678" s="20">
        <v>38.978597140200002</v>
      </c>
      <c r="D678" s="20">
        <v>-81.935158593400004</v>
      </c>
    </row>
    <row r="679" spans="1:4" x14ac:dyDescent="0.2">
      <c r="A679" s="19">
        <v>6285</v>
      </c>
      <c r="B679" s="19" t="s">
        <v>691</v>
      </c>
      <c r="C679" s="20">
        <v>64.735163051900003</v>
      </c>
      <c r="D679" s="20">
        <v>-147.35061134899999</v>
      </c>
    </row>
    <row r="680" spans="1:4" x14ac:dyDescent="0.2">
      <c r="A680" s="19">
        <v>6288</v>
      </c>
      <c r="B680" s="19" t="s">
        <v>692</v>
      </c>
      <c r="C680" s="20">
        <v>63.855076567799998</v>
      </c>
      <c r="D680" s="20">
        <v>-148.95065243499999</v>
      </c>
    </row>
    <row r="681" spans="1:4" x14ac:dyDescent="0.2">
      <c r="A681" s="19">
        <v>6358</v>
      </c>
      <c r="B681" s="19" t="s">
        <v>693</v>
      </c>
      <c r="C681" s="20">
        <v>44.888813556499997</v>
      </c>
      <c r="D681" s="20">
        <v>-94.349538092299994</v>
      </c>
    </row>
    <row r="682" spans="1:4" x14ac:dyDescent="0.2">
      <c r="A682" s="19">
        <v>6462</v>
      </c>
      <c r="B682" s="19" t="s">
        <v>694</v>
      </c>
      <c r="C682" s="20">
        <v>30.7566722802</v>
      </c>
      <c r="D682" s="20">
        <v>-91.332761642999998</v>
      </c>
    </row>
    <row r="683" spans="1:4" x14ac:dyDescent="0.2">
      <c r="A683" s="19">
        <v>6469</v>
      </c>
      <c r="B683" s="19" t="s">
        <v>695</v>
      </c>
      <c r="C683" s="20">
        <v>47.3714578628</v>
      </c>
      <c r="D683" s="20">
        <v>-101.83630451400001</v>
      </c>
    </row>
    <row r="684" spans="1:4" x14ac:dyDescent="0.2">
      <c r="A684" s="19">
        <v>6474</v>
      </c>
      <c r="B684" s="19" t="s">
        <v>696</v>
      </c>
      <c r="C684" s="20">
        <v>21.8998371697</v>
      </c>
      <c r="D684" s="20">
        <v>-159.58578857200001</v>
      </c>
    </row>
    <row r="685" spans="1:4" x14ac:dyDescent="0.2">
      <c r="A685" s="19">
        <v>6478</v>
      </c>
      <c r="B685" s="19" t="s">
        <v>697</v>
      </c>
      <c r="C685" s="20">
        <v>19.723809996300002</v>
      </c>
      <c r="D685" s="20">
        <v>-155.068986478</v>
      </c>
    </row>
    <row r="686" spans="1:4" x14ac:dyDescent="0.2">
      <c r="A686" s="19">
        <v>6481</v>
      </c>
      <c r="B686" s="19" t="s">
        <v>698</v>
      </c>
      <c r="C686" s="20">
        <v>39.511478006399997</v>
      </c>
      <c r="D686" s="20">
        <v>-112.582009106</v>
      </c>
    </row>
    <row r="687" spans="1:4" x14ac:dyDescent="0.2">
      <c r="A687" s="19">
        <v>6504</v>
      </c>
      <c r="B687" s="19" t="s">
        <v>699</v>
      </c>
      <c r="C687" s="20">
        <v>20.800890885299999</v>
      </c>
      <c r="D687" s="20">
        <v>-156.49372659599999</v>
      </c>
    </row>
    <row r="688" spans="1:4" x14ac:dyDescent="0.2">
      <c r="A688" s="21">
        <v>6558</v>
      </c>
      <c r="B688" s="21" t="s">
        <v>700</v>
      </c>
      <c r="C688" s="21">
        <v>31.320900000000002</v>
      </c>
      <c r="D688" s="21">
        <v>-92.4619</v>
      </c>
    </row>
    <row r="689" spans="1:4" x14ac:dyDescent="0.2">
      <c r="A689" s="19">
        <v>6559</v>
      </c>
      <c r="B689" s="19" t="s">
        <v>701</v>
      </c>
      <c r="C689" s="20">
        <v>61.229625947899997</v>
      </c>
      <c r="D689" s="20">
        <v>-149.71754965599999</v>
      </c>
    </row>
    <row r="690" spans="1:4" x14ac:dyDescent="0.2">
      <c r="A690" s="19">
        <v>6639</v>
      </c>
      <c r="B690" s="19" t="s">
        <v>702</v>
      </c>
      <c r="C690" s="20">
        <v>37.6458769989</v>
      </c>
      <c r="D690" s="20">
        <v>-87.500302256599994</v>
      </c>
    </row>
    <row r="691" spans="1:4" x14ac:dyDescent="0.2">
      <c r="A691" s="19">
        <v>6641</v>
      </c>
      <c r="B691" s="19" t="s">
        <v>703</v>
      </c>
      <c r="C691" s="20">
        <v>35.677800314300001</v>
      </c>
      <c r="D691" s="20">
        <v>-91.408469650000001</v>
      </c>
    </row>
    <row r="692" spans="1:4" x14ac:dyDescent="0.2">
      <c r="A692" s="19">
        <v>6648</v>
      </c>
      <c r="B692" s="19" t="s">
        <v>704</v>
      </c>
      <c r="C692" s="20">
        <v>30.5660623347</v>
      </c>
      <c r="D692" s="20">
        <v>-97.063595716099996</v>
      </c>
    </row>
    <row r="693" spans="1:4" x14ac:dyDescent="0.2">
      <c r="A693" s="19">
        <v>6664</v>
      </c>
      <c r="B693" s="19" t="s">
        <v>705</v>
      </c>
      <c r="C693" s="20">
        <v>41.317443945400001</v>
      </c>
      <c r="D693" s="20">
        <v>-91.093317745700006</v>
      </c>
    </row>
    <row r="694" spans="1:4" x14ac:dyDescent="0.2">
      <c r="A694" s="19">
        <v>6705</v>
      </c>
      <c r="B694" s="19" t="s">
        <v>706</v>
      </c>
      <c r="C694" s="20">
        <v>37.914999999999999</v>
      </c>
      <c r="D694" s="20">
        <v>-87.332777777777778</v>
      </c>
    </row>
    <row r="695" spans="1:4" x14ac:dyDescent="0.2">
      <c r="A695" s="19">
        <v>6761</v>
      </c>
      <c r="B695" s="19" t="s">
        <v>707</v>
      </c>
      <c r="C695" s="20">
        <v>40.860200096</v>
      </c>
      <c r="D695" s="20">
        <v>-105.025292616</v>
      </c>
    </row>
    <row r="696" spans="1:4" x14ac:dyDescent="0.2">
      <c r="A696" s="19">
        <v>6768</v>
      </c>
      <c r="B696" s="19" t="s">
        <v>708</v>
      </c>
      <c r="C696" s="20">
        <v>36.879023095800001</v>
      </c>
      <c r="D696" s="20">
        <v>-89.620937238699995</v>
      </c>
    </row>
    <row r="697" spans="1:4" x14ac:dyDescent="0.2">
      <c r="A697" s="19">
        <v>6772</v>
      </c>
      <c r="B697" s="19" t="s">
        <v>709</v>
      </c>
      <c r="C697" s="20">
        <v>34.015383798999999</v>
      </c>
      <c r="D697" s="20">
        <v>-95.320621935899993</v>
      </c>
    </row>
    <row r="698" spans="1:4" x14ac:dyDescent="0.2">
      <c r="A698" s="19">
        <v>6823</v>
      </c>
      <c r="B698" s="19" t="s">
        <v>710</v>
      </c>
      <c r="C698" s="20">
        <v>37.448802753800003</v>
      </c>
      <c r="D698" s="20">
        <v>-87.079960256899994</v>
      </c>
    </row>
    <row r="699" spans="1:4" x14ac:dyDescent="0.2">
      <c r="A699" s="19">
        <v>7013</v>
      </c>
      <c r="B699" s="19" t="s">
        <v>711</v>
      </c>
      <c r="C699" s="20">
        <v>37.236747639500003</v>
      </c>
      <c r="D699" s="20">
        <v>-96.963002027100003</v>
      </c>
    </row>
    <row r="700" spans="1:4" x14ac:dyDescent="0.2">
      <c r="A700" s="19">
        <v>7030</v>
      </c>
      <c r="B700" s="19" t="s">
        <v>712</v>
      </c>
      <c r="C700" s="20">
        <v>31.0929410444</v>
      </c>
      <c r="D700" s="20">
        <v>-96.695775442699997</v>
      </c>
    </row>
    <row r="701" spans="1:4" x14ac:dyDescent="0.2">
      <c r="A701" s="19">
        <v>7097</v>
      </c>
      <c r="B701" s="19" t="s">
        <v>713</v>
      </c>
      <c r="C701" s="20">
        <v>29.3088849502</v>
      </c>
      <c r="D701" s="20">
        <v>-98.3209916271</v>
      </c>
    </row>
    <row r="702" spans="1:4" x14ac:dyDescent="0.2">
      <c r="A702" s="21">
        <v>7130</v>
      </c>
      <c r="B702" s="21" t="s">
        <v>714</v>
      </c>
      <c r="C702" s="23">
        <v>19.631268653399999</v>
      </c>
      <c r="D702" s="23">
        <v>-155.030990664</v>
      </c>
    </row>
    <row r="703" spans="1:4" x14ac:dyDescent="0.2">
      <c r="A703" s="19">
        <v>7153</v>
      </c>
      <c r="B703" s="19" t="s">
        <v>715</v>
      </c>
      <c r="C703" s="20">
        <v>39.7437117845</v>
      </c>
      <c r="D703" s="20">
        <v>-75.506786195499998</v>
      </c>
    </row>
    <row r="704" spans="1:4" x14ac:dyDescent="0.2">
      <c r="A704" s="19">
        <v>7210</v>
      </c>
      <c r="B704" s="19" t="s">
        <v>716</v>
      </c>
      <c r="C704" s="20">
        <v>33.365014927200001</v>
      </c>
      <c r="D704" s="20">
        <v>-81.031678415200005</v>
      </c>
    </row>
    <row r="705" spans="1:4" x14ac:dyDescent="0.2">
      <c r="A705" s="19">
        <v>7213</v>
      </c>
      <c r="B705" s="19" t="s">
        <v>717</v>
      </c>
      <c r="C705" s="20">
        <v>36.869587478299998</v>
      </c>
      <c r="D705" s="20">
        <v>-78.704449823100006</v>
      </c>
    </row>
    <row r="706" spans="1:4" x14ac:dyDescent="0.2">
      <c r="A706" s="19">
        <v>7238</v>
      </c>
      <c r="B706" s="19" t="s">
        <v>718</v>
      </c>
      <c r="C706" s="20">
        <v>28.2760705922</v>
      </c>
      <c r="D706" s="20">
        <v>-81.532983858600005</v>
      </c>
    </row>
    <row r="707" spans="1:4" x14ac:dyDescent="0.2">
      <c r="A707" s="19">
        <v>7242</v>
      </c>
      <c r="B707" s="19" t="s">
        <v>719</v>
      </c>
      <c r="C707" s="20">
        <v>27.726697584499998</v>
      </c>
      <c r="D707" s="20">
        <v>-81.990619855099993</v>
      </c>
    </row>
    <row r="708" spans="1:4" x14ac:dyDescent="0.2">
      <c r="A708" s="19">
        <v>7266</v>
      </c>
      <c r="B708" s="19" t="s">
        <v>720</v>
      </c>
      <c r="C708" s="20">
        <v>37.652626311299997</v>
      </c>
      <c r="D708" s="20">
        <v>-121.02008171</v>
      </c>
    </row>
    <row r="709" spans="1:4" x14ac:dyDescent="0.2">
      <c r="A709" s="21">
        <v>7286</v>
      </c>
      <c r="B709" s="21" t="s">
        <v>721</v>
      </c>
      <c r="C709" s="23">
        <v>39.366596999999999</v>
      </c>
      <c r="D709" s="25">
        <v>-81.518448000000006</v>
      </c>
    </row>
    <row r="710" spans="1:4" x14ac:dyDescent="0.2">
      <c r="A710" s="19">
        <v>7294</v>
      </c>
      <c r="B710" s="19" t="s">
        <v>722</v>
      </c>
      <c r="C710" s="20">
        <v>28.426062716400001</v>
      </c>
      <c r="D710" s="20">
        <v>-81.580282742899996</v>
      </c>
    </row>
    <row r="711" spans="1:4" x14ac:dyDescent="0.2">
      <c r="A711" s="19">
        <v>7296</v>
      </c>
      <c r="B711" s="19" t="s">
        <v>723</v>
      </c>
      <c r="C711" s="20">
        <v>37.066243544099997</v>
      </c>
      <c r="D711" s="20">
        <v>-94.613094684700002</v>
      </c>
    </row>
    <row r="712" spans="1:4" x14ac:dyDescent="0.2">
      <c r="A712" s="19">
        <v>7302</v>
      </c>
      <c r="B712" s="19" t="s">
        <v>724</v>
      </c>
      <c r="C712" s="20">
        <v>27.789119344300001</v>
      </c>
      <c r="D712" s="20">
        <v>-81.871980604000001</v>
      </c>
    </row>
    <row r="713" spans="1:4" x14ac:dyDescent="0.2">
      <c r="A713" s="19">
        <v>7307</v>
      </c>
      <c r="B713" s="19" t="s">
        <v>725</v>
      </c>
      <c r="C713" s="20">
        <v>40.5098403764</v>
      </c>
      <c r="D713" s="20">
        <v>-122.423798018</v>
      </c>
    </row>
    <row r="714" spans="1:4" x14ac:dyDescent="0.2">
      <c r="A714" s="19">
        <v>7314</v>
      </c>
      <c r="B714" s="19" t="s">
        <v>726</v>
      </c>
      <c r="C714" s="20">
        <v>40.816927737500002</v>
      </c>
      <c r="D714" s="20">
        <v>-73.065840609099993</v>
      </c>
    </row>
    <row r="715" spans="1:4" x14ac:dyDescent="0.2">
      <c r="A715" s="19">
        <v>7343</v>
      </c>
      <c r="B715" s="19" t="s">
        <v>727</v>
      </c>
      <c r="C715" s="20">
        <v>42.300555555555555</v>
      </c>
      <c r="D715" s="20">
        <v>-96.361666666666665</v>
      </c>
    </row>
    <row r="716" spans="1:4" x14ac:dyDescent="0.2">
      <c r="A716" s="19">
        <v>7350</v>
      </c>
      <c r="B716" s="19" t="s">
        <v>728</v>
      </c>
      <c r="C716" s="20">
        <v>45.848611111111111</v>
      </c>
      <c r="D716" s="20">
        <v>-119.67444444444445</v>
      </c>
    </row>
    <row r="717" spans="1:4" x14ac:dyDescent="0.2">
      <c r="A717" s="19">
        <v>7368</v>
      </c>
      <c r="B717" s="19" t="s">
        <v>729</v>
      </c>
      <c r="C717" s="20">
        <v>38.751977437699999</v>
      </c>
      <c r="D717" s="20">
        <v>-122.71926163400001</v>
      </c>
    </row>
    <row r="718" spans="1:4" x14ac:dyDescent="0.2">
      <c r="A718" s="19">
        <v>7369</v>
      </c>
      <c r="B718" s="19" t="s">
        <v>730</v>
      </c>
      <c r="C718" s="20">
        <v>38.748530192099999</v>
      </c>
      <c r="D718" s="20">
        <v>-122.711367002</v>
      </c>
    </row>
    <row r="719" spans="1:4" x14ac:dyDescent="0.2">
      <c r="A719" s="19">
        <v>7380</v>
      </c>
      <c r="B719" s="19" t="s">
        <v>731</v>
      </c>
      <c r="C719" s="20">
        <v>27.641025712099999</v>
      </c>
      <c r="D719" s="20">
        <v>-81.961535801300002</v>
      </c>
    </row>
    <row r="720" spans="1:4" x14ac:dyDescent="0.2">
      <c r="A720" s="19">
        <v>7504</v>
      </c>
      <c r="B720" s="19" t="s">
        <v>732</v>
      </c>
      <c r="C720" s="20">
        <v>44.2853263075</v>
      </c>
      <c r="D720" s="20">
        <v>-105.383563106</v>
      </c>
    </row>
    <row r="721" spans="1:4" x14ac:dyDescent="0.2">
      <c r="A721" s="19">
        <v>7512</v>
      </c>
      <c r="B721" s="19" t="s">
        <v>733</v>
      </c>
      <c r="C721" s="20">
        <v>29.2571140427</v>
      </c>
      <c r="D721" s="20">
        <v>-98.384283764800003</v>
      </c>
    </row>
    <row r="722" spans="1:4" x14ac:dyDescent="0.2">
      <c r="A722" s="19">
        <v>7513</v>
      </c>
      <c r="B722" s="19" t="s">
        <v>734</v>
      </c>
      <c r="C722" s="20">
        <v>46.772802571600003</v>
      </c>
      <c r="D722" s="20">
        <v>-67.848019052599994</v>
      </c>
    </row>
    <row r="723" spans="1:4" x14ac:dyDescent="0.2">
      <c r="A723" s="19">
        <v>7527</v>
      </c>
      <c r="B723" s="19" t="s">
        <v>735</v>
      </c>
      <c r="C723" s="20">
        <v>38.445701</v>
      </c>
      <c r="D723" s="20">
        <v>-121.462681</v>
      </c>
    </row>
    <row r="724" spans="1:4" x14ac:dyDescent="0.2">
      <c r="A724" s="19">
        <v>7546</v>
      </c>
      <c r="B724" s="19" t="s">
        <v>736</v>
      </c>
      <c r="C724" s="20">
        <v>36.720726963300002</v>
      </c>
      <c r="D724" s="20">
        <v>-97.085971326700005</v>
      </c>
    </row>
    <row r="725" spans="1:4" x14ac:dyDescent="0.2">
      <c r="A725" s="19">
        <v>7549</v>
      </c>
      <c r="B725" s="19" t="s">
        <v>737</v>
      </c>
      <c r="C725" s="20">
        <v>43.046212902800001</v>
      </c>
      <c r="D725" s="20">
        <v>-88.027620265400003</v>
      </c>
    </row>
    <row r="726" spans="1:4" x14ac:dyDescent="0.2">
      <c r="A726" s="19">
        <v>7551</v>
      </c>
      <c r="B726" s="19" t="s">
        <v>738</v>
      </c>
      <c r="C726" s="20">
        <v>38.529260000000001</v>
      </c>
      <c r="D726" s="20">
        <v>-121.398391</v>
      </c>
    </row>
    <row r="727" spans="1:4" x14ac:dyDescent="0.2">
      <c r="A727" s="19">
        <v>7552</v>
      </c>
      <c r="B727" s="19" t="s">
        <v>739</v>
      </c>
      <c r="C727" s="20">
        <v>38.511100999999996</v>
      </c>
      <c r="D727" s="20">
        <v>-121.473924</v>
      </c>
    </row>
    <row r="728" spans="1:4" x14ac:dyDescent="0.2">
      <c r="A728" s="19">
        <v>7604</v>
      </c>
      <c r="B728" s="19" t="s">
        <v>740</v>
      </c>
      <c r="C728" s="20">
        <v>36.585226110100002</v>
      </c>
      <c r="D728" s="20">
        <v>-90.178066549799993</v>
      </c>
    </row>
    <row r="729" spans="1:4" x14ac:dyDescent="0.2">
      <c r="A729" s="19">
        <v>7627</v>
      </c>
      <c r="B729" s="19" t="s">
        <v>741</v>
      </c>
      <c r="C729" s="20">
        <v>47.982469000000002</v>
      </c>
      <c r="D729" s="20">
        <v>-122.21636100000001</v>
      </c>
    </row>
    <row r="730" spans="1:4" x14ac:dyDescent="0.2">
      <c r="A730" s="19">
        <v>7652</v>
      </c>
      <c r="B730" s="19" t="s">
        <v>742</v>
      </c>
      <c r="C730" s="20">
        <v>33.290555555555599</v>
      </c>
      <c r="D730" s="20">
        <v>-81.683055555555555</v>
      </c>
    </row>
    <row r="731" spans="1:4" x14ac:dyDescent="0.2">
      <c r="A731" s="19">
        <v>7697</v>
      </c>
      <c r="B731" s="19" t="s">
        <v>743</v>
      </c>
      <c r="C731" s="20">
        <v>31.262267000000001</v>
      </c>
      <c r="D731" s="20">
        <v>-88.004022000000006</v>
      </c>
    </row>
    <row r="732" spans="1:4" x14ac:dyDescent="0.2">
      <c r="A732" s="19">
        <v>7698</v>
      </c>
      <c r="B732" s="19" t="s">
        <v>744</v>
      </c>
      <c r="C732" s="20">
        <v>32.308630000000001</v>
      </c>
      <c r="D732" s="20">
        <v>-86.521758000000005</v>
      </c>
    </row>
    <row r="733" spans="1:4" x14ac:dyDescent="0.2">
      <c r="A733" s="19">
        <v>7699</v>
      </c>
      <c r="B733" s="19" t="s">
        <v>745</v>
      </c>
      <c r="C733" s="20">
        <v>27.742742364800002</v>
      </c>
      <c r="D733" s="20">
        <v>-81.849701521599997</v>
      </c>
    </row>
    <row r="734" spans="1:4" x14ac:dyDescent="0.2">
      <c r="A734" s="19">
        <v>7701</v>
      </c>
      <c r="B734" s="19" t="s">
        <v>746</v>
      </c>
      <c r="C734" s="20">
        <v>40.146602999999999</v>
      </c>
      <c r="D734" s="20">
        <v>-74.741849000000002</v>
      </c>
    </row>
    <row r="735" spans="1:4" x14ac:dyDescent="0.2">
      <c r="A735" s="19">
        <v>7710</v>
      </c>
      <c r="B735" s="19" t="s">
        <v>747</v>
      </c>
      <c r="C735" s="20">
        <v>32.607413967600003</v>
      </c>
      <c r="D735" s="20">
        <v>-85.097193163900002</v>
      </c>
    </row>
    <row r="736" spans="1:4" x14ac:dyDescent="0.2">
      <c r="A736" s="19">
        <v>7721</v>
      </c>
      <c r="B736" s="19" t="s">
        <v>748</v>
      </c>
      <c r="C736" s="20">
        <v>30.523143999999998</v>
      </c>
      <c r="D736" s="20">
        <v>-88.135521999999995</v>
      </c>
    </row>
    <row r="737" spans="1:4" x14ac:dyDescent="0.2">
      <c r="A737" s="19">
        <v>7722</v>
      </c>
      <c r="B737" s="19" t="s">
        <v>749</v>
      </c>
      <c r="C737" s="20">
        <v>35.602355837600001</v>
      </c>
      <c r="D737" s="20">
        <v>-84.788902925299993</v>
      </c>
    </row>
    <row r="738" spans="1:4" x14ac:dyDescent="0.2">
      <c r="A738" s="19">
        <v>7737</v>
      </c>
      <c r="B738" s="19" t="s">
        <v>750</v>
      </c>
      <c r="C738" s="20">
        <v>32.9</v>
      </c>
      <c r="D738" s="20">
        <v>-79.966666666666669</v>
      </c>
    </row>
    <row r="739" spans="1:4" x14ac:dyDescent="0.2">
      <c r="A739" s="19">
        <v>7757</v>
      </c>
      <c r="B739" s="19" t="s">
        <v>751</v>
      </c>
      <c r="C739" s="20">
        <v>36.222109321399998</v>
      </c>
      <c r="D739" s="20">
        <v>-95.277278340199999</v>
      </c>
    </row>
    <row r="740" spans="1:4" x14ac:dyDescent="0.2">
      <c r="A740" s="19">
        <v>7784</v>
      </c>
      <c r="B740" s="19" t="s">
        <v>752</v>
      </c>
      <c r="C740" s="20">
        <v>42.5029239546</v>
      </c>
      <c r="D740" s="20">
        <v>-78.068348618100003</v>
      </c>
    </row>
    <row r="741" spans="1:4" x14ac:dyDescent="0.2">
      <c r="A741" s="19">
        <v>7790</v>
      </c>
      <c r="B741" s="19" t="s">
        <v>753</v>
      </c>
      <c r="C741" s="20">
        <v>40.0864492193</v>
      </c>
      <c r="D741" s="20">
        <v>-109.286234591</v>
      </c>
    </row>
    <row r="742" spans="1:4" x14ac:dyDescent="0.2">
      <c r="A742" s="19">
        <v>7805</v>
      </c>
      <c r="B742" s="19" t="s">
        <v>754</v>
      </c>
      <c r="C742" s="20">
        <v>34.839758707100003</v>
      </c>
      <c r="D742" s="20">
        <v>-79.740203222700003</v>
      </c>
    </row>
    <row r="743" spans="1:4" x14ac:dyDescent="0.2">
      <c r="A743" s="19">
        <v>7826</v>
      </c>
      <c r="B743" s="19" t="s">
        <v>755</v>
      </c>
      <c r="C743" s="20">
        <v>35.730830376599997</v>
      </c>
      <c r="D743" s="20">
        <v>-80.601334874700001</v>
      </c>
    </row>
    <row r="744" spans="1:4" x14ac:dyDescent="0.2">
      <c r="A744" s="19">
        <v>7834</v>
      </c>
      <c r="B744" s="19" t="s">
        <v>756</v>
      </c>
      <c r="C744" s="20">
        <v>34.347776919200001</v>
      </c>
      <c r="D744" s="20">
        <v>-82.776205099400002</v>
      </c>
    </row>
    <row r="745" spans="1:4" x14ac:dyDescent="0.2">
      <c r="A745" s="19">
        <v>7845</v>
      </c>
      <c r="B745" s="19" t="s">
        <v>757</v>
      </c>
      <c r="C745" s="20">
        <v>35.649807000000003</v>
      </c>
      <c r="D745" s="20">
        <v>-89.392145999999997</v>
      </c>
    </row>
    <row r="746" spans="1:4" x14ac:dyDescent="0.2">
      <c r="A746" s="19">
        <v>7846</v>
      </c>
      <c r="B746" s="19" t="s">
        <v>758</v>
      </c>
      <c r="C746" s="20">
        <v>30.320275839499999</v>
      </c>
      <c r="D746" s="20">
        <v>-81.947887024699995</v>
      </c>
    </row>
    <row r="747" spans="1:4" x14ac:dyDescent="0.2">
      <c r="A747" s="19">
        <v>7870</v>
      </c>
      <c r="B747" s="19" t="s">
        <v>759</v>
      </c>
      <c r="C747" s="20">
        <v>48.748055555555602</v>
      </c>
      <c r="D747" s="20">
        <v>-122.48416666666667</v>
      </c>
    </row>
    <row r="748" spans="1:4" x14ac:dyDescent="0.2">
      <c r="A748" s="19">
        <v>7873</v>
      </c>
      <c r="B748" s="19" t="s">
        <v>760</v>
      </c>
      <c r="C748" s="20">
        <v>27.9071980461</v>
      </c>
      <c r="D748" s="20">
        <v>-82.422285730900001</v>
      </c>
    </row>
    <row r="749" spans="1:4" x14ac:dyDescent="0.2">
      <c r="A749" s="19">
        <v>7887</v>
      </c>
      <c r="B749" s="19" t="s">
        <v>761</v>
      </c>
      <c r="C749" s="20">
        <v>40.909599963200002</v>
      </c>
      <c r="D749" s="20">
        <v>-96.613092951799999</v>
      </c>
    </row>
    <row r="750" spans="1:4" x14ac:dyDescent="0.2">
      <c r="A750" s="19">
        <v>7897</v>
      </c>
      <c r="B750" s="19" t="s">
        <v>762</v>
      </c>
      <c r="C750" s="20">
        <v>32.381355555600003</v>
      </c>
      <c r="D750" s="20">
        <v>-86.574137777800004</v>
      </c>
    </row>
    <row r="751" spans="1:4" x14ac:dyDescent="0.2">
      <c r="A751" s="19">
        <v>7900</v>
      </c>
      <c r="B751" s="19" t="s">
        <v>763</v>
      </c>
      <c r="C751" s="20">
        <v>30.2109125104</v>
      </c>
      <c r="D751" s="20">
        <v>-97.612752689800004</v>
      </c>
    </row>
    <row r="752" spans="1:4" x14ac:dyDescent="0.2">
      <c r="A752" s="19">
        <v>7902</v>
      </c>
      <c r="B752" s="19" t="s">
        <v>764</v>
      </c>
      <c r="C752" s="20">
        <v>32.461059300700001</v>
      </c>
      <c r="D752" s="20">
        <v>-94.485151391399995</v>
      </c>
    </row>
    <row r="753" spans="1:4" x14ac:dyDescent="0.2">
      <c r="A753" s="19">
        <v>7917</v>
      </c>
      <c r="B753" s="19" t="s">
        <v>765</v>
      </c>
      <c r="C753" s="20">
        <v>33.407344329600001</v>
      </c>
      <c r="D753" s="20">
        <v>-85.038442578100003</v>
      </c>
    </row>
    <row r="754" spans="1:4" x14ac:dyDescent="0.2">
      <c r="A754" s="19">
        <v>7931</v>
      </c>
      <c r="B754" s="19" t="s">
        <v>766</v>
      </c>
      <c r="C754" s="20">
        <v>45.848451231299997</v>
      </c>
      <c r="D754" s="20">
        <v>-119.67314461300001</v>
      </c>
    </row>
    <row r="755" spans="1:4" x14ac:dyDescent="0.2">
      <c r="A755" s="19">
        <v>7946</v>
      </c>
      <c r="B755" s="19" t="s">
        <v>767</v>
      </c>
      <c r="C755" s="20">
        <v>33.408291666700002</v>
      </c>
      <c r="D755" s="20">
        <v>-85.040188888900005</v>
      </c>
    </row>
    <row r="756" spans="1:4" x14ac:dyDescent="0.2">
      <c r="A756" s="19">
        <v>7985</v>
      </c>
      <c r="B756" s="19" t="s">
        <v>768</v>
      </c>
      <c r="C756" s="20">
        <v>41.5554899531</v>
      </c>
      <c r="D756" s="20">
        <v>-93.5277407098</v>
      </c>
    </row>
    <row r="757" spans="1:4" x14ac:dyDescent="0.2">
      <c r="A757" s="19">
        <v>7991</v>
      </c>
      <c r="B757" s="19" t="s">
        <v>769</v>
      </c>
      <c r="C757" s="20">
        <v>43.074902999999999</v>
      </c>
      <c r="D757" s="20">
        <v>-89.423839000000001</v>
      </c>
    </row>
    <row r="758" spans="1:4" x14ac:dyDescent="0.2">
      <c r="A758" s="19">
        <v>7999</v>
      </c>
      <c r="B758" s="19" t="s">
        <v>770</v>
      </c>
      <c r="C758" s="20">
        <v>46.968870000400003</v>
      </c>
      <c r="D758" s="20">
        <v>-123.48036302</v>
      </c>
    </row>
    <row r="759" spans="1:4" x14ac:dyDescent="0.2">
      <c r="A759" s="19">
        <v>8000</v>
      </c>
      <c r="B759" s="19" t="s">
        <v>771</v>
      </c>
      <c r="C759" s="20">
        <v>40.330139815800003</v>
      </c>
      <c r="D759" s="20">
        <v>-96.8087299556</v>
      </c>
    </row>
    <row r="760" spans="1:4" x14ac:dyDescent="0.2">
      <c r="A760" s="19">
        <v>8002</v>
      </c>
      <c r="B760" s="19" t="s">
        <v>772</v>
      </c>
      <c r="C760" s="20">
        <v>43.099563498599998</v>
      </c>
      <c r="D760" s="20">
        <v>-70.791182687800003</v>
      </c>
    </row>
    <row r="761" spans="1:4" x14ac:dyDescent="0.2">
      <c r="A761" s="19">
        <v>8006</v>
      </c>
      <c r="B761" s="19" t="s">
        <v>773</v>
      </c>
      <c r="C761" s="20">
        <v>41.571283552200001</v>
      </c>
      <c r="D761" s="20">
        <v>-73.974506377799997</v>
      </c>
    </row>
    <row r="762" spans="1:4" x14ac:dyDescent="0.2">
      <c r="A762" s="19">
        <v>8011</v>
      </c>
      <c r="B762" s="19" t="s">
        <v>774</v>
      </c>
      <c r="C762" s="20">
        <v>40.153873572499997</v>
      </c>
      <c r="D762" s="20">
        <v>-76.725154911999994</v>
      </c>
    </row>
    <row r="763" spans="1:4" x14ac:dyDescent="0.2">
      <c r="A763" s="19">
        <v>8023</v>
      </c>
      <c r="B763" s="19" t="s">
        <v>352</v>
      </c>
      <c r="C763" s="20">
        <v>43.486096722600003</v>
      </c>
      <c r="D763" s="20">
        <v>-89.419759809699997</v>
      </c>
    </row>
    <row r="764" spans="1:4" x14ac:dyDescent="0.2">
      <c r="A764" s="19">
        <v>8024</v>
      </c>
      <c r="B764" s="19" t="s">
        <v>775</v>
      </c>
      <c r="C764" s="20">
        <v>44.3421427392</v>
      </c>
      <c r="D764" s="20">
        <v>-87.536341435699995</v>
      </c>
    </row>
    <row r="765" spans="1:4" x14ac:dyDescent="0.2">
      <c r="A765" s="19">
        <v>8031</v>
      </c>
      <c r="B765" s="19" t="s">
        <v>776</v>
      </c>
      <c r="C765" s="20">
        <v>43.094359902800001</v>
      </c>
      <c r="D765" s="20">
        <v>-93.293185827599999</v>
      </c>
    </row>
    <row r="766" spans="1:4" x14ac:dyDescent="0.2">
      <c r="A766" s="19">
        <v>8036</v>
      </c>
      <c r="B766" s="19" t="s">
        <v>251</v>
      </c>
      <c r="C766" s="20">
        <v>40.362452145699997</v>
      </c>
      <c r="D766" s="20">
        <v>-95.641602309800007</v>
      </c>
    </row>
    <row r="767" spans="1:4" x14ac:dyDescent="0.2">
      <c r="A767" s="19">
        <v>8042</v>
      </c>
      <c r="B767" s="19" t="s">
        <v>777</v>
      </c>
      <c r="C767" s="20">
        <v>36.281728241099998</v>
      </c>
      <c r="D767" s="20">
        <v>-80.059370425500006</v>
      </c>
    </row>
    <row r="768" spans="1:4" x14ac:dyDescent="0.2">
      <c r="A768" s="19">
        <v>8048</v>
      </c>
      <c r="B768" s="19" t="s">
        <v>778</v>
      </c>
      <c r="C768" s="20">
        <v>28.184116539200001</v>
      </c>
      <c r="D768" s="20">
        <v>-82.788142701699996</v>
      </c>
    </row>
    <row r="769" spans="1:4" x14ac:dyDescent="0.2">
      <c r="A769" s="19">
        <v>8054</v>
      </c>
      <c r="B769" s="19" t="s">
        <v>779</v>
      </c>
      <c r="C769" s="20">
        <v>33.350204732900004</v>
      </c>
      <c r="D769" s="20">
        <v>-91.118595806200005</v>
      </c>
    </row>
    <row r="770" spans="1:4" x14ac:dyDescent="0.2">
      <c r="A770" s="19">
        <v>8055</v>
      </c>
      <c r="B770" s="19" t="s">
        <v>780</v>
      </c>
      <c r="C770" s="20">
        <v>35.310096401999999</v>
      </c>
      <c r="D770" s="20">
        <v>-93.2316698124</v>
      </c>
    </row>
    <row r="771" spans="1:4" x14ac:dyDescent="0.2">
      <c r="A771" s="19">
        <v>8056</v>
      </c>
      <c r="B771" s="19" t="s">
        <v>781</v>
      </c>
      <c r="C771" s="20">
        <v>29.998873879400001</v>
      </c>
      <c r="D771" s="20">
        <v>-90.476900861199994</v>
      </c>
    </row>
    <row r="772" spans="1:4" x14ac:dyDescent="0.2">
      <c r="A772" s="19">
        <v>8059</v>
      </c>
      <c r="B772" s="19" t="s">
        <v>98</v>
      </c>
      <c r="C772" s="20">
        <v>34.543548721299999</v>
      </c>
      <c r="D772" s="20">
        <v>-98.324780947799994</v>
      </c>
    </row>
    <row r="773" spans="1:4" x14ac:dyDescent="0.2">
      <c r="A773" s="19">
        <v>8066</v>
      </c>
      <c r="B773" s="19" t="s">
        <v>782</v>
      </c>
      <c r="C773" s="20">
        <v>41.737277249599998</v>
      </c>
      <c r="D773" s="20">
        <v>-108.786925743</v>
      </c>
    </row>
    <row r="774" spans="1:4" x14ac:dyDescent="0.2">
      <c r="A774" s="19">
        <v>8068</v>
      </c>
      <c r="B774" s="19" t="s">
        <v>783</v>
      </c>
      <c r="C774" s="20">
        <v>33.333424862900003</v>
      </c>
      <c r="D774" s="20">
        <v>-111.751713432</v>
      </c>
    </row>
    <row r="775" spans="1:4" x14ac:dyDescent="0.2">
      <c r="A775" s="19">
        <v>8069</v>
      </c>
      <c r="B775" s="19" t="s">
        <v>784</v>
      </c>
      <c r="C775" s="20">
        <v>39.379214972900002</v>
      </c>
      <c r="D775" s="20">
        <v>-111.079483977</v>
      </c>
    </row>
    <row r="776" spans="1:4" x14ac:dyDescent="0.2">
      <c r="A776" s="19">
        <v>8073</v>
      </c>
      <c r="B776" s="19" t="s">
        <v>785</v>
      </c>
      <c r="C776" s="20">
        <v>46.173909112499999</v>
      </c>
      <c r="D776" s="20">
        <v>-123.17442159300001</v>
      </c>
    </row>
    <row r="777" spans="1:4" x14ac:dyDescent="0.2">
      <c r="A777" s="19">
        <v>8102</v>
      </c>
      <c r="B777" s="19" t="s">
        <v>786</v>
      </c>
      <c r="C777" s="20">
        <v>38.935426020100003</v>
      </c>
      <c r="D777" s="20">
        <v>-82.117465273700006</v>
      </c>
    </row>
    <row r="778" spans="1:4" x14ac:dyDescent="0.2">
      <c r="A778" s="19">
        <v>8219</v>
      </c>
      <c r="B778" s="19" t="s">
        <v>787</v>
      </c>
      <c r="C778" s="20">
        <v>38.633501799599998</v>
      </c>
      <c r="D778" s="20">
        <v>-104.706259878</v>
      </c>
    </row>
    <row r="779" spans="1:4" x14ac:dyDescent="0.2">
      <c r="A779" s="19">
        <v>8222</v>
      </c>
      <c r="B779" s="19" t="s">
        <v>788</v>
      </c>
      <c r="C779" s="20">
        <v>47.221833263400001</v>
      </c>
      <c r="D779" s="20">
        <v>-101.815891597</v>
      </c>
    </row>
    <row r="780" spans="1:4" x14ac:dyDescent="0.2">
      <c r="A780" s="19">
        <v>8223</v>
      </c>
      <c r="B780" s="19" t="s">
        <v>789</v>
      </c>
      <c r="C780" s="20">
        <v>34.3178782118</v>
      </c>
      <c r="D780" s="20">
        <v>-109.16435654199999</v>
      </c>
    </row>
    <row r="781" spans="1:4" x14ac:dyDescent="0.2">
      <c r="A781" s="19">
        <v>8224</v>
      </c>
      <c r="B781" s="19" t="s">
        <v>790</v>
      </c>
      <c r="C781" s="20">
        <v>40.880703762400003</v>
      </c>
      <c r="D781" s="20">
        <v>-117.152681215</v>
      </c>
    </row>
    <row r="782" spans="1:4" x14ac:dyDescent="0.2">
      <c r="A782" s="19">
        <v>8226</v>
      </c>
      <c r="B782" s="19" t="s">
        <v>791</v>
      </c>
      <c r="C782" s="20">
        <v>40.5382441008</v>
      </c>
      <c r="D782" s="20">
        <v>-79.790023673199997</v>
      </c>
    </row>
    <row r="783" spans="1:4" x14ac:dyDescent="0.2">
      <c r="A783" s="19">
        <v>8906</v>
      </c>
      <c r="B783" s="19" t="s">
        <v>792</v>
      </c>
      <c r="C783" s="20">
        <v>40.787442472499997</v>
      </c>
      <c r="D783" s="20">
        <v>-73.912912747899995</v>
      </c>
    </row>
    <row r="784" spans="1:4" x14ac:dyDescent="0.2">
      <c r="A784" s="19">
        <v>8907</v>
      </c>
      <c r="B784" s="19" t="s">
        <v>793</v>
      </c>
      <c r="C784" s="20">
        <v>41.269058110700001</v>
      </c>
      <c r="D784" s="20">
        <v>-73.953018809400007</v>
      </c>
    </row>
    <row r="785" spans="1:4" x14ac:dyDescent="0.2">
      <c r="A785" s="19">
        <v>9864</v>
      </c>
      <c r="B785" s="19" t="s">
        <v>794</v>
      </c>
      <c r="C785" s="20">
        <v>42.2</v>
      </c>
      <c r="D785" s="20">
        <v>-72.61</v>
      </c>
    </row>
    <row r="786" spans="1:4" x14ac:dyDescent="0.2">
      <c r="A786" s="19">
        <v>10002</v>
      </c>
      <c r="B786" s="19" t="s">
        <v>795</v>
      </c>
      <c r="C786" s="20">
        <v>35.765703999999999</v>
      </c>
      <c r="D786" s="20">
        <v>-117.38285999999999</v>
      </c>
    </row>
    <row r="787" spans="1:4" x14ac:dyDescent="0.2">
      <c r="A787" s="19">
        <v>10003</v>
      </c>
      <c r="B787" s="19" t="s">
        <v>796</v>
      </c>
      <c r="C787" s="20">
        <v>39.760555555555555</v>
      </c>
      <c r="D787" s="20">
        <v>-105.215</v>
      </c>
    </row>
    <row r="788" spans="1:4" x14ac:dyDescent="0.2">
      <c r="A788" s="19">
        <v>10012</v>
      </c>
      <c r="B788" s="19" t="s">
        <v>797</v>
      </c>
      <c r="C788" s="20">
        <v>40.8204412491</v>
      </c>
      <c r="D788" s="20">
        <v>-75.011221117999995</v>
      </c>
    </row>
    <row r="789" spans="1:4" x14ac:dyDescent="0.2">
      <c r="A789" s="19">
        <v>10013</v>
      </c>
      <c r="B789" s="19" t="s">
        <v>798</v>
      </c>
      <c r="C789" s="20">
        <v>44.983294002699999</v>
      </c>
      <c r="D789" s="20">
        <v>-93.2802882111</v>
      </c>
    </row>
    <row r="790" spans="1:4" x14ac:dyDescent="0.2">
      <c r="A790" s="19">
        <v>10018</v>
      </c>
      <c r="B790" s="19" t="s">
        <v>799</v>
      </c>
      <c r="C790" s="20">
        <v>39.7528962548</v>
      </c>
      <c r="D790" s="20">
        <v>-118.95324067599999</v>
      </c>
    </row>
    <row r="791" spans="1:4" x14ac:dyDescent="0.2">
      <c r="A791" s="19">
        <v>10030</v>
      </c>
      <c r="B791" s="19" t="s">
        <v>800</v>
      </c>
      <c r="C791" s="20">
        <v>39.150106000000001</v>
      </c>
      <c r="D791" s="20">
        <v>-75.545452999999995</v>
      </c>
    </row>
    <row r="792" spans="1:4" x14ac:dyDescent="0.2">
      <c r="A792" s="19">
        <v>10034</v>
      </c>
      <c r="B792" s="19" t="s">
        <v>801</v>
      </c>
      <c r="C792" s="20">
        <v>37.000413999999999</v>
      </c>
      <c r="D792" s="20">
        <v>-121.536828</v>
      </c>
    </row>
    <row r="793" spans="1:4" x14ac:dyDescent="0.2">
      <c r="A793" s="19">
        <v>10043</v>
      </c>
      <c r="B793" s="19" t="s">
        <v>802</v>
      </c>
      <c r="C793" s="20">
        <v>39.792378999999997</v>
      </c>
      <c r="D793" s="20">
        <v>-75.407173999999998</v>
      </c>
    </row>
    <row r="794" spans="1:4" x14ac:dyDescent="0.2">
      <c r="A794" s="19">
        <v>10052</v>
      </c>
      <c r="B794" s="19" t="s">
        <v>803</v>
      </c>
      <c r="C794" s="20">
        <v>40.799751162100002</v>
      </c>
      <c r="D794" s="20">
        <v>-124.20299183100001</v>
      </c>
    </row>
    <row r="795" spans="1:4" x14ac:dyDescent="0.2">
      <c r="A795" s="19">
        <v>10062</v>
      </c>
      <c r="B795" s="19" t="s">
        <v>804</v>
      </c>
      <c r="C795" s="20">
        <v>25.836398454800001</v>
      </c>
      <c r="D795" s="20">
        <v>-80.356958054200007</v>
      </c>
    </row>
    <row r="796" spans="1:4" x14ac:dyDescent="0.2">
      <c r="A796" s="19">
        <v>10071</v>
      </c>
      <c r="B796" s="19" t="s">
        <v>805</v>
      </c>
      <c r="C796" s="20">
        <v>36.8701966876</v>
      </c>
      <c r="D796" s="20">
        <v>-76.352347700799996</v>
      </c>
    </row>
    <row r="797" spans="1:4" x14ac:dyDescent="0.2">
      <c r="A797" s="19">
        <v>10075</v>
      </c>
      <c r="B797" s="19" t="s">
        <v>806</v>
      </c>
      <c r="C797" s="20">
        <v>47.530906296300003</v>
      </c>
      <c r="D797" s="20">
        <v>-90.911380405900005</v>
      </c>
    </row>
    <row r="798" spans="1:4" x14ac:dyDescent="0.2">
      <c r="A798" s="19">
        <v>10090</v>
      </c>
      <c r="B798" s="19" t="s">
        <v>807</v>
      </c>
      <c r="C798" s="20">
        <v>33.9949538511</v>
      </c>
      <c r="D798" s="20">
        <v>-118.15401572899999</v>
      </c>
    </row>
    <row r="799" spans="1:4" x14ac:dyDescent="0.2">
      <c r="A799" s="19">
        <v>10099</v>
      </c>
      <c r="B799" s="19" t="s">
        <v>808</v>
      </c>
      <c r="C799" s="20">
        <v>39.764772000000001</v>
      </c>
      <c r="D799" s="20">
        <v>-75.422531000000006</v>
      </c>
    </row>
    <row r="800" spans="1:4" x14ac:dyDescent="0.2">
      <c r="A800" s="19">
        <v>10113</v>
      </c>
      <c r="B800" s="19" t="s">
        <v>809</v>
      </c>
      <c r="C800" s="20">
        <v>40.790277777777774</v>
      </c>
      <c r="D800" s="20">
        <v>-76.198333333333338</v>
      </c>
    </row>
    <row r="801" spans="1:4" x14ac:dyDescent="0.2">
      <c r="A801" s="19">
        <v>10118</v>
      </c>
      <c r="B801" s="19" t="s">
        <v>810</v>
      </c>
      <c r="C801" s="20">
        <v>40.244207240500003</v>
      </c>
      <c r="D801" s="20">
        <v>-76.853956254099998</v>
      </c>
    </row>
    <row r="802" spans="1:4" x14ac:dyDescent="0.2">
      <c r="A802" s="19">
        <v>10143</v>
      </c>
      <c r="B802" s="19" t="s">
        <v>811</v>
      </c>
      <c r="C802" s="20">
        <v>40.550919999999998</v>
      </c>
      <c r="D802" s="20">
        <v>-78.802300000000002</v>
      </c>
    </row>
    <row r="803" spans="1:4" x14ac:dyDescent="0.2">
      <c r="A803" s="19">
        <v>10148</v>
      </c>
      <c r="B803" s="19" t="s">
        <v>812</v>
      </c>
      <c r="C803" s="20">
        <v>46.764078640199997</v>
      </c>
      <c r="D803" s="20">
        <v>-89.567655020399997</v>
      </c>
    </row>
    <row r="804" spans="1:4" x14ac:dyDescent="0.2">
      <c r="A804" s="19">
        <v>10151</v>
      </c>
      <c r="B804" s="19" t="s">
        <v>813</v>
      </c>
      <c r="C804" s="20">
        <v>39.561998210900001</v>
      </c>
      <c r="D804" s="20">
        <v>-80.162930611500002</v>
      </c>
    </row>
    <row r="805" spans="1:4" x14ac:dyDescent="0.2">
      <c r="A805" s="19">
        <v>10156</v>
      </c>
      <c r="B805" s="19" t="s">
        <v>814</v>
      </c>
      <c r="C805" s="20">
        <v>36.616933000000003</v>
      </c>
      <c r="D805" s="20">
        <v>-120.099478</v>
      </c>
    </row>
    <row r="806" spans="1:4" x14ac:dyDescent="0.2">
      <c r="A806" s="19">
        <v>10169</v>
      </c>
      <c r="B806" s="19" t="s">
        <v>815</v>
      </c>
      <c r="C806" s="20">
        <v>33.875931999999999</v>
      </c>
      <c r="D806" s="20">
        <v>-118.249331</v>
      </c>
    </row>
    <row r="807" spans="1:4" x14ac:dyDescent="0.2">
      <c r="A807" s="19">
        <v>10190</v>
      </c>
      <c r="B807" s="19" t="s">
        <v>816</v>
      </c>
      <c r="C807" s="20">
        <v>42.539564611899998</v>
      </c>
      <c r="D807" s="20">
        <v>-73.745311977</v>
      </c>
    </row>
    <row r="808" spans="1:4" x14ac:dyDescent="0.2">
      <c r="A808" s="19">
        <v>10199</v>
      </c>
      <c r="B808" s="19" t="s">
        <v>817</v>
      </c>
      <c r="C808" s="20">
        <v>38.788078367799997</v>
      </c>
      <c r="D808" s="20">
        <v>-122.721667713</v>
      </c>
    </row>
    <row r="809" spans="1:4" x14ac:dyDescent="0.2">
      <c r="A809" s="19">
        <v>10250</v>
      </c>
      <c r="B809" s="19" t="s">
        <v>818</v>
      </c>
      <c r="C809" s="20">
        <v>30.265676988999999</v>
      </c>
      <c r="D809" s="20">
        <v>-85.521036007099994</v>
      </c>
    </row>
    <row r="810" spans="1:4" x14ac:dyDescent="0.2">
      <c r="A810" s="19">
        <v>10287</v>
      </c>
      <c r="B810" s="19" t="s">
        <v>819</v>
      </c>
      <c r="C810" s="20">
        <v>40.554753456</v>
      </c>
      <c r="D810" s="20">
        <v>-116.617017623</v>
      </c>
    </row>
    <row r="811" spans="1:4" x14ac:dyDescent="0.2">
      <c r="A811" s="19">
        <v>10290</v>
      </c>
      <c r="B811" s="19" t="s">
        <v>820</v>
      </c>
      <c r="C811" s="20">
        <v>43.7162767624</v>
      </c>
      <c r="D811" s="20">
        <v>-71.659369260199995</v>
      </c>
    </row>
    <row r="812" spans="1:4" x14ac:dyDescent="0.2">
      <c r="A812" s="19">
        <v>10294</v>
      </c>
      <c r="B812" s="19" t="s">
        <v>821</v>
      </c>
      <c r="C812" s="20">
        <v>36.225338999999998</v>
      </c>
      <c r="D812" s="20">
        <v>-121.127617</v>
      </c>
    </row>
    <row r="813" spans="1:4" x14ac:dyDescent="0.2">
      <c r="A813" s="19">
        <v>10300</v>
      </c>
      <c r="B813" s="19" t="s">
        <v>822</v>
      </c>
      <c r="C813" s="20">
        <v>33.586344334700001</v>
      </c>
      <c r="D813" s="20">
        <v>-116.087875109</v>
      </c>
    </row>
    <row r="814" spans="1:4" x14ac:dyDescent="0.2">
      <c r="A814" s="19">
        <v>10305</v>
      </c>
      <c r="B814" s="19" t="s">
        <v>823</v>
      </c>
      <c r="C814" s="20">
        <v>41.647355408000003</v>
      </c>
      <c r="D814" s="20">
        <v>-73.942842476600006</v>
      </c>
    </row>
    <row r="815" spans="1:4" x14ac:dyDescent="0.2">
      <c r="A815" s="19">
        <v>10308</v>
      </c>
      <c r="B815" s="19" t="s">
        <v>824</v>
      </c>
      <c r="C815" s="20">
        <v>40.448883000000002</v>
      </c>
      <c r="D815" s="20">
        <v>-74.348303000000001</v>
      </c>
    </row>
    <row r="816" spans="1:4" x14ac:dyDescent="0.2">
      <c r="A816" s="19">
        <v>10333</v>
      </c>
      <c r="B816" s="19" t="s">
        <v>825</v>
      </c>
      <c r="C816" s="20">
        <v>28.581944444444446</v>
      </c>
      <c r="D816" s="20">
        <v>-82.431111111111122</v>
      </c>
    </row>
    <row r="817" spans="1:4" x14ac:dyDescent="0.2">
      <c r="A817" s="19">
        <v>10338</v>
      </c>
      <c r="B817" s="19" t="s">
        <v>826</v>
      </c>
      <c r="C817" s="20">
        <v>43.496018866299998</v>
      </c>
      <c r="D817" s="20">
        <v>-70.454642374700001</v>
      </c>
    </row>
    <row r="818" spans="1:4" x14ac:dyDescent="0.2">
      <c r="A818" s="19">
        <v>10342</v>
      </c>
      <c r="B818" s="19" t="s">
        <v>827</v>
      </c>
      <c r="C818" s="20">
        <v>38.024444444444441</v>
      </c>
      <c r="D818" s="20">
        <v>-122.05888888888889</v>
      </c>
    </row>
    <row r="819" spans="1:4" x14ac:dyDescent="0.2">
      <c r="A819" s="19">
        <v>10343</v>
      </c>
      <c r="B819" s="19" t="s">
        <v>828</v>
      </c>
      <c r="C819" s="20">
        <v>40.809166666666698</v>
      </c>
      <c r="D819" s="20">
        <v>-76.453888888888898</v>
      </c>
    </row>
    <row r="820" spans="1:4" x14ac:dyDescent="0.2">
      <c r="A820" s="19">
        <v>10346</v>
      </c>
      <c r="B820" s="19" t="s">
        <v>829</v>
      </c>
      <c r="C820" s="20">
        <v>45.068760194200003</v>
      </c>
      <c r="D820" s="20">
        <v>-83.893120809799996</v>
      </c>
    </row>
    <row r="821" spans="1:4" x14ac:dyDescent="0.2">
      <c r="A821" s="19">
        <v>10350</v>
      </c>
      <c r="B821" s="19" t="s">
        <v>830</v>
      </c>
      <c r="C821" s="20">
        <v>39.052536000000003</v>
      </c>
      <c r="D821" s="20">
        <v>-121.69599700000001</v>
      </c>
    </row>
    <row r="822" spans="1:4" x14ac:dyDescent="0.2">
      <c r="A822" s="19">
        <v>10354</v>
      </c>
      <c r="B822" s="19" t="s">
        <v>831</v>
      </c>
      <c r="C822" s="20">
        <v>44.431666032700001</v>
      </c>
      <c r="D822" s="20">
        <v>-70.162141364500002</v>
      </c>
    </row>
    <row r="823" spans="1:4" x14ac:dyDescent="0.2">
      <c r="A823" s="19">
        <v>10356</v>
      </c>
      <c r="B823" s="19" t="s">
        <v>832</v>
      </c>
      <c r="C823" s="20">
        <v>46.635340731600003</v>
      </c>
      <c r="D823" s="20">
        <v>-68.434969736499994</v>
      </c>
    </row>
    <row r="824" spans="1:4" x14ac:dyDescent="0.2">
      <c r="A824" s="19">
        <v>10367</v>
      </c>
      <c r="B824" s="19" t="s">
        <v>833</v>
      </c>
      <c r="C824" s="20">
        <v>38.0307840794</v>
      </c>
      <c r="D824" s="20">
        <v>-121.870138203</v>
      </c>
    </row>
    <row r="825" spans="1:4" x14ac:dyDescent="0.2">
      <c r="A825" s="19">
        <v>10368</v>
      </c>
      <c r="B825" s="19" t="s">
        <v>834</v>
      </c>
      <c r="C825" s="20">
        <v>38.016186238800003</v>
      </c>
      <c r="D825" s="20">
        <v>-121.860492382</v>
      </c>
    </row>
    <row r="826" spans="1:4" x14ac:dyDescent="0.2">
      <c r="A826" s="19">
        <v>10369</v>
      </c>
      <c r="B826" s="19" t="s">
        <v>835</v>
      </c>
      <c r="C826" s="20">
        <v>38.019024999999999</v>
      </c>
      <c r="D826" s="20">
        <v>-121.760424</v>
      </c>
    </row>
    <row r="827" spans="1:4" x14ac:dyDescent="0.2">
      <c r="A827" s="19">
        <v>10370</v>
      </c>
      <c r="B827" s="19" t="s">
        <v>836</v>
      </c>
      <c r="C827" s="20">
        <v>38.010682732299998</v>
      </c>
      <c r="D827" s="20">
        <v>-121.75592038000001</v>
      </c>
    </row>
    <row r="828" spans="1:4" x14ac:dyDescent="0.2">
      <c r="A828" s="19">
        <v>10371</v>
      </c>
      <c r="B828" s="19" t="s">
        <v>837</v>
      </c>
      <c r="C828" s="20">
        <v>38.043364674800003</v>
      </c>
      <c r="D828" s="20">
        <v>-121.987116</v>
      </c>
    </row>
    <row r="829" spans="1:4" x14ac:dyDescent="0.2">
      <c r="A829" s="19">
        <v>10373</v>
      </c>
      <c r="B829" s="19" t="s">
        <v>838</v>
      </c>
      <c r="C829" s="20">
        <v>36.270278000300003</v>
      </c>
      <c r="D829" s="20">
        <v>-119.64826100000001</v>
      </c>
    </row>
    <row r="830" spans="1:4" x14ac:dyDescent="0.2">
      <c r="A830" s="19">
        <v>10377</v>
      </c>
      <c r="B830" s="19" t="s">
        <v>839</v>
      </c>
      <c r="C830" s="20">
        <v>37.293638999999999</v>
      </c>
      <c r="D830" s="20">
        <v>-77.270087000000004</v>
      </c>
    </row>
    <row r="831" spans="1:4" x14ac:dyDescent="0.2">
      <c r="A831" s="19">
        <v>10378</v>
      </c>
      <c r="B831" s="19" t="s">
        <v>840</v>
      </c>
      <c r="C831" s="20">
        <v>33.958599999999997</v>
      </c>
      <c r="D831" s="20">
        <v>-78.009846999999993</v>
      </c>
    </row>
    <row r="832" spans="1:4" x14ac:dyDescent="0.2">
      <c r="A832" s="19">
        <v>10379</v>
      </c>
      <c r="B832" s="19" t="s">
        <v>841</v>
      </c>
      <c r="C832" s="20">
        <v>36.435316999999998</v>
      </c>
      <c r="D832" s="20">
        <v>-78.960741999999996</v>
      </c>
    </row>
    <row r="833" spans="1:4" x14ac:dyDescent="0.2">
      <c r="A833" s="19">
        <v>10381</v>
      </c>
      <c r="B833" s="19" t="s">
        <v>842</v>
      </c>
      <c r="C833" s="20">
        <v>35.021555999999997</v>
      </c>
      <c r="D833" s="20">
        <v>-77.858238</v>
      </c>
    </row>
    <row r="834" spans="1:4" x14ac:dyDescent="0.2">
      <c r="A834" s="19">
        <v>10384</v>
      </c>
      <c r="B834" s="19" t="s">
        <v>843</v>
      </c>
      <c r="C834" s="20">
        <v>36.037050000000001</v>
      </c>
      <c r="D834" s="20">
        <v>-77.753007999999994</v>
      </c>
    </row>
    <row r="835" spans="1:4" x14ac:dyDescent="0.2">
      <c r="A835" s="19">
        <v>10395</v>
      </c>
      <c r="B835" s="19" t="s">
        <v>844</v>
      </c>
      <c r="C835" s="20">
        <v>33.612933372100002</v>
      </c>
      <c r="D835" s="20">
        <v>-117.82183129800001</v>
      </c>
    </row>
    <row r="836" spans="1:4" x14ac:dyDescent="0.2">
      <c r="A836" s="19">
        <v>10405</v>
      </c>
      <c r="B836" s="19" t="s">
        <v>845</v>
      </c>
      <c r="C836" s="20">
        <v>36.539722222222217</v>
      </c>
      <c r="D836" s="20">
        <v>-119.57944444444443</v>
      </c>
    </row>
    <row r="837" spans="1:4" x14ac:dyDescent="0.2">
      <c r="A837" s="19">
        <v>10435</v>
      </c>
      <c r="B837" s="19" t="s">
        <v>846</v>
      </c>
      <c r="C837" s="20">
        <v>39.909428482800003</v>
      </c>
      <c r="D837" s="20">
        <v>-75.116111154199999</v>
      </c>
    </row>
    <row r="838" spans="1:4" x14ac:dyDescent="0.2">
      <c r="A838" s="19">
        <v>10437</v>
      </c>
      <c r="B838" s="19" t="s">
        <v>847</v>
      </c>
      <c r="C838" s="20">
        <v>34.866281787399998</v>
      </c>
      <c r="D838" s="20">
        <v>-116.82539027</v>
      </c>
    </row>
    <row r="839" spans="1:4" x14ac:dyDescent="0.2">
      <c r="A839" s="19">
        <v>10438</v>
      </c>
      <c r="B839" s="19" t="s">
        <v>848</v>
      </c>
      <c r="C839" s="20">
        <v>34.862310348299999</v>
      </c>
      <c r="D839" s="20">
        <v>-116.828066679</v>
      </c>
    </row>
    <row r="840" spans="1:4" x14ac:dyDescent="0.2">
      <c r="A840" s="19">
        <v>10439</v>
      </c>
      <c r="B840" s="19" t="s">
        <v>849</v>
      </c>
      <c r="C840" s="20">
        <v>35.020618000399999</v>
      </c>
      <c r="D840" s="20">
        <v>-117.56630699999999</v>
      </c>
    </row>
    <row r="841" spans="1:4" x14ac:dyDescent="0.2">
      <c r="A841" s="19">
        <v>10440</v>
      </c>
      <c r="B841" s="19" t="s">
        <v>850</v>
      </c>
      <c r="C841" s="20">
        <v>35.014709999700003</v>
      </c>
      <c r="D841" s="20">
        <v>-117.565973</v>
      </c>
    </row>
    <row r="842" spans="1:4" x14ac:dyDescent="0.2">
      <c r="A842" s="19">
        <v>10441</v>
      </c>
      <c r="B842" s="19" t="s">
        <v>851</v>
      </c>
      <c r="C842" s="20">
        <v>35.019629999800003</v>
      </c>
      <c r="D842" s="20">
        <v>-117.555571</v>
      </c>
    </row>
    <row r="843" spans="1:4" x14ac:dyDescent="0.2">
      <c r="A843" s="19">
        <v>10442</v>
      </c>
      <c r="B843" s="19" t="s">
        <v>852</v>
      </c>
      <c r="C843" s="20">
        <v>35.0125439997</v>
      </c>
      <c r="D843" s="20">
        <v>-117.55574300000001</v>
      </c>
    </row>
    <row r="844" spans="1:4" x14ac:dyDescent="0.2">
      <c r="A844" s="19">
        <v>10443</v>
      </c>
      <c r="B844" s="19" t="s">
        <v>853</v>
      </c>
      <c r="C844" s="20">
        <v>35.006317000400003</v>
      </c>
      <c r="D844" s="20">
        <v>-117.555657</v>
      </c>
    </row>
    <row r="845" spans="1:4" x14ac:dyDescent="0.2">
      <c r="A845" s="19">
        <v>10444</v>
      </c>
      <c r="B845" s="19" t="s">
        <v>854</v>
      </c>
      <c r="C845" s="20">
        <v>35.0322611024</v>
      </c>
      <c r="D845" s="20">
        <v>-117.337985378</v>
      </c>
    </row>
    <row r="846" spans="1:4" x14ac:dyDescent="0.2">
      <c r="A846" s="19">
        <v>10446</v>
      </c>
      <c r="B846" s="19" t="s">
        <v>855</v>
      </c>
      <c r="C846" s="20">
        <v>35.031471616399998</v>
      </c>
      <c r="D846" s="20">
        <v>-117.35629757700001</v>
      </c>
    </row>
    <row r="847" spans="1:4" x14ac:dyDescent="0.2">
      <c r="A847" s="19">
        <v>10464</v>
      </c>
      <c r="B847" s="19" t="s">
        <v>856</v>
      </c>
      <c r="C847" s="20">
        <v>44.036536778299997</v>
      </c>
      <c r="D847" s="20">
        <v>-75.771454547199994</v>
      </c>
    </row>
    <row r="848" spans="1:4" x14ac:dyDescent="0.2">
      <c r="A848" s="19">
        <v>10469</v>
      </c>
      <c r="B848" s="19" t="s">
        <v>857</v>
      </c>
      <c r="C848" s="20">
        <v>38.762680457800002</v>
      </c>
      <c r="D848" s="20">
        <v>-122.69196748</v>
      </c>
    </row>
    <row r="849" spans="1:4" x14ac:dyDescent="0.2">
      <c r="A849" s="19">
        <v>10471</v>
      </c>
      <c r="B849" s="19" t="s">
        <v>858</v>
      </c>
      <c r="C849" s="20">
        <v>34.041021896899998</v>
      </c>
      <c r="D849" s="20">
        <v>-117.821611268</v>
      </c>
    </row>
    <row r="850" spans="1:4" x14ac:dyDescent="0.2">
      <c r="A850" s="19">
        <v>10472</v>
      </c>
      <c r="B850" s="19" t="s">
        <v>859</v>
      </c>
      <c r="C850" s="20">
        <v>34.023757642900001</v>
      </c>
      <c r="D850" s="20">
        <v>-118.024279858</v>
      </c>
    </row>
    <row r="851" spans="1:4" x14ac:dyDescent="0.2">
      <c r="A851" s="19">
        <v>10473</v>
      </c>
      <c r="B851" s="19" t="s">
        <v>860</v>
      </c>
      <c r="C851" s="20">
        <v>33.792904758799999</v>
      </c>
      <c r="D851" s="20">
        <v>-118.349653047</v>
      </c>
    </row>
    <row r="852" spans="1:4" x14ac:dyDescent="0.2">
      <c r="A852" s="19">
        <v>10478</v>
      </c>
      <c r="B852" s="19" t="s">
        <v>861</v>
      </c>
      <c r="C852" s="20">
        <v>34.463648999999997</v>
      </c>
      <c r="D852" s="20">
        <v>-118.593535</v>
      </c>
    </row>
    <row r="853" spans="1:4" x14ac:dyDescent="0.2">
      <c r="A853" s="19">
        <v>10485</v>
      </c>
      <c r="B853" s="19" t="s">
        <v>862</v>
      </c>
      <c r="C853" s="20">
        <v>39.216445</v>
      </c>
      <c r="D853" s="20">
        <v>-76.474006000000003</v>
      </c>
    </row>
    <row r="854" spans="1:4" x14ac:dyDescent="0.2">
      <c r="A854" s="19">
        <v>10495</v>
      </c>
      <c r="B854" s="19" t="s">
        <v>863</v>
      </c>
      <c r="C854" s="20">
        <v>44.551746999999999</v>
      </c>
      <c r="D854" s="20">
        <v>-70.541103000000007</v>
      </c>
    </row>
    <row r="855" spans="1:4" x14ac:dyDescent="0.2">
      <c r="A855" s="19">
        <v>10502</v>
      </c>
      <c r="B855" s="19" t="s">
        <v>864</v>
      </c>
      <c r="C855" s="20">
        <v>37.719989078200001</v>
      </c>
      <c r="D855" s="20">
        <v>-121.488306162</v>
      </c>
    </row>
    <row r="856" spans="1:4" x14ac:dyDescent="0.2">
      <c r="A856" s="19">
        <v>10503</v>
      </c>
      <c r="B856" s="19" t="s">
        <v>865</v>
      </c>
      <c r="C856" s="20">
        <v>43.305457072800003</v>
      </c>
      <c r="D856" s="20">
        <v>-73.591740417799997</v>
      </c>
    </row>
    <row r="857" spans="1:4" x14ac:dyDescent="0.2">
      <c r="A857" s="19">
        <v>10525</v>
      </c>
      <c r="B857" s="19" t="s">
        <v>866</v>
      </c>
      <c r="C857" s="20">
        <v>35.128613803999997</v>
      </c>
      <c r="D857" s="20">
        <v>-77.1690803491</v>
      </c>
    </row>
    <row r="858" spans="1:4" x14ac:dyDescent="0.2">
      <c r="A858" s="19">
        <v>10566</v>
      </c>
      <c r="B858" s="19" t="s">
        <v>867</v>
      </c>
      <c r="C858" s="20">
        <v>39.694291</v>
      </c>
      <c r="D858" s="20">
        <v>-75.485433</v>
      </c>
    </row>
    <row r="859" spans="1:4" x14ac:dyDescent="0.2">
      <c r="A859" s="19">
        <v>10567</v>
      </c>
      <c r="B859" s="19" t="s">
        <v>868</v>
      </c>
      <c r="C859" s="20">
        <v>41.923647000000003</v>
      </c>
      <c r="D859" s="20">
        <v>-72.625810999999999</v>
      </c>
    </row>
    <row r="860" spans="1:4" x14ac:dyDescent="0.2">
      <c r="A860" s="19">
        <v>10593</v>
      </c>
      <c r="B860" s="19" t="s">
        <v>869</v>
      </c>
      <c r="C860" s="20">
        <v>30.200057532399999</v>
      </c>
      <c r="D860" s="20">
        <v>-93.127064885500005</v>
      </c>
    </row>
    <row r="861" spans="1:4" x14ac:dyDescent="0.2">
      <c r="A861" s="19">
        <v>10603</v>
      </c>
      <c r="B861" s="19" t="s">
        <v>870</v>
      </c>
      <c r="C861" s="20">
        <v>40.454591999999998</v>
      </c>
      <c r="D861" s="20">
        <v>-78.747819000000007</v>
      </c>
    </row>
    <row r="862" spans="1:4" x14ac:dyDescent="0.2">
      <c r="A862" s="19">
        <v>10617</v>
      </c>
      <c r="B862" s="19" t="s">
        <v>871</v>
      </c>
      <c r="C862" s="20">
        <v>43.886301000000003</v>
      </c>
      <c r="D862" s="20">
        <v>-75.432962000000003</v>
      </c>
    </row>
    <row r="863" spans="1:4" x14ac:dyDescent="0.2">
      <c r="A863" s="21">
        <v>10620</v>
      </c>
      <c r="B863" s="21" t="s">
        <v>872</v>
      </c>
      <c r="C863" s="23">
        <v>43.985320556600001</v>
      </c>
      <c r="D863" s="23">
        <v>-75.622596891699999</v>
      </c>
    </row>
    <row r="864" spans="1:4" x14ac:dyDescent="0.2">
      <c r="A864" s="21">
        <v>10621</v>
      </c>
      <c r="B864" s="21" t="s">
        <v>873</v>
      </c>
      <c r="C864" s="23">
        <v>43.066766666699998</v>
      </c>
      <c r="D864" s="23">
        <v>-76.224417777799999</v>
      </c>
    </row>
    <row r="865" spans="1:4" x14ac:dyDescent="0.2">
      <c r="A865" s="19">
        <v>10629</v>
      </c>
      <c r="B865" s="19" t="s">
        <v>874</v>
      </c>
      <c r="C865" s="20">
        <v>39.270501584800002</v>
      </c>
      <c r="D865" s="20">
        <v>-76.629822571399998</v>
      </c>
    </row>
    <row r="866" spans="1:4" x14ac:dyDescent="0.2">
      <c r="A866" s="19">
        <v>10631</v>
      </c>
      <c r="B866" s="19" t="s">
        <v>875</v>
      </c>
      <c r="C866" s="20">
        <v>33.177951563199997</v>
      </c>
      <c r="D866" s="20">
        <v>-115.56526489700001</v>
      </c>
    </row>
    <row r="867" spans="1:4" x14ac:dyDescent="0.2">
      <c r="A867" s="19">
        <v>10632</v>
      </c>
      <c r="B867" s="19" t="s">
        <v>876</v>
      </c>
      <c r="C867" s="20">
        <v>33.165591968000001</v>
      </c>
      <c r="D867" s="20">
        <v>-115.615317809</v>
      </c>
    </row>
    <row r="868" spans="1:4" x14ac:dyDescent="0.2">
      <c r="A868" s="19">
        <v>10633</v>
      </c>
      <c r="B868" s="19" t="s">
        <v>877</v>
      </c>
      <c r="C868" s="20">
        <v>37.298000000000002</v>
      </c>
      <c r="D868" s="20">
        <v>-77.287718999999996</v>
      </c>
    </row>
    <row r="869" spans="1:4" x14ac:dyDescent="0.2">
      <c r="A869" s="19">
        <v>10634</v>
      </c>
      <c r="B869" s="19" t="s">
        <v>878</v>
      </c>
      <c r="C869" s="20">
        <v>33.177533165699998</v>
      </c>
      <c r="D869" s="20">
        <v>-115.604074016</v>
      </c>
    </row>
    <row r="870" spans="1:4" x14ac:dyDescent="0.2">
      <c r="A870" s="19">
        <v>10640</v>
      </c>
      <c r="B870" s="19" t="s">
        <v>879</v>
      </c>
      <c r="C870" s="20">
        <v>37.911944444444444</v>
      </c>
      <c r="D870" s="20">
        <v>-121.26111111111111</v>
      </c>
    </row>
    <row r="871" spans="1:4" x14ac:dyDescent="0.2">
      <c r="A871" s="19">
        <v>10641</v>
      </c>
      <c r="B871" s="19" t="s">
        <v>880</v>
      </c>
      <c r="C871" s="20">
        <v>40.474586000000002</v>
      </c>
      <c r="D871" s="20">
        <v>-78.702207999999999</v>
      </c>
    </row>
    <row r="872" spans="1:4" x14ac:dyDescent="0.2">
      <c r="A872" s="19">
        <v>10642</v>
      </c>
      <c r="B872" s="19" t="s">
        <v>881</v>
      </c>
      <c r="C872" s="20">
        <v>40.738601918999997</v>
      </c>
      <c r="D872" s="20">
        <v>-73.590164466800005</v>
      </c>
    </row>
    <row r="873" spans="1:4" x14ac:dyDescent="0.2">
      <c r="A873" s="19">
        <v>10643</v>
      </c>
      <c r="B873" s="19" t="s">
        <v>882</v>
      </c>
      <c r="C873" s="20">
        <v>40.736173999999998</v>
      </c>
      <c r="D873" s="20">
        <v>-74.129230000000007</v>
      </c>
    </row>
    <row r="874" spans="1:4" x14ac:dyDescent="0.2">
      <c r="A874" s="19">
        <v>10646</v>
      </c>
      <c r="B874" s="19" t="s">
        <v>883</v>
      </c>
      <c r="C874" s="20">
        <v>41.475666072199999</v>
      </c>
      <c r="D874" s="20">
        <v>-72.068764080799994</v>
      </c>
    </row>
    <row r="875" spans="1:4" x14ac:dyDescent="0.2">
      <c r="A875" s="19">
        <v>10652</v>
      </c>
      <c r="B875" s="19" t="s">
        <v>884</v>
      </c>
      <c r="C875" s="20">
        <v>40.878044000000003</v>
      </c>
      <c r="D875" s="20">
        <v>-121.702022</v>
      </c>
    </row>
    <row r="876" spans="1:4" x14ac:dyDescent="0.2">
      <c r="A876" s="19">
        <v>10670</v>
      </c>
      <c r="B876" s="19" t="s">
        <v>885</v>
      </c>
      <c r="C876" s="20">
        <v>29.716964376699998</v>
      </c>
      <c r="D876" s="20">
        <v>-95.227381080800001</v>
      </c>
    </row>
    <row r="877" spans="1:4" x14ac:dyDescent="0.2">
      <c r="A877" s="19">
        <v>10671</v>
      </c>
      <c r="B877" s="19" t="s">
        <v>886</v>
      </c>
      <c r="C877" s="20">
        <v>35.193055555555553</v>
      </c>
      <c r="D877" s="20">
        <v>-94.645833333333343</v>
      </c>
    </row>
    <row r="878" spans="1:4" x14ac:dyDescent="0.2">
      <c r="A878" s="19">
        <v>10672</v>
      </c>
      <c r="B878" s="19" t="s">
        <v>887</v>
      </c>
      <c r="C878" s="20">
        <v>30.422481000000001</v>
      </c>
      <c r="D878" s="20">
        <v>-81.606362000000004</v>
      </c>
    </row>
    <row r="879" spans="1:4" x14ac:dyDescent="0.2">
      <c r="A879" s="19">
        <v>10673</v>
      </c>
      <c r="B879" s="19" t="s">
        <v>888</v>
      </c>
      <c r="C879" s="20">
        <v>21.303333333333335</v>
      </c>
      <c r="D879" s="20">
        <v>-158.10638888888889</v>
      </c>
    </row>
    <row r="880" spans="1:4" x14ac:dyDescent="0.2">
      <c r="A880" s="19">
        <v>10675</v>
      </c>
      <c r="B880" s="19" t="s">
        <v>889</v>
      </c>
      <c r="C880" s="20">
        <v>41.431666666666665</v>
      </c>
      <c r="D880" s="20">
        <v>-72.100833333333327</v>
      </c>
    </row>
    <row r="881" spans="1:4" x14ac:dyDescent="0.2">
      <c r="A881" s="19">
        <v>10676</v>
      </c>
      <c r="B881" s="19" t="s">
        <v>890</v>
      </c>
      <c r="C881" s="20">
        <v>40.660617999999999</v>
      </c>
      <c r="D881" s="20">
        <v>-80.346433000000005</v>
      </c>
    </row>
    <row r="882" spans="1:4" x14ac:dyDescent="0.2">
      <c r="A882" s="19">
        <v>10678</v>
      </c>
      <c r="B882" s="19" t="s">
        <v>891</v>
      </c>
      <c r="C882" s="20">
        <v>39.596186000000003</v>
      </c>
      <c r="D882" s="20">
        <v>-78.746257999999997</v>
      </c>
    </row>
    <row r="883" spans="1:4" x14ac:dyDescent="0.2">
      <c r="A883" s="19">
        <v>10682</v>
      </c>
      <c r="B883" s="19" t="s">
        <v>892</v>
      </c>
      <c r="C883" s="20">
        <v>40.242879000000002</v>
      </c>
      <c r="D883" s="20">
        <v>-103.630831</v>
      </c>
    </row>
    <row r="884" spans="1:4" x14ac:dyDescent="0.2">
      <c r="A884" s="19">
        <v>10686</v>
      </c>
      <c r="B884" s="19" t="s">
        <v>893</v>
      </c>
      <c r="C884" s="20">
        <v>47.233969000000002</v>
      </c>
      <c r="D884" s="20">
        <v>-93.537824999999998</v>
      </c>
    </row>
    <row r="885" spans="1:4" x14ac:dyDescent="0.2">
      <c r="A885" s="19">
        <v>10725</v>
      </c>
      <c r="B885" s="19" t="s">
        <v>894</v>
      </c>
      <c r="C885" s="20">
        <v>42.574444444444445</v>
      </c>
      <c r="D885" s="20">
        <v>-73.859166666666667</v>
      </c>
    </row>
    <row r="886" spans="1:4" x14ac:dyDescent="0.2">
      <c r="A886" s="19">
        <v>10726</v>
      </c>
      <c r="B886" s="19" t="s">
        <v>895</v>
      </c>
      <c r="C886" s="20">
        <v>42.157592000000001</v>
      </c>
      <c r="D886" s="20">
        <v>-72.522549999999995</v>
      </c>
    </row>
    <row r="887" spans="1:4" x14ac:dyDescent="0.2">
      <c r="A887" s="19">
        <v>10731</v>
      </c>
      <c r="B887" s="19" t="s">
        <v>896</v>
      </c>
      <c r="C887" s="20">
        <v>41.185938</v>
      </c>
      <c r="D887" s="20">
        <v>-76.832009999999997</v>
      </c>
    </row>
    <row r="888" spans="1:4" x14ac:dyDescent="0.2">
      <c r="A888" s="19">
        <v>10741</v>
      </c>
      <c r="B888" s="19" t="s">
        <v>897</v>
      </c>
      <c r="C888" s="20">
        <v>29.620833333333334</v>
      </c>
      <c r="D888" s="20">
        <v>-95.0625</v>
      </c>
    </row>
    <row r="889" spans="1:4" x14ac:dyDescent="0.2">
      <c r="A889" s="19">
        <v>10743</v>
      </c>
      <c r="B889" s="19" t="s">
        <v>898</v>
      </c>
      <c r="C889" s="20">
        <v>39.640113999999997</v>
      </c>
      <c r="D889" s="20">
        <v>-79.961803000000003</v>
      </c>
    </row>
    <row r="890" spans="1:4" x14ac:dyDescent="0.2">
      <c r="A890" s="19">
        <v>10745</v>
      </c>
      <c r="B890" s="19" t="s">
        <v>899</v>
      </c>
      <c r="C890" s="20">
        <v>43.587777777777781</v>
      </c>
      <c r="D890" s="20">
        <v>-84.222777777777779</v>
      </c>
    </row>
    <row r="891" spans="1:4" x14ac:dyDescent="0.2">
      <c r="A891" s="19">
        <v>10746</v>
      </c>
      <c r="B891" s="19" t="s">
        <v>900</v>
      </c>
      <c r="C891" s="20">
        <v>39.825984956100001</v>
      </c>
      <c r="D891" s="20">
        <v>-75.3888057299</v>
      </c>
    </row>
    <row r="892" spans="1:4" x14ac:dyDescent="0.2">
      <c r="A892" s="19">
        <v>10751</v>
      </c>
      <c r="B892" s="19" t="s">
        <v>901</v>
      </c>
      <c r="C892" s="20">
        <v>39.917562078000003</v>
      </c>
      <c r="D892" s="20">
        <v>-75.119266104000005</v>
      </c>
    </row>
    <row r="893" spans="1:4" x14ac:dyDescent="0.2">
      <c r="A893" s="19">
        <v>10755</v>
      </c>
      <c r="B893" s="19" t="s">
        <v>902</v>
      </c>
      <c r="C893" s="20">
        <v>39.517644589299998</v>
      </c>
      <c r="D893" s="20">
        <v>-107.728518933</v>
      </c>
    </row>
    <row r="894" spans="1:4" x14ac:dyDescent="0.2">
      <c r="A894" s="19">
        <v>10759</v>
      </c>
      <c r="B894" s="19" t="s">
        <v>903</v>
      </c>
      <c r="C894" s="20">
        <v>33.156734455799999</v>
      </c>
      <c r="D894" s="20">
        <v>-115.639447093</v>
      </c>
    </row>
    <row r="895" spans="1:4" x14ac:dyDescent="0.2">
      <c r="A895" s="19">
        <v>10761</v>
      </c>
      <c r="B895" s="19" t="s">
        <v>904</v>
      </c>
      <c r="C895" s="20">
        <v>36.231383000000001</v>
      </c>
      <c r="D895" s="20">
        <v>-115.12313899999999</v>
      </c>
    </row>
    <row r="896" spans="1:4" x14ac:dyDescent="0.2">
      <c r="A896" s="19">
        <v>10763</v>
      </c>
      <c r="B896" s="19" t="s">
        <v>905</v>
      </c>
      <c r="C896" s="20">
        <v>32.775657000400003</v>
      </c>
      <c r="D896" s="20">
        <v>-115.263732</v>
      </c>
    </row>
    <row r="897" spans="1:4" x14ac:dyDescent="0.2">
      <c r="A897" s="19">
        <v>10764</v>
      </c>
      <c r="B897" s="19" t="s">
        <v>906</v>
      </c>
      <c r="C897" s="20">
        <v>40.877535274000003</v>
      </c>
      <c r="D897" s="20">
        <v>-123.99492114900001</v>
      </c>
    </row>
    <row r="898" spans="1:4" x14ac:dyDescent="0.2">
      <c r="A898" s="19">
        <v>10765</v>
      </c>
      <c r="B898" s="19" t="s">
        <v>907</v>
      </c>
      <c r="C898" s="20">
        <v>44.678623403300001</v>
      </c>
      <c r="D898" s="20">
        <v>-67.547391558699999</v>
      </c>
    </row>
    <row r="899" spans="1:4" x14ac:dyDescent="0.2">
      <c r="A899" s="19">
        <v>10766</v>
      </c>
      <c r="B899" s="19" t="s">
        <v>908</v>
      </c>
      <c r="C899" s="20">
        <v>45.253429221600001</v>
      </c>
      <c r="D899" s="20">
        <v>-68.627776742799995</v>
      </c>
    </row>
    <row r="900" spans="1:4" x14ac:dyDescent="0.2">
      <c r="A900" s="19">
        <v>10767</v>
      </c>
      <c r="B900" s="19" t="s">
        <v>909</v>
      </c>
      <c r="C900" s="20">
        <v>36.688599781999997</v>
      </c>
      <c r="D900" s="20">
        <v>-119.723205256</v>
      </c>
    </row>
    <row r="901" spans="1:4" x14ac:dyDescent="0.2">
      <c r="A901" s="19">
        <v>10768</v>
      </c>
      <c r="B901" s="19" t="s">
        <v>910</v>
      </c>
      <c r="C901" s="20">
        <v>35.741416999999998</v>
      </c>
      <c r="D901" s="20">
        <v>-119.051593</v>
      </c>
    </row>
    <row r="902" spans="1:4" x14ac:dyDescent="0.2">
      <c r="A902" s="19">
        <v>10769</v>
      </c>
      <c r="B902" s="19" t="s">
        <v>911</v>
      </c>
      <c r="C902" s="20">
        <v>35.547217000000003</v>
      </c>
      <c r="D902" s="20">
        <v>-119.075593</v>
      </c>
    </row>
    <row r="903" spans="1:4" x14ac:dyDescent="0.2">
      <c r="A903" s="19">
        <v>10771</v>
      </c>
      <c r="B903" s="19" t="s">
        <v>912</v>
      </c>
      <c r="C903" s="20">
        <v>37.297829191799998</v>
      </c>
      <c r="D903" s="20">
        <v>-77.283532289099995</v>
      </c>
    </row>
    <row r="904" spans="1:4" x14ac:dyDescent="0.2">
      <c r="A904" s="19">
        <v>10772</v>
      </c>
      <c r="B904" s="19" t="s">
        <v>913</v>
      </c>
      <c r="C904" s="20">
        <v>38.831724256699999</v>
      </c>
      <c r="D904" s="20">
        <v>-121.313296399</v>
      </c>
    </row>
    <row r="905" spans="1:4" x14ac:dyDescent="0.2">
      <c r="A905" s="19">
        <v>10773</v>
      </c>
      <c r="B905" s="19" t="s">
        <v>914</v>
      </c>
      <c r="C905" s="20">
        <v>37.118740314699998</v>
      </c>
      <c r="D905" s="20">
        <v>-79.273428083400006</v>
      </c>
    </row>
    <row r="906" spans="1:4" x14ac:dyDescent="0.2">
      <c r="A906" s="19">
        <v>10774</v>
      </c>
      <c r="B906" s="19" t="s">
        <v>915</v>
      </c>
      <c r="C906" s="20">
        <v>36.652499999999996</v>
      </c>
      <c r="D906" s="20">
        <v>-76.995277777777773</v>
      </c>
    </row>
    <row r="907" spans="1:4" x14ac:dyDescent="0.2">
      <c r="A907" s="19">
        <v>10777</v>
      </c>
      <c r="B907" s="19" t="s">
        <v>916</v>
      </c>
      <c r="C907" s="20">
        <v>40.368421011999999</v>
      </c>
      <c r="D907" s="20">
        <v>-120.26498909599999</v>
      </c>
    </row>
    <row r="908" spans="1:4" x14ac:dyDescent="0.2">
      <c r="A908" s="19">
        <v>10784</v>
      </c>
      <c r="B908" s="19" t="s">
        <v>917</v>
      </c>
      <c r="C908" s="20">
        <v>45.883172999999999</v>
      </c>
      <c r="D908" s="20">
        <v>-106.614356</v>
      </c>
    </row>
    <row r="909" spans="1:4" x14ac:dyDescent="0.2">
      <c r="A909" s="19">
        <v>10802</v>
      </c>
      <c r="B909" s="19" t="s">
        <v>918</v>
      </c>
      <c r="C909" s="20">
        <v>42.640030285100003</v>
      </c>
      <c r="D909" s="20">
        <v>-71.322941166800007</v>
      </c>
    </row>
    <row r="910" spans="1:4" x14ac:dyDescent="0.2">
      <c r="A910" s="19">
        <v>10805</v>
      </c>
      <c r="B910" s="19" t="s">
        <v>919</v>
      </c>
      <c r="C910" s="20">
        <v>40.677388999999998</v>
      </c>
      <c r="D910" s="20">
        <v>-74.273942000000005</v>
      </c>
    </row>
    <row r="911" spans="1:4" x14ac:dyDescent="0.2">
      <c r="A911" s="19">
        <v>10810</v>
      </c>
      <c r="B911" s="19" t="s">
        <v>920</v>
      </c>
      <c r="C911" s="20">
        <v>32.735317999999999</v>
      </c>
      <c r="D911" s="20">
        <v>-117.208203</v>
      </c>
    </row>
    <row r="912" spans="1:4" x14ac:dyDescent="0.2">
      <c r="A912" s="19">
        <v>10811</v>
      </c>
      <c r="B912" s="19" t="s">
        <v>921</v>
      </c>
      <c r="C912" s="20">
        <v>32.679568000000003</v>
      </c>
      <c r="D912" s="20">
        <v>-117.122299</v>
      </c>
    </row>
    <row r="913" spans="1:4" x14ac:dyDescent="0.2">
      <c r="A913" s="19">
        <v>10812</v>
      </c>
      <c r="B913" s="19" t="s">
        <v>922</v>
      </c>
      <c r="C913" s="20">
        <v>32.695214</v>
      </c>
      <c r="D913" s="20">
        <v>-117.145449</v>
      </c>
    </row>
    <row r="914" spans="1:4" x14ac:dyDescent="0.2">
      <c r="A914" s="19">
        <v>10819</v>
      </c>
      <c r="B914" s="19" t="s">
        <v>923</v>
      </c>
      <c r="C914" s="20">
        <v>42.958888888888893</v>
      </c>
      <c r="D914" s="20">
        <v>-85.490833333333327</v>
      </c>
    </row>
    <row r="915" spans="1:4" x14ac:dyDescent="0.2">
      <c r="A915" s="19">
        <v>10822</v>
      </c>
      <c r="B915" s="19" t="s">
        <v>924</v>
      </c>
      <c r="C915" s="20">
        <v>44.592290734999999</v>
      </c>
      <c r="D915" s="20">
        <v>-84.690352619099997</v>
      </c>
    </row>
    <row r="916" spans="1:4" x14ac:dyDescent="0.2">
      <c r="A916" s="19">
        <v>10836</v>
      </c>
      <c r="B916" s="19" t="s">
        <v>925</v>
      </c>
      <c r="C916" s="20">
        <v>38.6908364867</v>
      </c>
      <c r="D916" s="20">
        <v>-121.73714461599999</v>
      </c>
    </row>
    <row r="917" spans="1:4" x14ac:dyDescent="0.2">
      <c r="A917" s="19">
        <v>10837</v>
      </c>
      <c r="B917" s="19" t="s">
        <v>926</v>
      </c>
      <c r="C917" s="20">
        <v>36.755712087900001</v>
      </c>
      <c r="D917" s="20">
        <v>-120.36527717200001</v>
      </c>
    </row>
    <row r="918" spans="1:4" x14ac:dyDescent="0.2">
      <c r="A918" s="19">
        <v>10838</v>
      </c>
      <c r="B918" s="19" t="s">
        <v>927</v>
      </c>
      <c r="C918" s="20">
        <v>43.442910890299999</v>
      </c>
      <c r="D918" s="20">
        <v>-72.055782166499995</v>
      </c>
    </row>
    <row r="919" spans="1:4" x14ac:dyDescent="0.2">
      <c r="A919" s="19">
        <v>10839</v>
      </c>
      <c r="B919" s="19" t="s">
        <v>928</v>
      </c>
      <c r="C919" s="20">
        <v>44.358294694999998</v>
      </c>
      <c r="D919" s="20">
        <v>-71.5451954081</v>
      </c>
    </row>
    <row r="920" spans="1:4" x14ac:dyDescent="0.2">
      <c r="A920" s="19">
        <v>10840</v>
      </c>
      <c r="B920" s="19" t="s">
        <v>929</v>
      </c>
      <c r="C920" s="20">
        <v>35.718915751499999</v>
      </c>
      <c r="D920" s="20">
        <v>-119.234179303</v>
      </c>
    </row>
    <row r="921" spans="1:4" x14ac:dyDescent="0.2">
      <c r="A921" s="19">
        <v>10850</v>
      </c>
      <c r="B921" s="19" t="s">
        <v>930</v>
      </c>
      <c r="C921" s="20">
        <v>35.036067000000003</v>
      </c>
      <c r="D921" s="20">
        <v>-117.696247</v>
      </c>
    </row>
    <row r="922" spans="1:4" x14ac:dyDescent="0.2">
      <c r="A922" s="19">
        <v>10869</v>
      </c>
      <c r="B922" s="19" t="s">
        <v>931</v>
      </c>
      <c r="C922" s="20">
        <v>42.436132999999998</v>
      </c>
      <c r="D922" s="20">
        <v>-122.850044</v>
      </c>
    </row>
    <row r="923" spans="1:4" x14ac:dyDescent="0.2">
      <c r="A923" s="19">
        <v>10873</v>
      </c>
      <c r="B923" s="19" t="s">
        <v>932</v>
      </c>
      <c r="C923" s="20">
        <v>36.037262758399997</v>
      </c>
      <c r="D923" s="20">
        <v>-117.797759892</v>
      </c>
    </row>
    <row r="924" spans="1:4" x14ac:dyDescent="0.2">
      <c r="A924" s="19">
        <v>10874</v>
      </c>
      <c r="B924" s="19" t="s">
        <v>933</v>
      </c>
      <c r="C924" s="20">
        <v>36.019586917700003</v>
      </c>
      <c r="D924" s="20">
        <v>-117.792014624</v>
      </c>
    </row>
    <row r="925" spans="1:4" x14ac:dyDescent="0.2">
      <c r="A925" s="19">
        <v>10875</v>
      </c>
      <c r="B925" s="19" t="s">
        <v>934</v>
      </c>
      <c r="C925" s="20">
        <v>36.002084527900003</v>
      </c>
      <c r="D925" s="20">
        <v>-117.78859861799999</v>
      </c>
    </row>
    <row r="926" spans="1:4" x14ac:dyDescent="0.2">
      <c r="A926" s="19">
        <v>10878</v>
      </c>
      <c r="B926" s="19" t="s">
        <v>935</v>
      </c>
      <c r="C926" s="20">
        <v>33.158013063600002</v>
      </c>
      <c r="D926" s="20">
        <v>-115.64735624399999</v>
      </c>
    </row>
    <row r="927" spans="1:4" x14ac:dyDescent="0.2">
      <c r="A927" s="19">
        <v>10879</v>
      </c>
      <c r="B927" s="19" t="s">
        <v>936</v>
      </c>
      <c r="C927" s="20">
        <v>33.1568716592</v>
      </c>
      <c r="D927" s="20">
        <v>-115.647709225</v>
      </c>
    </row>
    <row r="928" spans="1:4" x14ac:dyDescent="0.2">
      <c r="A928" s="19">
        <v>50002</v>
      </c>
      <c r="B928" s="19" t="s">
        <v>937</v>
      </c>
      <c r="C928" s="20">
        <v>42.456747</v>
      </c>
      <c r="D928" s="20">
        <v>-73.217485999999994</v>
      </c>
    </row>
    <row r="929" spans="1:4" x14ac:dyDescent="0.2">
      <c r="A929" s="19">
        <v>50066</v>
      </c>
      <c r="B929" s="19" t="s">
        <v>938</v>
      </c>
      <c r="C929" s="20">
        <v>38.789953843100001</v>
      </c>
      <c r="D929" s="20">
        <v>-122.745468117</v>
      </c>
    </row>
    <row r="930" spans="1:4" x14ac:dyDescent="0.2">
      <c r="A930" s="19">
        <v>50071</v>
      </c>
      <c r="B930" s="19" t="s">
        <v>939</v>
      </c>
      <c r="C930" s="20">
        <v>26.7735694016</v>
      </c>
      <c r="D930" s="20">
        <v>-80.141964804500006</v>
      </c>
    </row>
    <row r="931" spans="1:4" x14ac:dyDescent="0.2">
      <c r="A931" s="19">
        <v>50099</v>
      </c>
      <c r="B931" s="19" t="s">
        <v>940</v>
      </c>
      <c r="C931" s="20">
        <v>44.954858000000002</v>
      </c>
      <c r="D931" s="20">
        <v>-116.38685599999999</v>
      </c>
    </row>
    <row r="932" spans="1:4" x14ac:dyDescent="0.2">
      <c r="A932" s="19">
        <v>50109</v>
      </c>
      <c r="B932" s="19" t="s">
        <v>941</v>
      </c>
      <c r="C932" s="20">
        <v>33.696889950200003</v>
      </c>
      <c r="D932" s="20">
        <v>-95.557736184999996</v>
      </c>
    </row>
    <row r="933" spans="1:4" x14ac:dyDescent="0.2">
      <c r="A933" s="21">
        <v>50111</v>
      </c>
      <c r="B933" s="21" t="s">
        <v>942</v>
      </c>
      <c r="C933" s="21">
        <v>39.670099999999998</v>
      </c>
      <c r="D933" s="21">
        <v>-120.2393</v>
      </c>
    </row>
    <row r="934" spans="1:4" x14ac:dyDescent="0.2">
      <c r="A934" s="19">
        <v>50127</v>
      </c>
      <c r="B934" s="19" t="s">
        <v>943</v>
      </c>
      <c r="C934" s="20">
        <v>33.863083875000001</v>
      </c>
      <c r="D934" s="20">
        <v>-98.589665061900007</v>
      </c>
    </row>
    <row r="935" spans="1:4" x14ac:dyDescent="0.2">
      <c r="A935" s="19">
        <v>50201</v>
      </c>
      <c r="B935" s="19" t="s">
        <v>944</v>
      </c>
      <c r="C935" s="20">
        <v>34.954750135099999</v>
      </c>
      <c r="D935" s="20">
        <v>-83.3788843138</v>
      </c>
    </row>
    <row r="936" spans="1:4" x14ac:dyDescent="0.2">
      <c r="A936" s="19">
        <v>50202</v>
      </c>
      <c r="B936" s="19" t="s">
        <v>945</v>
      </c>
      <c r="C936" s="20">
        <v>43.082809985899999</v>
      </c>
      <c r="D936" s="20">
        <v>-79.003292200000004</v>
      </c>
    </row>
    <row r="937" spans="1:4" x14ac:dyDescent="0.2">
      <c r="A937" s="19">
        <v>50208</v>
      </c>
      <c r="B937" s="19" t="s">
        <v>946</v>
      </c>
      <c r="C937" s="20">
        <v>44.327449979800001</v>
      </c>
      <c r="D937" s="20">
        <v>-71.680155838800005</v>
      </c>
    </row>
    <row r="938" spans="1:4" x14ac:dyDescent="0.2">
      <c r="A938" s="19">
        <v>50210</v>
      </c>
      <c r="B938" s="19" t="s">
        <v>947</v>
      </c>
      <c r="C938" s="20">
        <v>33.164374953399999</v>
      </c>
      <c r="D938" s="20">
        <v>-115.616060561</v>
      </c>
    </row>
    <row r="939" spans="1:4" x14ac:dyDescent="0.2">
      <c r="A939" s="19">
        <v>50215</v>
      </c>
      <c r="B939" s="19" t="s">
        <v>948</v>
      </c>
      <c r="C939" s="20">
        <v>40.001681484199999</v>
      </c>
      <c r="D939" s="20">
        <v>-76.718006088099997</v>
      </c>
    </row>
    <row r="940" spans="1:4" x14ac:dyDescent="0.2">
      <c r="A940" s="19">
        <v>50225</v>
      </c>
      <c r="B940" s="19" t="s">
        <v>949</v>
      </c>
      <c r="C940" s="20">
        <v>43.655443134000002</v>
      </c>
      <c r="D940" s="20">
        <v>-70.334894931700006</v>
      </c>
    </row>
    <row r="941" spans="1:4" x14ac:dyDescent="0.2">
      <c r="A941" s="19">
        <v>50271</v>
      </c>
      <c r="B941" s="19" t="s">
        <v>950</v>
      </c>
      <c r="C941" s="20">
        <v>34.281919776999999</v>
      </c>
      <c r="D941" s="20">
        <v>-77.959085182699994</v>
      </c>
    </row>
    <row r="942" spans="1:4" x14ac:dyDescent="0.2">
      <c r="A942" s="19">
        <v>50273</v>
      </c>
      <c r="B942" s="19" t="s">
        <v>951</v>
      </c>
      <c r="C942" s="20">
        <v>42.090848174599998</v>
      </c>
      <c r="D942" s="20">
        <v>-72.590507217600006</v>
      </c>
    </row>
    <row r="943" spans="1:4" x14ac:dyDescent="0.2">
      <c r="A943" s="19">
        <v>50277</v>
      </c>
      <c r="B943" s="19" t="s">
        <v>952</v>
      </c>
      <c r="C943" s="20">
        <v>44.893152842900001</v>
      </c>
      <c r="D943" s="20">
        <v>-74.073512385000001</v>
      </c>
    </row>
    <row r="944" spans="1:4" x14ac:dyDescent="0.2">
      <c r="A944" s="19">
        <v>50279</v>
      </c>
      <c r="B944" s="19" t="s">
        <v>953</v>
      </c>
      <c r="C944" s="20">
        <v>41.484918999999998</v>
      </c>
      <c r="D944" s="20">
        <v>-75.540335999999996</v>
      </c>
    </row>
    <row r="945" spans="1:4" x14ac:dyDescent="0.2">
      <c r="A945" s="19">
        <v>50292</v>
      </c>
      <c r="B945" s="19" t="s">
        <v>954</v>
      </c>
      <c r="C945" s="20">
        <v>40.7465301346</v>
      </c>
      <c r="D945" s="20">
        <v>-73.498990925900003</v>
      </c>
    </row>
    <row r="946" spans="1:4" x14ac:dyDescent="0.2">
      <c r="A946" s="19">
        <v>50293</v>
      </c>
      <c r="B946" s="19" t="s">
        <v>955</v>
      </c>
      <c r="C946" s="20">
        <v>39.102143099599999</v>
      </c>
      <c r="D946" s="20">
        <v>-122.111064408</v>
      </c>
    </row>
    <row r="947" spans="1:4" x14ac:dyDescent="0.2">
      <c r="A947" s="19">
        <v>50385</v>
      </c>
      <c r="B947" s="19" t="s">
        <v>956</v>
      </c>
      <c r="C947" s="20">
        <v>40.719722222222224</v>
      </c>
      <c r="D947" s="20">
        <v>-74.13</v>
      </c>
    </row>
    <row r="948" spans="1:4" x14ac:dyDescent="0.2">
      <c r="A948" s="19">
        <v>50407</v>
      </c>
      <c r="B948" s="19" t="s">
        <v>957</v>
      </c>
      <c r="C948" s="20">
        <v>30.737121999999999</v>
      </c>
      <c r="D948" s="20">
        <v>-88.048747000000006</v>
      </c>
    </row>
    <row r="949" spans="1:4" x14ac:dyDescent="0.2">
      <c r="A949" s="19">
        <v>50431</v>
      </c>
      <c r="B949" s="19" t="s">
        <v>958</v>
      </c>
      <c r="C949" s="20">
        <v>42.280774999999998</v>
      </c>
      <c r="D949" s="20">
        <v>-83.734519000000006</v>
      </c>
    </row>
    <row r="950" spans="1:4" x14ac:dyDescent="0.2">
      <c r="A950" s="19">
        <v>50449</v>
      </c>
      <c r="B950" s="19" t="s">
        <v>959</v>
      </c>
      <c r="C950" s="20">
        <v>42.654076000000003</v>
      </c>
      <c r="D950" s="20">
        <v>-78.077365</v>
      </c>
    </row>
    <row r="951" spans="1:4" x14ac:dyDescent="0.2">
      <c r="A951" s="19">
        <v>50450</v>
      </c>
      <c r="B951" s="19" t="s">
        <v>960</v>
      </c>
      <c r="C951" s="20">
        <v>43.458550000000002</v>
      </c>
      <c r="D951" s="20">
        <v>-76.530967000000004</v>
      </c>
    </row>
    <row r="952" spans="1:4" x14ac:dyDescent="0.2">
      <c r="A952" s="19">
        <v>50451</v>
      </c>
      <c r="B952" s="19" t="s">
        <v>961</v>
      </c>
      <c r="C952" s="20">
        <v>42.967160999999997</v>
      </c>
      <c r="D952" s="20">
        <v>-78.918092000000001</v>
      </c>
    </row>
    <row r="953" spans="1:4" x14ac:dyDescent="0.2">
      <c r="A953" s="19">
        <v>50458</v>
      </c>
      <c r="B953" s="19" t="s">
        <v>962</v>
      </c>
      <c r="C953" s="20">
        <v>43.249349000000002</v>
      </c>
      <c r="D953" s="20">
        <v>-73.809336000000002</v>
      </c>
    </row>
    <row r="954" spans="1:4" x14ac:dyDescent="0.2">
      <c r="A954" s="19">
        <v>50472</v>
      </c>
      <c r="B954" s="19" t="s">
        <v>963</v>
      </c>
      <c r="C954" s="20">
        <v>43.083888888888893</v>
      </c>
      <c r="D954" s="20">
        <v>-79.00555555555556</v>
      </c>
    </row>
    <row r="955" spans="1:4" x14ac:dyDescent="0.2">
      <c r="A955" s="19">
        <v>50497</v>
      </c>
      <c r="B955" s="19" t="s">
        <v>964</v>
      </c>
      <c r="C955" s="20">
        <v>40.655396000000003</v>
      </c>
      <c r="D955" s="20">
        <v>-74.112223</v>
      </c>
    </row>
    <row r="956" spans="1:4" x14ac:dyDescent="0.2">
      <c r="A956" s="21">
        <v>50498</v>
      </c>
      <c r="B956" s="21" t="s">
        <v>965</v>
      </c>
      <c r="C956" s="21">
        <v>41.764031000000003</v>
      </c>
      <c r="D956" s="21">
        <v>-72.692299000000006</v>
      </c>
    </row>
    <row r="957" spans="1:4" x14ac:dyDescent="0.2">
      <c r="A957" s="19">
        <v>50541</v>
      </c>
      <c r="B957" s="19" t="s">
        <v>966</v>
      </c>
      <c r="C957" s="20">
        <v>33.780227372900001</v>
      </c>
      <c r="D957" s="20">
        <v>-118.24013632499999</v>
      </c>
    </row>
    <row r="958" spans="1:4" x14ac:dyDescent="0.2">
      <c r="A958" s="19">
        <v>50555</v>
      </c>
      <c r="B958" s="19" t="s">
        <v>967</v>
      </c>
      <c r="C958" s="20">
        <v>36.452456341500003</v>
      </c>
      <c r="D958" s="20">
        <v>-77.660500961799997</v>
      </c>
    </row>
    <row r="959" spans="1:4" x14ac:dyDescent="0.2">
      <c r="A959" s="19">
        <v>50558</v>
      </c>
      <c r="B959" s="19" t="s">
        <v>968</v>
      </c>
      <c r="C959" s="20">
        <v>35.432695000000002</v>
      </c>
      <c r="D959" s="20">
        <v>-97.641057000000004</v>
      </c>
    </row>
    <row r="960" spans="1:4" x14ac:dyDescent="0.2">
      <c r="A960" s="19">
        <v>50560</v>
      </c>
      <c r="B960" s="19" t="s">
        <v>969</v>
      </c>
      <c r="C960" s="20">
        <v>37.874536616900002</v>
      </c>
      <c r="D960" s="20">
        <v>-120.477262416</v>
      </c>
    </row>
    <row r="961" spans="1:4" x14ac:dyDescent="0.2">
      <c r="A961" s="19">
        <v>50561</v>
      </c>
      <c r="B961" s="19" t="s">
        <v>970</v>
      </c>
      <c r="C961" s="20">
        <v>39.875082999999997</v>
      </c>
      <c r="D961" s="20">
        <v>-75.158371000000002</v>
      </c>
    </row>
    <row r="962" spans="1:4" x14ac:dyDescent="0.2">
      <c r="A962" s="19">
        <v>50572</v>
      </c>
      <c r="B962" s="19" t="s">
        <v>971</v>
      </c>
      <c r="C962" s="20">
        <v>26.287834334900001</v>
      </c>
      <c r="D962" s="20">
        <v>-80.167121925900005</v>
      </c>
    </row>
    <row r="963" spans="1:4" x14ac:dyDescent="0.2">
      <c r="A963" s="19">
        <v>50611</v>
      </c>
      <c r="B963" s="19" t="s">
        <v>972</v>
      </c>
      <c r="C963" s="20">
        <v>40.619053435799998</v>
      </c>
      <c r="D963" s="20">
        <v>-76.450644921999995</v>
      </c>
    </row>
    <row r="964" spans="1:4" x14ac:dyDescent="0.2">
      <c r="A964" s="19">
        <v>50629</v>
      </c>
      <c r="B964" s="19" t="s">
        <v>973</v>
      </c>
      <c r="C964" s="20">
        <v>28.740299374500001</v>
      </c>
      <c r="D964" s="20">
        <v>-81.889352932099996</v>
      </c>
    </row>
    <row r="965" spans="1:4" x14ac:dyDescent="0.2">
      <c r="A965" s="19">
        <v>50630</v>
      </c>
      <c r="B965" s="19" t="s">
        <v>974</v>
      </c>
      <c r="C965" s="20">
        <v>45.048133</v>
      </c>
      <c r="D965" s="20">
        <v>-122.962739</v>
      </c>
    </row>
    <row r="966" spans="1:4" x14ac:dyDescent="0.2">
      <c r="A966" s="19">
        <v>50632</v>
      </c>
      <c r="B966" s="19" t="s">
        <v>975</v>
      </c>
      <c r="C966" s="20">
        <v>37.385695850099999</v>
      </c>
      <c r="D966" s="20">
        <v>-121.14107183500001</v>
      </c>
    </row>
    <row r="967" spans="1:4" x14ac:dyDescent="0.2">
      <c r="A967" s="19">
        <v>50648</v>
      </c>
      <c r="B967" s="19" t="s">
        <v>976</v>
      </c>
      <c r="C967" s="20">
        <v>41.649601522099999</v>
      </c>
      <c r="D967" s="20">
        <v>-72.915662959599999</v>
      </c>
    </row>
    <row r="968" spans="1:4" x14ac:dyDescent="0.2">
      <c r="A968" s="19">
        <v>50649</v>
      </c>
      <c r="B968" s="19" t="s">
        <v>977</v>
      </c>
      <c r="C968" s="20">
        <v>40.734257991600003</v>
      </c>
      <c r="D968" s="20">
        <v>-73.386464851400007</v>
      </c>
    </row>
    <row r="969" spans="1:4" x14ac:dyDescent="0.2">
      <c r="A969" s="19">
        <v>50650</v>
      </c>
      <c r="B969" s="19" t="s">
        <v>978</v>
      </c>
      <c r="C969" s="20">
        <v>45.140508404999999</v>
      </c>
      <c r="D969" s="20">
        <v>-70.425765863199999</v>
      </c>
    </row>
    <row r="970" spans="1:4" x14ac:dyDescent="0.2">
      <c r="A970" s="19">
        <v>50651</v>
      </c>
      <c r="B970" s="19" t="s">
        <v>979</v>
      </c>
      <c r="C970" s="20">
        <v>43.064968999999998</v>
      </c>
      <c r="D970" s="20">
        <v>-76.208552999999995</v>
      </c>
    </row>
    <row r="971" spans="1:4" x14ac:dyDescent="0.2">
      <c r="A971" s="19">
        <v>50654</v>
      </c>
      <c r="B971" s="19" t="s">
        <v>980</v>
      </c>
      <c r="C971" s="20">
        <v>39.394081442299999</v>
      </c>
      <c r="D971" s="20">
        <v>-119.75373383900001</v>
      </c>
    </row>
    <row r="972" spans="1:4" x14ac:dyDescent="0.2">
      <c r="A972" s="19">
        <v>50657</v>
      </c>
      <c r="B972" s="19" t="s">
        <v>981</v>
      </c>
      <c r="C972" s="20">
        <v>39.200684779900001</v>
      </c>
      <c r="D972" s="20">
        <v>-77.455225635399998</v>
      </c>
    </row>
    <row r="973" spans="1:4" x14ac:dyDescent="0.2">
      <c r="A973" s="19">
        <v>50658</v>
      </c>
      <c r="B973" s="19" t="s">
        <v>982</v>
      </c>
      <c r="C973" s="20">
        <v>38.695774332900001</v>
      </c>
      <c r="D973" s="20">
        <v>-77.2411168374</v>
      </c>
    </row>
    <row r="974" spans="1:4" x14ac:dyDescent="0.2">
      <c r="A974" s="19">
        <v>50664</v>
      </c>
      <c r="B974" s="19" t="s">
        <v>983</v>
      </c>
      <c r="C974" s="20">
        <v>41.440511967200003</v>
      </c>
      <c r="D974" s="20">
        <v>-72.835300974700004</v>
      </c>
    </row>
    <row r="975" spans="1:4" x14ac:dyDescent="0.2">
      <c r="A975" s="19">
        <v>50666</v>
      </c>
      <c r="B975" s="19" t="s">
        <v>984</v>
      </c>
      <c r="C975" s="20">
        <v>28.369978106200001</v>
      </c>
      <c r="D975" s="20">
        <v>-82.560221879300002</v>
      </c>
    </row>
    <row r="976" spans="1:4" x14ac:dyDescent="0.2">
      <c r="A976" s="19">
        <v>50676</v>
      </c>
      <c r="B976" s="19" t="s">
        <v>985</v>
      </c>
      <c r="C976" s="20">
        <v>40.409135999999997</v>
      </c>
      <c r="D976" s="20">
        <v>-104.684567</v>
      </c>
    </row>
    <row r="977" spans="1:4" x14ac:dyDescent="0.2">
      <c r="A977" s="19">
        <v>50707</v>
      </c>
      <c r="B977" s="19" t="s">
        <v>986</v>
      </c>
      <c r="C977" s="20">
        <v>40.098611111111111</v>
      </c>
      <c r="D977" s="20">
        <v>-104.77361111111111</v>
      </c>
    </row>
    <row r="978" spans="1:4" x14ac:dyDescent="0.2">
      <c r="A978" s="19">
        <v>50736</v>
      </c>
      <c r="B978" s="19" t="s">
        <v>987</v>
      </c>
      <c r="C978" s="20">
        <v>41.712501106799998</v>
      </c>
      <c r="D978" s="20">
        <v>-71.8222205008</v>
      </c>
    </row>
    <row r="979" spans="1:4" x14ac:dyDescent="0.2">
      <c r="A979" s="19">
        <v>50739</v>
      </c>
      <c r="B979" s="19" t="s">
        <v>988</v>
      </c>
      <c r="C979" s="20">
        <v>43.835413000000003</v>
      </c>
      <c r="D979" s="20">
        <v>-71.197445000000002</v>
      </c>
    </row>
    <row r="980" spans="1:4" x14ac:dyDescent="0.2">
      <c r="A980" s="19">
        <v>50744</v>
      </c>
      <c r="B980" s="19" t="s">
        <v>989</v>
      </c>
      <c r="C980" s="20">
        <v>43.080555555555556</v>
      </c>
      <c r="D980" s="20">
        <v>-75.601944444444442</v>
      </c>
    </row>
    <row r="981" spans="1:4" x14ac:dyDescent="0.2">
      <c r="A981" s="19">
        <v>50748</v>
      </c>
      <c r="B981" s="19" t="s">
        <v>990</v>
      </c>
      <c r="C981" s="20">
        <v>37.411169000000001</v>
      </c>
      <c r="D981" s="20">
        <v>-121.927233</v>
      </c>
    </row>
    <row r="982" spans="1:4" x14ac:dyDescent="0.2">
      <c r="A982" s="19">
        <v>50760</v>
      </c>
      <c r="B982" s="19" t="s">
        <v>991</v>
      </c>
      <c r="C982" s="20">
        <v>40.578741634899998</v>
      </c>
      <c r="D982" s="20">
        <v>-119.339125696</v>
      </c>
    </row>
    <row r="983" spans="1:4" x14ac:dyDescent="0.2">
      <c r="A983" s="19">
        <v>50762</v>
      </c>
      <c r="B983" s="19" t="s">
        <v>992</v>
      </c>
      <c r="C983" s="20">
        <v>32.784681833999997</v>
      </c>
      <c r="D983" s="20">
        <v>-115.247475572</v>
      </c>
    </row>
    <row r="984" spans="1:4" x14ac:dyDescent="0.2">
      <c r="A984" s="19">
        <v>50764</v>
      </c>
      <c r="B984" s="19" t="s">
        <v>993</v>
      </c>
      <c r="C984" s="20">
        <v>32.8038705166</v>
      </c>
      <c r="D984" s="20">
        <v>-115.247486419</v>
      </c>
    </row>
    <row r="985" spans="1:4" x14ac:dyDescent="0.2">
      <c r="A985" s="19">
        <v>50766</v>
      </c>
      <c r="B985" s="19" t="s">
        <v>994</v>
      </c>
      <c r="C985" s="20">
        <v>32.815443999800003</v>
      </c>
      <c r="D985" s="20">
        <v>-115.256683</v>
      </c>
    </row>
    <row r="986" spans="1:4" x14ac:dyDescent="0.2">
      <c r="A986" s="19">
        <v>50770</v>
      </c>
      <c r="B986" s="19" t="s">
        <v>995</v>
      </c>
      <c r="C986" s="20">
        <v>44.204093282899997</v>
      </c>
      <c r="D986" s="20">
        <v>-85.220701695299994</v>
      </c>
    </row>
    <row r="987" spans="1:4" x14ac:dyDescent="0.2">
      <c r="A987" s="19">
        <v>50771</v>
      </c>
      <c r="B987" s="19" t="s">
        <v>996</v>
      </c>
      <c r="C987" s="20">
        <v>40.917025000000002</v>
      </c>
      <c r="D987" s="20">
        <v>-76.814569000000006</v>
      </c>
    </row>
    <row r="988" spans="1:4" x14ac:dyDescent="0.2">
      <c r="A988" s="19">
        <v>50772</v>
      </c>
      <c r="B988" s="19" t="s">
        <v>997</v>
      </c>
      <c r="C988" s="20">
        <v>44.680233805699999</v>
      </c>
      <c r="D988" s="20">
        <v>-83.418777772699997</v>
      </c>
    </row>
    <row r="989" spans="1:4" x14ac:dyDescent="0.2">
      <c r="A989" s="19">
        <v>50774</v>
      </c>
      <c r="B989" s="19" t="s">
        <v>998</v>
      </c>
      <c r="C989" s="20">
        <v>30.334941710799999</v>
      </c>
      <c r="D989" s="20">
        <v>-84.818208795100006</v>
      </c>
    </row>
    <row r="990" spans="1:4" x14ac:dyDescent="0.2">
      <c r="A990" s="19">
        <v>50776</v>
      </c>
      <c r="B990" s="19" t="s">
        <v>999</v>
      </c>
      <c r="C990" s="20">
        <v>40.855381380600001</v>
      </c>
      <c r="D990" s="20">
        <v>-75.878257981999994</v>
      </c>
    </row>
    <row r="991" spans="1:4" x14ac:dyDescent="0.2">
      <c r="A991" s="19">
        <v>50799</v>
      </c>
      <c r="B991" s="19" t="s">
        <v>1000</v>
      </c>
      <c r="C991" s="20">
        <v>40.460543999999999</v>
      </c>
      <c r="D991" s="20">
        <v>-74.327314999999999</v>
      </c>
    </row>
    <row r="992" spans="1:4" x14ac:dyDescent="0.2">
      <c r="A992" s="19">
        <v>50815</v>
      </c>
      <c r="B992" s="19" t="s">
        <v>1001</v>
      </c>
      <c r="C992" s="20">
        <v>29.812639000000001</v>
      </c>
      <c r="D992" s="20">
        <v>-95.120642000000004</v>
      </c>
    </row>
    <row r="993" spans="1:4" x14ac:dyDescent="0.2">
      <c r="A993" s="19">
        <v>50835</v>
      </c>
      <c r="B993" s="19" t="s">
        <v>1002</v>
      </c>
      <c r="C993" s="20">
        <v>44.215747</v>
      </c>
      <c r="D993" s="20">
        <v>-86.285272000000006</v>
      </c>
    </row>
    <row r="994" spans="1:4" x14ac:dyDescent="0.2">
      <c r="A994" s="19">
        <v>50837</v>
      </c>
      <c r="B994" s="19" t="s">
        <v>1003</v>
      </c>
      <c r="C994" s="20">
        <v>33.759058000000003</v>
      </c>
      <c r="D994" s="20">
        <v>-118.240576</v>
      </c>
    </row>
    <row r="995" spans="1:4" x14ac:dyDescent="0.2">
      <c r="A995" s="19">
        <v>50850</v>
      </c>
      <c r="B995" s="19" t="s">
        <v>1004</v>
      </c>
      <c r="C995" s="20">
        <v>33.989617000000003</v>
      </c>
      <c r="D995" s="20">
        <v>-117.680931</v>
      </c>
    </row>
    <row r="996" spans="1:4" x14ac:dyDescent="0.2">
      <c r="A996" s="19">
        <v>50851</v>
      </c>
      <c r="B996" s="19" t="s">
        <v>1005</v>
      </c>
      <c r="C996" s="20">
        <v>34.162108000000003</v>
      </c>
      <c r="D996" s="20">
        <v>-119.047881</v>
      </c>
    </row>
    <row r="997" spans="1:4" x14ac:dyDescent="0.2">
      <c r="A997" s="19">
        <v>50852</v>
      </c>
      <c r="B997" s="19" t="s">
        <v>1006</v>
      </c>
      <c r="C997" s="20">
        <v>40.904608000000003</v>
      </c>
      <c r="D997" s="20">
        <v>-74.129767000000001</v>
      </c>
    </row>
    <row r="998" spans="1:4" x14ac:dyDescent="0.2">
      <c r="A998" s="19">
        <v>50858</v>
      </c>
      <c r="B998" s="19" t="s">
        <v>1007</v>
      </c>
      <c r="C998" s="20">
        <v>27.954478000000002</v>
      </c>
      <c r="D998" s="20">
        <v>-82.340276000000003</v>
      </c>
    </row>
    <row r="999" spans="1:4" x14ac:dyDescent="0.2">
      <c r="A999" s="19">
        <v>50859</v>
      </c>
      <c r="B999" s="19" t="s">
        <v>1008</v>
      </c>
      <c r="C999" s="20">
        <v>40.071557464800001</v>
      </c>
      <c r="D999" s="20">
        <v>-76.643980043699997</v>
      </c>
    </row>
    <row r="1000" spans="1:4" x14ac:dyDescent="0.2">
      <c r="A1000" s="19">
        <v>50872</v>
      </c>
      <c r="B1000" s="19" t="s">
        <v>1009</v>
      </c>
      <c r="C1000" s="20">
        <v>43.344305938200002</v>
      </c>
      <c r="D1000" s="20">
        <v>-72.377292859199997</v>
      </c>
    </row>
    <row r="1001" spans="1:4" x14ac:dyDescent="0.2">
      <c r="A1001" s="19">
        <v>50873</v>
      </c>
      <c r="B1001" s="19" t="s">
        <v>1010</v>
      </c>
      <c r="C1001" s="20">
        <v>43.286589927599998</v>
      </c>
      <c r="D1001" s="20">
        <v>-71.576849521699998</v>
      </c>
    </row>
    <row r="1002" spans="1:4" x14ac:dyDescent="0.2">
      <c r="A1002" s="19">
        <v>50875</v>
      </c>
      <c r="B1002" s="19" t="s">
        <v>1011</v>
      </c>
      <c r="C1002" s="20">
        <v>27.9493139858</v>
      </c>
      <c r="D1002" s="20">
        <v>-82.421085790500001</v>
      </c>
    </row>
    <row r="1003" spans="1:4" x14ac:dyDescent="0.2">
      <c r="A1003" s="19">
        <v>50876</v>
      </c>
      <c r="B1003" s="19" t="s">
        <v>1012</v>
      </c>
      <c r="C1003" s="20">
        <v>33.925593999999997</v>
      </c>
      <c r="D1003" s="20">
        <v>-118.06868900000001</v>
      </c>
    </row>
    <row r="1004" spans="1:4" x14ac:dyDescent="0.2">
      <c r="A1004" s="19">
        <v>50877</v>
      </c>
      <c r="B1004" s="19" t="s">
        <v>1013</v>
      </c>
      <c r="C1004" s="20">
        <v>42.726184241399999</v>
      </c>
      <c r="D1004" s="20">
        <v>-71.121814396700003</v>
      </c>
    </row>
    <row r="1005" spans="1:4" x14ac:dyDescent="0.2">
      <c r="A1005" s="19">
        <v>50878</v>
      </c>
      <c r="B1005" s="19" t="s">
        <v>1014</v>
      </c>
      <c r="C1005" s="20">
        <v>42.221149484999998</v>
      </c>
      <c r="D1005" s="20">
        <v>-71.767984803999994</v>
      </c>
    </row>
    <row r="1006" spans="1:4" x14ac:dyDescent="0.2">
      <c r="A1006" s="19">
        <v>50879</v>
      </c>
      <c r="B1006" s="19" t="s">
        <v>1015</v>
      </c>
      <c r="C1006" s="20">
        <v>40.782505999999998</v>
      </c>
      <c r="D1006" s="20">
        <v>-76.175618999999998</v>
      </c>
    </row>
    <row r="1007" spans="1:4" x14ac:dyDescent="0.2">
      <c r="A1007" s="19">
        <v>50880</v>
      </c>
      <c r="B1007" s="19" t="s">
        <v>1016</v>
      </c>
      <c r="C1007" s="20">
        <v>42.446982246799998</v>
      </c>
      <c r="D1007" s="20">
        <v>-70.980598072099994</v>
      </c>
    </row>
    <row r="1008" spans="1:4" x14ac:dyDescent="0.2">
      <c r="A1008" s="19">
        <v>50881</v>
      </c>
      <c r="B1008" s="19" t="s">
        <v>1017</v>
      </c>
      <c r="C1008" s="20">
        <v>40.428210735599997</v>
      </c>
      <c r="D1008" s="20">
        <v>-122.278880673</v>
      </c>
    </row>
    <row r="1009" spans="1:4" x14ac:dyDescent="0.2">
      <c r="A1009" s="19">
        <v>50882</v>
      </c>
      <c r="B1009" s="19" t="s">
        <v>1018</v>
      </c>
      <c r="C1009" s="20">
        <v>41.277056879299998</v>
      </c>
      <c r="D1009" s="20">
        <v>-73.942587784599993</v>
      </c>
    </row>
    <row r="1010" spans="1:4" x14ac:dyDescent="0.2">
      <c r="A1010" s="19">
        <v>50883</v>
      </c>
      <c r="B1010" s="19" t="s">
        <v>1019</v>
      </c>
      <c r="C1010" s="20">
        <v>41.1625068528</v>
      </c>
      <c r="D1010" s="20">
        <v>-73.208486612399994</v>
      </c>
    </row>
    <row r="1011" spans="1:4" x14ac:dyDescent="0.2">
      <c r="A1011" s="19">
        <v>50884</v>
      </c>
      <c r="B1011" s="19" t="s">
        <v>1020</v>
      </c>
      <c r="C1011" s="20">
        <v>27.872869644200001</v>
      </c>
      <c r="D1011" s="20">
        <v>-82.674131167200002</v>
      </c>
    </row>
    <row r="1012" spans="1:4" x14ac:dyDescent="0.2">
      <c r="A1012" s="19">
        <v>50885</v>
      </c>
      <c r="B1012" s="19" t="s">
        <v>1021</v>
      </c>
      <c r="C1012" s="20">
        <v>39.873333333333335</v>
      </c>
      <c r="D1012" s="20">
        <v>-75.138055555555567</v>
      </c>
    </row>
    <row r="1013" spans="1:4" x14ac:dyDescent="0.2">
      <c r="A1013" s="19">
        <v>50886</v>
      </c>
      <c r="B1013" s="19" t="s">
        <v>1022</v>
      </c>
      <c r="C1013" s="20">
        <v>47.626216999999997</v>
      </c>
      <c r="D1013" s="20">
        <v>-117.503708</v>
      </c>
    </row>
    <row r="1014" spans="1:4" x14ac:dyDescent="0.2">
      <c r="A1014" s="19">
        <v>50888</v>
      </c>
      <c r="B1014" s="19" t="s">
        <v>1023</v>
      </c>
      <c r="C1014" s="20">
        <v>40.691666666666663</v>
      </c>
      <c r="D1014" s="20">
        <v>-75.479166666666671</v>
      </c>
    </row>
    <row r="1015" spans="1:4" x14ac:dyDescent="0.2">
      <c r="A1015" s="19">
        <v>50921</v>
      </c>
      <c r="B1015" s="19" t="s">
        <v>1024</v>
      </c>
      <c r="C1015" s="20">
        <v>44.458754999999996</v>
      </c>
      <c r="D1015" s="20">
        <v>-118.72032799999999</v>
      </c>
    </row>
    <row r="1016" spans="1:4" x14ac:dyDescent="0.2">
      <c r="A1016" s="19">
        <v>50949</v>
      </c>
      <c r="B1016" s="19" t="s">
        <v>1025</v>
      </c>
      <c r="C1016" s="20">
        <v>27.636736096900002</v>
      </c>
      <c r="D1016" s="20">
        <v>-81.963381942200002</v>
      </c>
    </row>
    <row r="1017" spans="1:4" x14ac:dyDescent="0.2">
      <c r="A1017" s="19">
        <v>50951</v>
      </c>
      <c r="B1017" s="19" t="s">
        <v>1026</v>
      </c>
      <c r="C1017" s="20">
        <v>39.546235104600001</v>
      </c>
      <c r="D1017" s="20">
        <v>-110.391085515</v>
      </c>
    </row>
    <row r="1018" spans="1:4" x14ac:dyDescent="0.2">
      <c r="A1018" s="19">
        <v>50964</v>
      </c>
      <c r="B1018" s="19" t="s">
        <v>1027</v>
      </c>
      <c r="C1018" s="20">
        <v>40.368040000000001</v>
      </c>
      <c r="D1018" s="20">
        <v>-120.264859</v>
      </c>
    </row>
    <row r="1019" spans="1:4" x14ac:dyDescent="0.2">
      <c r="A1019" s="19">
        <v>50966</v>
      </c>
      <c r="B1019" s="19" t="s">
        <v>1028</v>
      </c>
      <c r="C1019" s="20">
        <v>37.496277377200002</v>
      </c>
      <c r="D1019" s="20">
        <v>-77.432003888699995</v>
      </c>
    </row>
    <row r="1020" spans="1:4" x14ac:dyDescent="0.2">
      <c r="A1020" s="21">
        <v>50968</v>
      </c>
      <c r="B1020" s="21" t="s">
        <v>1029</v>
      </c>
      <c r="C1020" s="21">
        <v>36.911110000000001</v>
      </c>
      <c r="D1020" s="21">
        <v>-121.76814</v>
      </c>
    </row>
    <row r="1021" spans="1:4" x14ac:dyDescent="0.2">
      <c r="A1021" s="19">
        <v>50974</v>
      </c>
      <c r="B1021" s="19" t="s">
        <v>1030</v>
      </c>
      <c r="C1021" s="20">
        <v>41.269702909700001</v>
      </c>
      <c r="D1021" s="20">
        <v>-79.812546503899995</v>
      </c>
    </row>
    <row r="1022" spans="1:4" x14ac:dyDescent="0.2">
      <c r="A1022" s="19">
        <v>50976</v>
      </c>
      <c r="B1022" s="19" t="s">
        <v>1031</v>
      </c>
      <c r="C1022" s="20">
        <v>27.038888888888891</v>
      </c>
      <c r="D1022" s="20">
        <v>-80.512500000000003</v>
      </c>
    </row>
    <row r="1023" spans="1:4" x14ac:dyDescent="0.2">
      <c r="A1023" s="19">
        <v>50978</v>
      </c>
      <c r="B1023" s="19" t="s">
        <v>1032</v>
      </c>
      <c r="C1023" s="20">
        <v>43.061259292599999</v>
      </c>
      <c r="D1023" s="20">
        <v>-76.082427138699998</v>
      </c>
    </row>
    <row r="1024" spans="1:4" x14ac:dyDescent="0.2">
      <c r="A1024" s="19">
        <v>50993</v>
      </c>
      <c r="B1024" s="19" t="s">
        <v>1033</v>
      </c>
      <c r="C1024" s="20">
        <v>42.944249999999997</v>
      </c>
      <c r="D1024" s="20">
        <v>-123.376758</v>
      </c>
    </row>
    <row r="1025" spans="1:4" x14ac:dyDescent="0.2">
      <c r="A1025" s="19">
        <v>51026</v>
      </c>
      <c r="B1025" s="19" t="s">
        <v>1034</v>
      </c>
      <c r="C1025" s="20">
        <v>44.2130476321</v>
      </c>
      <c r="D1025" s="20">
        <v>-72.057006109200003</v>
      </c>
    </row>
    <row r="1026" spans="1:4" x14ac:dyDescent="0.2">
      <c r="A1026" s="19">
        <v>51030</v>
      </c>
      <c r="B1026" s="19" t="s">
        <v>1035</v>
      </c>
      <c r="C1026" s="20">
        <v>42.009627826799999</v>
      </c>
      <c r="D1026" s="20">
        <v>-71.668130618999996</v>
      </c>
    </row>
    <row r="1027" spans="1:4" x14ac:dyDescent="0.2">
      <c r="A1027" s="19">
        <v>52007</v>
      </c>
      <c r="B1027" s="19" t="s">
        <v>1036</v>
      </c>
      <c r="C1027" s="20">
        <v>36.600114785999999</v>
      </c>
      <c r="D1027" s="20">
        <v>-78.530141764000007</v>
      </c>
    </row>
    <row r="1028" spans="1:4" x14ac:dyDescent="0.2">
      <c r="A1028" s="19">
        <v>52010</v>
      </c>
      <c r="B1028" s="19" t="s">
        <v>1037</v>
      </c>
      <c r="C1028" s="20">
        <v>26.631893130400002</v>
      </c>
      <c r="D1028" s="20">
        <v>-81.760994579699997</v>
      </c>
    </row>
    <row r="1029" spans="1:4" x14ac:dyDescent="0.2">
      <c r="A1029" s="19">
        <v>52015</v>
      </c>
      <c r="B1029" s="19" t="s">
        <v>1038</v>
      </c>
      <c r="C1029" s="20">
        <v>39.966987519500002</v>
      </c>
      <c r="D1029" s="20">
        <v>-117.855288954</v>
      </c>
    </row>
    <row r="1030" spans="1:4" x14ac:dyDescent="0.2">
      <c r="A1030" s="19">
        <v>52026</v>
      </c>
      <c r="B1030" s="19" t="s">
        <v>1039</v>
      </c>
      <c r="C1030" s="20">
        <v>41.672913357600002</v>
      </c>
      <c r="D1030" s="20">
        <v>-70.999017433899994</v>
      </c>
    </row>
    <row r="1031" spans="1:4" x14ac:dyDescent="0.2">
      <c r="A1031" s="19">
        <v>52028</v>
      </c>
      <c r="B1031" s="19" t="s">
        <v>1040</v>
      </c>
      <c r="C1031" s="20">
        <v>19.4783061057</v>
      </c>
      <c r="D1031" s="20">
        <v>-154.88847375200001</v>
      </c>
    </row>
    <row r="1032" spans="1:4" x14ac:dyDescent="0.2">
      <c r="A1032" s="19">
        <v>52056</v>
      </c>
      <c r="B1032" s="19" t="s">
        <v>1041</v>
      </c>
      <c r="C1032" s="20">
        <v>40.738335999999997</v>
      </c>
      <c r="D1032" s="20">
        <v>-73.590350000000001</v>
      </c>
    </row>
    <row r="1033" spans="1:4" x14ac:dyDescent="0.2">
      <c r="A1033" s="19">
        <v>52088</v>
      </c>
      <c r="B1033" s="19" t="s">
        <v>1042</v>
      </c>
      <c r="C1033" s="20">
        <v>29.37777777777778</v>
      </c>
      <c r="D1033" s="20">
        <v>-94.94305555555556</v>
      </c>
    </row>
    <row r="1034" spans="1:4" x14ac:dyDescent="0.2">
      <c r="A1034" s="19">
        <v>52118</v>
      </c>
      <c r="B1034" s="19" t="s">
        <v>1043</v>
      </c>
      <c r="C1034" s="20">
        <v>37.1046290516</v>
      </c>
      <c r="D1034" s="20">
        <v>-79.277280081200004</v>
      </c>
    </row>
    <row r="1035" spans="1:4" x14ac:dyDescent="0.2">
      <c r="A1035" s="19">
        <v>52158</v>
      </c>
      <c r="B1035" s="19" t="s">
        <v>1044</v>
      </c>
      <c r="C1035" s="20">
        <v>38.833961648200003</v>
      </c>
      <c r="D1035" s="20">
        <v>-122.880833056</v>
      </c>
    </row>
    <row r="1036" spans="1:4" x14ac:dyDescent="0.2">
      <c r="A1036" s="19">
        <v>52174</v>
      </c>
      <c r="B1036" s="19" t="s">
        <v>1045</v>
      </c>
      <c r="C1036" s="20">
        <v>39.555218000000004</v>
      </c>
      <c r="D1036" s="20">
        <v>-118.838127</v>
      </c>
    </row>
    <row r="1037" spans="1:4" x14ac:dyDescent="0.2">
      <c r="A1037" s="19">
        <v>52176</v>
      </c>
      <c r="B1037" s="19" t="s">
        <v>1046</v>
      </c>
      <c r="C1037" s="20">
        <v>32.272222222222219</v>
      </c>
      <c r="D1037" s="20">
        <v>-101.42222222222223</v>
      </c>
    </row>
    <row r="1038" spans="1:4" x14ac:dyDescent="0.2">
      <c r="A1038" s="19">
        <v>54015</v>
      </c>
      <c r="B1038" s="19" t="s">
        <v>1047</v>
      </c>
      <c r="C1038" s="20">
        <v>34.033258514400003</v>
      </c>
      <c r="D1038" s="20">
        <v>-117.905913907</v>
      </c>
    </row>
    <row r="1039" spans="1:4" x14ac:dyDescent="0.2">
      <c r="A1039" s="19">
        <v>54033</v>
      </c>
      <c r="B1039" s="19" t="s">
        <v>1048</v>
      </c>
      <c r="C1039" s="20">
        <v>26.287713888900001</v>
      </c>
      <c r="D1039" s="20">
        <v>-80.158477777800002</v>
      </c>
    </row>
    <row r="1040" spans="1:4" x14ac:dyDescent="0.2">
      <c r="A1040" s="19">
        <v>54034</v>
      </c>
      <c r="B1040" s="19" t="s">
        <v>1049</v>
      </c>
      <c r="C1040" s="20">
        <v>42.625285895200001</v>
      </c>
      <c r="D1040" s="20">
        <v>-73.7499688109</v>
      </c>
    </row>
    <row r="1041" spans="1:4" x14ac:dyDescent="0.2">
      <c r="A1041" s="19">
        <v>54035</v>
      </c>
      <c r="B1041" s="19" t="s">
        <v>1050</v>
      </c>
      <c r="C1041" s="20">
        <v>36.436388888888885</v>
      </c>
      <c r="D1041" s="20">
        <v>-77.61666666666666</v>
      </c>
    </row>
    <row r="1042" spans="1:4" x14ac:dyDescent="0.2">
      <c r="A1042" s="19">
        <v>54038</v>
      </c>
      <c r="B1042" s="19" t="s">
        <v>1051</v>
      </c>
      <c r="C1042" s="20">
        <v>32.775992000000002</v>
      </c>
      <c r="D1042" s="20">
        <v>-115.263246</v>
      </c>
    </row>
    <row r="1043" spans="1:4" x14ac:dyDescent="0.2">
      <c r="A1043" s="19">
        <v>54041</v>
      </c>
      <c r="B1043" s="19" t="s">
        <v>1052</v>
      </c>
      <c r="C1043" s="20">
        <v>43.162239</v>
      </c>
      <c r="D1043" s="20">
        <v>-78.744805999999997</v>
      </c>
    </row>
    <row r="1044" spans="1:4" x14ac:dyDescent="0.2">
      <c r="A1044" s="19">
        <v>54056</v>
      </c>
      <c r="B1044" s="19" t="s">
        <v>1053</v>
      </c>
      <c r="C1044" s="20">
        <v>41.8612882567</v>
      </c>
      <c r="D1044" s="20">
        <v>-71.406975116500007</v>
      </c>
    </row>
    <row r="1045" spans="1:4" x14ac:dyDescent="0.2">
      <c r="A1045" s="19">
        <v>54076</v>
      </c>
      <c r="B1045" s="19" t="s">
        <v>1054</v>
      </c>
      <c r="C1045" s="20">
        <v>42.085569</v>
      </c>
      <c r="D1045" s="20">
        <v>-78.454481000000001</v>
      </c>
    </row>
    <row r="1046" spans="1:4" x14ac:dyDescent="0.2">
      <c r="A1046" s="19">
        <v>54081</v>
      </c>
      <c r="B1046" s="19" t="s">
        <v>1055</v>
      </c>
      <c r="C1046" s="20">
        <v>37.455233</v>
      </c>
      <c r="D1046" s="20">
        <v>-77.430226000000005</v>
      </c>
    </row>
    <row r="1047" spans="1:4" x14ac:dyDescent="0.2">
      <c r="A1047" s="21">
        <v>54111</v>
      </c>
      <c r="B1047" s="21" t="s">
        <v>1056</v>
      </c>
      <c r="C1047" s="23">
        <v>32.713881999999998</v>
      </c>
      <c r="D1047" s="23">
        <v>-115.536387</v>
      </c>
    </row>
    <row r="1048" spans="1:4" x14ac:dyDescent="0.2">
      <c r="A1048" s="19">
        <v>54114</v>
      </c>
      <c r="B1048" s="19" t="s">
        <v>1057</v>
      </c>
      <c r="C1048" s="20">
        <v>40.647094000000003</v>
      </c>
      <c r="D1048" s="20">
        <v>-73.784763999999996</v>
      </c>
    </row>
    <row r="1049" spans="1:4" x14ac:dyDescent="0.2">
      <c r="A1049" s="19">
        <v>54131</v>
      </c>
      <c r="B1049" s="19" t="s">
        <v>1058</v>
      </c>
      <c r="C1049" s="20">
        <v>43.048251</v>
      </c>
      <c r="D1049" s="20">
        <v>-78.853532999999999</v>
      </c>
    </row>
    <row r="1050" spans="1:4" x14ac:dyDescent="0.2">
      <c r="A1050" s="19">
        <v>54144</v>
      </c>
      <c r="B1050" s="19" t="s">
        <v>1059</v>
      </c>
      <c r="C1050" s="20">
        <v>41.177776332900002</v>
      </c>
      <c r="D1050" s="20">
        <v>-79.441747690400007</v>
      </c>
    </row>
    <row r="1051" spans="1:4" x14ac:dyDescent="0.2">
      <c r="A1051" s="19">
        <v>54219</v>
      </c>
      <c r="B1051" s="19" t="s">
        <v>1060</v>
      </c>
      <c r="C1051" s="20">
        <v>40.909299685900002</v>
      </c>
      <c r="D1051" s="20">
        <v>-121.64053662400001</v>
      </c>
    </row>
    <row r="1052" spans="1:4" x14ac:dyDescent="0.2">
      <c r="A1052" s="19">
        <v>54268</v>
      </c>
      <c r="B1052" s="19" t="s">
        <v>1061</v>
      </c>
      <c r="C1052" s="20">
        <v>48.470833333333339</v>
      </c>
      <c r="D1052" s="20">
        <v>-122.56</v>
      </c>
    </row>
    <row r="1053" spans="1:4" x14ac:dyDescent="0.2">
      <c r="A1053" s="19">
        <v>54271</v>
      </c>
      <c r="B1053" s="19" t="s">
        <v>1062</v>
      </c>
      <c r="C1053" s="20">
        <v>36.041666666666664</v>
      </c>
      <c r="D1053" s="20">
        <v>-115.01166666666667</v>
      </c>
    </row>
    <row r="1054" spans="1:4" x14ac:dyDescent="0.2">
      <c r="A1054" s="19">
        <v>54304</v>
      </c>
      <c r="B1054" s="19" t="s">
        <v>1063</v>
      </c>
      <c r="C1054" s="20">
        <v>38.266530691699998</v>
      </c>
      <c r="D1054" s="20">
        <v>-77.314329250499995</v>
      </c>
    </row>
    <row r="1055" spans="1:4" x14ac:dyDescent="0.2">
      <c r="A1055" s="19">
        <v>54324</v>
      </c>
      <c r="B1055" s="19" t="s">
        <v>1064</v>
      </c>
      <c r="C1055" s="20">
        <v>42.010433464099997</v>
      </c>
      <c r="D1055" s="20">
        <v>-71.669216311100001</v>
      </c>
    </row>
    <row r="1056" spans="1:4" x14ac:dyDescent="0.2">
      <c r="A1056" s="19">
        <v>54349</v>
      </c>
      <c r="B1056" s="19" t="s">
        <v>1065</v>
      </c>
      <c r="C1056" s="20">
        <v>36.224646999999997</v>
      </c>
      <c r="D1056" s="20">
        <v>-114.878942</v>
      </c>
    </row>
    <row r="1057" spans="1:4" x14ac:dyDescent="0.2">
      <c r="A1057" s="19">
        <v>54350</v>
      </c>
      <c r="B1057" s="19" t="s">
        <v>1066</v>
      </c>
      <c r="C1057" s="20">
        <v>36.343187999999998</v>
      </c>
      <c r="D1057" s="20">
        <v>-114.92066199999999</v>
      </c>
    </row>
    <row r="1058" spans="1:4" x14ac:dyDescent="0.2">
      <c r="A1058" s="19">
        <v>54365</v>
      </c>
      <c r="B1058" s="19" t="s">
        <v>1067</v>
      </c>
      <c r="C1058" s="20">
        <v>27.870481000000002</v>
      </c>
      <c r="D1058" s="20">
        <v>-81.824793999999997</v>
      </c>
    </row>
    <row r="1059" spans="1:4" x14ac:dyDescent="0.2">
      <c r="A1059" s="19">
        <v>54415</v>
      </c>
      <c r="B1059" s="19" t="s">
        <v>1068</v>
      </c>
      <c r="C1059" s="20">
        <v>44.261927475999997</v>
      </c>
      <c r="D1059" s="20">
        <v>-85.435830281299999</v>
      </c>
    </row>
    <row r="1060" spans="1:4" x14ac:dyDescent="0.2">
      <c r="A1060" s="19">
        <v>54423</v>
      </c>
      <c r="B1060" s="19" t="s">
        <v>1069</v>
      </c>
      <c r="C1060" s="20">
        <v>28.915897000000001</v>
      </c>
      <c r="D1060" s="20">
        <v>-81.675974999999994</v>
      </c>
    </row>
    <row r="1061" spans="1:4" x14ac:dyDescent="0.2">
      <c r="A1061" s="19">
        <v>54424</v>
      </c>
      <c r="B1061" s="19" t="s">
        <v>1070</v>
      </c>
      <c r="C1061" s="20">
        <v>28.375174000000001</v>
      </c>
      <c r="D1061" s="20">
        <v>-82.188832000000005</v>
      </c>
    </row>
    <row r="1062" spans="1:4" x14ac:dyDescent="0.2">
      <c r="A1062" s="19">
        <v>54426</v>
      </c>
      <c r="B1062" s="19" t="s">
        <v>1071</v>
      </c>
      <c r="C1062" s="20">
        <v>27.848888888888887</v>
      </c>
      <c r="D1062" s="20">
        <v>-81.877499999999998</v>
      </c>
    </row>
    <row r="1063" spans="1:4" x14ac:dyDescent="0.2">
      <c r="A1063" s="19">
        <v>54466</v>
      </c>
      <c r="B1063" s="19" t="s">
        <v>1072</v>
      </c>
      <c r="C1063" s="20">
        <v>28.442218</v>
      </c>
      <c r="D1063" s="20">
        <v>-81.412948</v>
      </c>
    </row>
    <row r="1064" spans="1:4" x14ac:dyDescent="0.2">
      <c r="A1064" s="19">
        <v>54468</v>
      </c>
      <c r="B1064" s="19" t="s">
        <v>1073</v>
      </c>
      <c r="C1064" s="20">
        <v>40.296790188499997</v>
      </c>
      <c r="D1064" s="20">
        <v>-121.017816704</v>
      </c>
    </row>
    <row r="1065" spans="1:4" x14ac:dyDescent="0.2">
      <c r="A1065" s="19">
        <v>54469</v>
      </c>
      <c r="B1065" s="19" t="s">
        <v>1074</v>
      </c>
      <c r="C1065" s="20">
        <v>39.481041665699998</v>
      </c>
      <c r="D1065" s="20">
        <v>-121.565542655</v>
      </c>
    </row>
    <row r="1066" spans="1:4" x14ac:dyDescent="0.2">
      <c r="A1066" s="19">
        <v>54476</v>
      </c>
      <c r="B1066" s="19" t="s">
        <v>1075</v>
      </c>
      <c r="C1066" s="20">
        <v>48.990338999999999</v>
      </c>
      <c r="D1066" s="20">
        <v>-122.27355</v>
      </c>
    </row>
    <row r="1067" spans="1:4" x14ac:dyDescent="0.2">
      <c r="A1067" s="19">
        <v>54526</v>
      </c>
      <c r="B1067" s="19" t="s">
        <v>1076</v>
      </c>
      <c r="C1067" s="20">
        <v>43.617710000000002</v>
      </c>
      <c r="D1067" s="20">
        <v>-75.305696999999995</v>
      </c>
    </row>
    <row r="1068" spans="1:4" x14ac:dyDescent="0.2">
      <c r="A1068" s="19">
        <v>54529</v>
      </c>
      <c r="B1068" s="19" t="s">
        <v>1077</v>
      </c>
      <c r="C1068" s="20">
        <v>28.027327781499999</v>
      </c>
      <c r="D1068" s="20">
        <v>-81.8475372491</v>
      </c>
    </row>
    <row r="1069" spans="1:4" x14ac:dyDescent="0.2">
      <c r="A1069" s="19">
        <v>54537</v>
      </c>
      <c r="B1069" s="19" t="s">
        <v>1078</v>
      </c>
      <c r="C1069" s="20">
        <v>48.828792</v>
      </c>
      <c r="D1069" s="20">
        <v>-122.686498</v>
      </c>
    </row>
    <row r="1070" spans="1:4" x14ac:dyDescent="0.2">
      <c r="A1070" s="19">
        <v>54547</v>
      </c>
      <c r="B1070" s="19" t="s">
        <v>1079</v>
      </c>
      <c r="C1070" s="20">
        <v>43.496155999999999</v>
      </c>
      <c r="D1070" s="20">
        <v>-76.451584999999994</v>
      </c>
    </row>
    <row r="1071" spans="1:4" x14ac:dyDescent="0.2">
      <c r="A1071" s="19">
        <v>54561</v>
      </c>
      <c r="B1071" s="19" t="s">
        <v>1080</v>
      </c>
      <c r="C1071" s="20">
        <v>37.367991000000004</v>
      </c>
      <c r="D1071" s="20">
        <v>-121.943667</v>
      </c>
    </row>
    <row r="1072" spans="1:4" x14ac:dyDescent="0.2">
      <c r="A1072" s="19">
        <v>54579</v>
      </c>
      <c r="B1072" s="19" t="s">
        <v>1081</v>
      </c>
      <c r="C1072" s="20">
        <v>42.605555555555554</v>
      </c>
      <c r="D1072" s="20">
        <v>-113.68388888888889</v>
      </c>
    </row>
    <row r="1073" spans="1:4" x14ac:dyDescent="0.2">
      <c r="A1073" s="19">
        <v>54592</v>
      </c>
      <c r="B1073" s="19" t="s">
        <v>1082</v>
      </c>
      <c r="C1073" s="20">
        <v>44.951516690699997</v>
      </c>
      <c r="D1073" s="20">
        <v>-74.8933028525</v>
      </c>
    </row>
    <row r="1074" spans="1:4" x14ac:dyDescent="0.2">
      <c r="A1074" s="19">
        <v>54593</v>
      </c>
      <c r="B1074" s="19" t="s">
        <v>1083</v>
      </c>
      <c r="C1074" s="20">
        <v>42.982534000000001</v>
      </c>
      <c r="D1074" s="20">
        <v>-78.159071999999995</v>
      </c>
    </row>
    <row r="1075" spans="1:4" x14ac:dyDescent="0.2">
      <c r="A1075" s="19">
        <v>54626</v>
      </c>
      <c r="B1075" s="19" t="s">
        <v>1084</v>
      </c>
      <c r="C1075" s="20">
        <v>35.576407000000003</v>
      </c>
      <c r="D1075" s="20">
        <v>-119.006319</v>
      </c>
    </row>
    <row r="1076" spans="1:4" x14ac:dyDescent="0.2">
      <c r="A1076" s="19">
        <v>54627</v>
      </c>
      <c r="B1076" s="19" t="s">
        <v>1085</v>
      </c>
      <c r="C1076" s="20">
        <v>26.576930999999998</v>
      </c>
      <c r="D1076" s="20">
        <v>-80.747365000000002</v>
      </c>
    </row>
    <row r="1077" spans="1:4" x14ac:dyDescent="0.2">
      <c r="A1077" s="19">
        <v>54634</v>
      </c>
      <c r="B1077" s="19" t="s">
        <v>1086</v>
      </c>
      <c r="C1077" s="20">
        <v>40.822301000000003</v>
      </c>
      <c r="D1077" s="20">
        <v>-76.173343000000003</v>
      </c>
    </row>
    <row r="1078" spans="1:4" x14ac:dyDescent="0.2">
      <c r="A1078" s="21">
        <v>54640</v>
      </c>
      <c r="B1078" s="21" t="s">
        <v>1087</v>
      </c>
      <c r="C1078" s="21">
        <v>40.061165000000003</v>
      </c>
      <c r="D1078" s="21">
        <v>-74.168042999999997</v>
      </c>
    </row>
    <row r="1079" spans="1:4" x14ac:dyDescent="0.2">
      <c r="A1079" s="19">
        <v>54646</v>
      </c>
      <c r="B1079" s="19" t="s">
        <v>1088</v>
      </c>
      <c r="C1079" s="20">
        <v>21.301345999999999</v>
      </c>
      <c r="D1079" s="20">
        <v>-158.09636499999999</v>
      </c>
    </row>
    <row r="1080" spans="1:4" x14ac:dyDescent="0.2">
      <c r="A1080" s="19">
        <v>54658</v>
      </c>
      <c r="B1080" s="19" t="s">
        <v>1089</v>
      </c>
      <c r="C1080" s="20">
        <v>28.053408999999998</v>
      </c>
      <c r="D1080" s="20">
        <v>-81.807095000000004</v>
      </c>
    </row>
    <row r="1081" spans="1:4" x14ac:dyDescent="0.2">
      <c r="A1081" s="19">
        <v>54676</v>
      </c>
      <c r="B1081" s="19" t="s">
        <v>1090</v>
      </c>
      <c r="C1081" s="20">
        <v>28.979999999999997</v>
      </c>
      <c r="D1081" s="20">
        <v>-95.342500000000001</v>
      </c>
    </row>
    <row r="1082" spans="1:4" x14ac:dyDescent="0.2">
      <c r="A1082" s="19">
        <v>54689</v>
      </c>
      <c r="B1082" s="19" t="s">
        <v>1091</v>
      </c>
      <c r="C1082" s="20">
        <v>32.714079574400003</v>
      </c>
      <c r="D1082" s="20">
        <v>-115.535985518</v>
      </c>
    </row>
    <row r="1083" spans="1:4" x14ac:dyDescent="0.2">
      <c r="A1083" s="19">
        <v>54693</v>
      </c>
      <c r="B1083" s="19" t="s">
        <v>1092</v>
      </c>
      <c r="C1083" s="20">
        <v>39.984358999999998</v>
      </c>
      <c r="D1083" s="20">
        <v>-76.67801</v>
      </c>
    </row>
    <row r="1084" spans="1:4" x14ac:dyDescent="0.2">
      <c r="A1084" s="19">
        <v>54694</v>
      </c>
      <c r="B1084" s="19" t="s">
        <v>1093</v>
      </c>
      <c r="C1084" s="20">
        <v>32.728831999999997</v>
      </c>
      <c r="D1084" s="20">
        <v>-114.653794</v>
      </c>
    </row>
    <row r="1085" spans="1:4" x14ac:dyDescent="0.2">
      <c r="A1085" s="19">
        <v>54724</v>
      </c>
      <c r="B1085" s="19" t="s">
        <v>1094</v>
      </c>
      <c r="C1085" s="20">
        <v>32.7879213979</v>
      </c>
      <c r="D1085" s="20">
        <v>-115.247711102</v>
      </c>
    </row>
    <row r="1086" spans="1:4" x14ac:dyDescent="0.2">
      <c r="A1086" s="21">
        <v>54744</v>
      </c>
      <c r="B1086" s="21" t="s">
        <v>1095</v>
      </c>
      <c r="C1086" s="21">
        <v>31.2469</v>
      </c>
      <c r="D1086" s="21">
        <v>-90.199299999999994</v>
      </c>
    </row>
    <row r="1087" spans="1:4" x14ac:dyDescent="0.2">
      <c r="A1087" s="19">
        <v>54746</v>
      </c>
      <c r="B1087" s="19" t="s">
        <v>1096</v>
      </c>
      <c r="C1087" s="20">
        <v>40.162832384700003</v>
      </c>
      <c r="D1087" s="20">
        <v>-74.767834337699995</v>
      </c>
    </row>
    <row r="1088" spans="1:4" x14ac:dyDescent="0.2">
      <c r="A1088" s="19">
        <v>54749</v>
      </c>
      <c r="B1088" s="19" t="s">
        <v>1097</v>
      </c>
      <c r="C1088" s="20">
        <v>33.118451999999998</v>
      </c>
      <c r="D1088" s="20">
        <v>-117.09926900000001</v>
      </c>
    </row>
    <row r="1089" spans="1:4" x14ac:dyDescent="0.2">
      <c r="A1089" s="19">
        <v>54751</v>
      </c>
      <c r="B1089" s="19" t="s">
        <v>1098</v>
      </c>
      <c r="C1089" s="20">
        <v>43.085060685400002</v>
      </c>
      <c r="D1089" s="20">
        <v>-83.669575470500007</v>
      </c>
    </row>
    <row r="1090" spans="1:4" x14ac:dyDescent="0.2">
      <c r="A1090" s="19">
        <v>54755</v>
      </c>
      <c r="B1090" s="19" t="s">
        <v>1099</v>
      </c>
      <c r="C1090" s="20">
        <v>36.435003000000002</v>
      </c>
      <c r="D1090" s="20">
        <v>-77.617802999999995</v>
      </c>
    </row>
    <row r="1091" spans="1:4" x14ac:dyDescent="0.2">
      <c r="A1091" s="19">
        <v>54758</v>
      </c>
      <c r="B1091" s="19" t="s">
        <v>1100</v>
      </c>
      <c r="C1091" s="20">
        <v>41.584379588499999</v>
      </c>
      <c r="D1091" s="20">
        <v>-72.041441931700007</v>
      </c>
    </row>
    <row r="1092" spans="1:4" x14ac:dyDescent="0.2">
      <c r="A1092" s="19">
        <v>54761</v>
      </c>
      <c r="B1092" s="19" t="s">
        <v>1101</v>
      </c>
      <c r="C1092" s="20">
        <v>45.803674000000001</v>
      </c>
      <c r="D1092" s="20">
        <v>-119.369428</v>
      </c>
    </row>
    <row r="1093" spans="1:4" x14ac:dyDescent="0.2">
      <c r="A1093" s="19">
        <v>54785</v>
      </c>
      <c r="B1093" s="19" t="s">
        <v>1102</v>
      </c>
      <c r="C1093" s="20">
        <v>39.942324999999997</v>
      </c>
      <c r="D1093" s="20">
        <v>-75.188970999999995</v>
      </c>
    </row>
    <row r="1094" spans="1:4" x14ac:dyDescent="0.2">
      <c r="A1094" s="19">
        <v>54805</v>
      </c>
      <c r="B1094" s="19" t="s">
        <v>1103</v>
      </c>
      <c r="C1094" s="20">
        <v>42.129225776299997</v>
      </c>
      <c r="D1094" s="20">
        <v>-71.511560730599996</v>
      </c>
    </row>
    <row r="1095" spans="1:4" x14ac:dyDescent="0.2">
      <c r="A1095" s="19">
        <v>54817</v>
      </c>
      <c r="B1095" s="19" t="s">
        <v>1104</v>
      </c>
      <c r="C1095" s="20">
        <v>32.399040671100003</v>
      </c>
      <c r="D1095" s="20">
        <v>-97.408530793899999</v>
      </c>
    </row>
    <row r="1096" spans="1:4" x14ac:dyDescent="0.2">
      <c r="A1096" s="19">
        <v>54832</v>
      </c>
      <c r="B1096" s="19" t="s">
        <v>1105</v>
      </c>
      <c r="C1096" s="20">
        <v>38.668224743000003</v>
      </c>
      <c r="D1096" s="20">
        <v>-76.867641249100004</v>
      </c>
    </row>
    <row r="1097" spans="1:4" x14ac:dyDescent="0.2">
      <c r="A1097" s="19">
        <v>54852</v>
      </c>
      <c r="B1097" s="19" t="s">
        <v>1106</v>
      </c>
      <c r="C1097" s="20">
        <v>45.454602615100001</v>
      </c>
      <c r="D1097" s="20">
        <v>-69.610116301600002</v>
      </c>
    </row>
    <row r="1098" spans="1:4" x14ac:dyDescent="0.2">
      <c r="A1098" s="19">
        <v>54914</v>
      </c>
      <c r="B1098" s="19" t="s">
        <v>1107</v>
      </c>
      <c r="C1098" s="20">
        <v>40.699160999999997</v>
      </c>
      <c r="D1098" s="20">
        <v>-73.976202999999998</v>
      </c>
    </row>
    <row r="1099" spans="1:4" x14ac:dyDescent="0.2">
      <c r="A1099" s="19">
        <v>54915</v>
      </c>
      <c r="B1099" s="19" t="s">
        <v>1108</v>
      </c>
      <c r="C1099" s="20">
        <v>43.940218000000002</v>
      </c>
      <c r="D1099" s="20">
        <v>-86.424019000000001</v>
      </c>
    </row>
    <row r="1100" spans="1:4" x14ac:dyDescent="0.2">
      <c r="A1100" s="19">
        <v>54945</v>
      </c>
      <c r="B1100" s="19" t="s">
        <v>1109</v>
      </c>
      <c r="C1100" s="20">
        <v>41.747664089899999</v>
      </c>
      <c r="D1100" s="20">
        <v>-72.650557924300003</v>
      </c>
    </row>
    <row r="1101" spans="1:4" x14ac:dyDescent="0.2">
      <c r="A1101" s="19">
        <v>54974</v>
      </c>
      <c r="B1101" s="19" t="s">
        <v>1110</v>
      </c>
      <c r="C1101" s="20">
        <v>41.515836999999998</v>
      </c>
      <c r="D1101" s="20">
        <v>-84.293509999999998</v>
      </c>
    </row>
    <row r="1102" spans="1:4" x14ac:dyDescent="0.2">
      <c r="A1102" s="19">
        <v>54996</v>
      </c>
      <c r="B1102" s="19" t="s">
        <v>1111</v>
      </c>
      <c r="C1102" s="20">
        <v>33.1564829561</v>
      </c>
      <c r="D1102" s="20">
        <v>-115.646952118</v>
      </c>
    </row>
    <row r="1103" spans="1:4" x14ac:dyDescent="0.2">
      <c r="A1103" s="19">
        <v>55010</v>
      </c>
      <c r="B1103" s="19" t="s">
        <v>1112</v>
      </c>
      <c r="C1103" s="20">
        <v>44.795592999999997</v>
      </c>
      <c r="D1103" s="20">
        <v>-92.910775999999998</v>
      </c>
    </row>
    <row r="1104" spans="1:4" x14ac:dyDescent="0.2">
      <c r="A1104" s="19">
        <v>55011</v>
      </c>
      <c r="B1104" s="19" t="s">
        <v>1113</v>
      </c>
      <c r="C1104" s="20">
        <v>42.855108000000001</v>
      </c>
      <c r="D1104" s="20">
        <v>-88.729910000000004</v>
      </c>
    </row>
    <row r="1105" spans="1:4" x14ac:dyDescent="0.2">
      <c r="A1105" s="19">
        <v>55040</v>
      </c>
      <c r="B1105" s="19" t="s">
        <v>1114</v>
      </c>
      <c r="C1105" s="20">
        <v>32.484912999999999</v>
      </c>
      <c r="D1105" s="20">
        <v>-83.603522999999996</v>
      </c>
    </row>
    <row r="1106" spans="1:4" x14ac:dyDescent="0.2">
      <c r="A1106" s="19">
        <v>55041</v>
      </c>
      <c r="B1106" s="19" t="s">
        <v>1115</v>
      </c>
      <c r="C1106" s="20">
        <v>42.048075567200002</v>
      </c>
      <c r="D1106" s="20">
        <v>-72.6481228464</v>
      </c>
    </row>
    <row r="1107" spans="1:4" x14ac:dyDescent="0.2">
      <c r="A1107" s="19">
        <v>55042</v>
      </c>
      <c r="B1107" s="19" t="s">
        <v>1116</v>
      </c>
      <c r="C1107" s="20">
        <v>41.170893855199999</v>
      </c>
      <c r="D1107" s="20">
        <v>-73.183863751499999</v>
      </c>
    </row>
    <row r="1108" spans="1:4" x14ac:dyDescent="0.2">
      <c r="A1108" s="19">
        <v>55043</v>
      </c>
      <c r="B1108" s="19" t="s">
        <v>1117</v>
      </c>
      <c r="C1108" s="20">
        <v>35.072018999999997</v>
      </c>
      <c r="D1108" s="20">
        <v>-81.613539000000003</v>
      </c>
    </row>
    <row r="1109" spans="1:4" x14ac:dyDescent="0.2">
      <c r="A1109" s="19">
        <v>55047</v>
      </c>
      <c r="B1109" s="19" t="s">
        <v>1118</v>
      </c>
      <c r="C1109" s="20">
        <v>29.723333333333333</v>
      </c>
      <c r="D1109" s="20">
        <v>-95.176944444444445</v>
      </c>
    </row>
    <row r="1110" spans="1:4" x14ac:dyDescent="0.2">
      <c r="A1110" s="19">
        <v>55048</v>
      </c>
      <c r="B1110" s="19" t="s">
        <v>1119</v>
      </c>
      <c r="C1110" s="20">
        <v>41.642086111099999</v>
      </c>
      <c r="D1110" s="20">
        <v>-71.170427777800001</v>
      </c>
    </row>
    <row r="1111" spans="1:4" x14ac:dyDescent="0.2">
      <c r="A1111" s="19">
        <v>55062</v>
      </c>
      <c r="B1111" s="19" t="s">
        <v>1120</v>
      </c>
      <c r="C1111" s="20">
        <v>30.593152764599999</v>
      </c>
      <c r="D1111" s="20">
        <v>-95.918124503100003</v>
      </c>
    </row>
    <row r="1112" spans="1:4" x14ac:dyDescent="0.2">
      <c r="A1112" s="19">
        <v>55063</v>
      </c>
      <c r="B1112" s="19" t="s">
        <v>1121</v>
      </c>
      <c r="C1112" s="20">
        <v>34.334247116199997</v>
      </c>
      <c r="D1112" s="20">
        <v>-89.926742157600003</v>
      </c>
    </row>
    <row r="1113" spans="1:4" x14ac:dyDescent="0.2">
      <c r="A1113" s="19">
        <v>55065</v>
      </c>
      <c r="B1113" s="19" t="s">
        <v>1122</v>
      </c>
      <c r="C1113" s="20">
        <v>32.972667598800001</v>
      </c>
      <c r="D1113" s="20">
        <v>-102.741783529</v>
      </c>
    </row>
    <row r="1114" spans="1:4" x14ac:dyDescent="0.2">
      <c r="A1114" s="19">
        <v>55068</v>
      </c>
      <c r="B1114" s="19" t="s">
        <v>1123</v>
      </c>
      <c r="C1114" s="20">
        <v>44.823690737699998</v>
      </c>
      <c r="D1114" s="20">
        <v>-68.709952644599994</v>
      </c>
    </row>
    <row r="1115" spans="1:4" x14ac:dyDescent="0.2">
      <c r="A1115" s="19">
        <v>55075</v>
      </c>
      <c r="B1115" s="19" t="s">
        <v>1124</v>
      </c>
      <c r="C1115" s="20">
        <v>34.218055555555559</v>
      </c>
      <c r="D1115" s="20">
        <v>-91.902500000000003</v>
      </c>
    </row>
    <row r="1116" spans="1:4" x14ac:dyDescent="0.2">
      <c r="A1116" s="19">
        <v>55076</v>
      </c>
      <c r="B1116" s="19" t="s">
        <v>1125</v>
      </c>
      <c r="C1116" s="20">
        <v>33.376245772200001</v>
      </c>
      <c r="D1116" s="20">
        <v>-89.218220123899997</v>
      </c>
    </row>
    <row r="1117" spans="1:4" x14ac:dyDescent="0.2">
      <c r="A1117" s="19">
        <v>55079</v>
      </c>
      <c r="B1117" s="19" t="s">
        <v>1126</v>
      </c>
      <c r="C1117" s="20">
        <v>42.112437073700001</v>
      </c>
      <c r="D1117" s="20">
        <v>-72.015159669900001</v>
      </c>
    </row>
    <row r="1118" spans="1:4" x14ac:dyDescent="0.2">
      <c r="A1118" s="19">
        <v>55086</v>
      </c>
      <c r="B1118" s="19" t="s">
        <v>1127</v>
      </c>
      <c r="C1118" s="20">
        <v>27.888055555555557</v>
      </c>
      <c r="D1118" s="20">
        <v>-97.257222222222225</v>
      </c>
    </row>
    <row r="1119" spans="1:4" x14ac:dyDescent="0.2">
      <c r="A1119" s="19">
        <v>55087</v>
      </c>
      <c r="B1119" s="19" t="s">
        <v>1128</v>
      </c>
      <c r="C1119" s="20">
        <v>42.820433983699999</v>
      </c>
      <c r="D1119" s="20">
        <v>-85.998154863099998</v>
      </c>
    </row>
    <row r="1120" spans="1:4" x14ac:dyDescent="0.2">
      <c r="A1120" s="19">
        <v>55088</v>
      </c>
      <c r="B1120" s="19" t="s">
        <v>1129</v>
      </c>
      <c r="C1120" s="20">
        <v>42.305343999999998</v>
      </c>
      <c r="D1120" s="20">
        <v>-83.159302999999994</v>
      </c>
    </row>
    <row r="1121" spans="1:4" x14ac:dyDescent="0.2">
      <c r="A1121" s="19">
        <v>55090</v>
      </c>
      <c r="B1121" s="19" t="s">
        <v>1130</v>
      </c>
      <c r="C1121" s="20">
        <v>47.329611</v>
      </c>
      <c r="D1121" s="20">
        <v>-116.891784</v>
      </c>
    </row>
    <row r="1122" spans="1:4" x14ac:dyDescent="0.2">
      <c r="A1122" s="19">
        <v>55091</v>
      </c>
      <c r="B1122" s="19" t="s">
        <v>1131</v>
      </c>
      <c r="C1122" s="20">
        <v>32.429679656600001</v>
      </c>
      <c r="D1122" s="20">
        <v>-97.054265050500007</v>
      </c>
    </row>
    <row r="1123" spans="1:4" x14ac:dyDescent="0.2">
      <c r="A1123" s="19">
        <v>55096</v>
      </c>
      <c r="B1123" s="19" t="s">
        <v>1132</v>
      </c>
      <c r="C1123" s="20">
        <v>41.631666666666668</v>
      </c>
      <c r="D1123" s="20">
        <v>-87.172777777777782</v>
      </c>
    </row>
    <row r="1124" spans="1:4" x14ac:dyDescent="0.2">
      <c r="A1124" s="19">
        <v>55097</v>
      </c>
      <c r="B1124" s="19" t="s">
        <v>1133</v>
      </c>
      <c r="C1124" s="20">
        <v>33.6314307361</v>
      </c>
      <c r="D1124" s="20">
        <v>-95.589545903900003</v>
      </c>
    </row>
    <row r="1125" spans="1:4" x14ac:dyDescent="0.2">
      <c r="A1125" s="19">
        <v>55098</v>
      </c>
      <c r="B1125" s="19" t="s">
        <v>1134</v>
      </c>
      <c r="C1125" s="20">
        <v>26.207769078999998</v>
      </c>
      <c r="D1125" s="20">
        <v>-98.3990453256</v>
      </c>
    </row>
    <row r="1126" spans="1:4" x14ac:dyDescent="0.2">
      <c r="A1126" s="19">
        <v>55100</v>
      </c>
      <c r="B1126" s="19" t="s">
        <v>1135</v>
      </c>
      <c r="C1126" s="20">
        <v>44.530750855000001</v>
      </c>
      <c r="D1126" s="20">
        <v>-70.521829828999998</v>
      </c>
    </row>
    <row r="1127" spans="1:4" x14ac:dyDescent="0.2">
      <c r="A1127" s="19">
        <v>55103</v>
      </c>
      <c r="B1127" s="19" t="s">
        <v>1136</v>
      </c>
      <c r="C1127" s="20">
        <v>42.173876999999997</v>
      </c>
      <c r="D1127" s="20">
        <v>-121.811211</v>
      </c>
    </row>
    <row r="1128" spans="1:4" x14ac:dyDescent="0.2">
      <c r="A1128" s="19">
        <v>55104</v>
      </c>
      <c r="B1128" s="19" t="s">
        <v>1137</v>
      </c>
      <c r="C1128" s="20">
        <v>30.054760000000002</v>
      </c>
      <c r="D1128" s="20">
        <v>-93.752858000000003</v>
      </c>
    </row>
    <row r="1129" spans="1:4" x14ac:dyDescent="0.2">
      <c r="A1129" s="19">
        <v>55107</v>
      </c>
      <c r="B1129" s="19" t="s">
        <v>1138</v>
      </c>
      <c r="C1129" s="20">
        <v>41.802509973799999</v>
      </c>
      <c r="D1129" s="20">
        <v>-71.518201809199994</v>
      </c>
    </row>
    <row r="1130" spans="1:4" x14ac:dyDescent="0.2">
      <c r="A1130" s="19">
        <v>55120</v>
      </c>
      <c r="B1130" s="19" t="s">
        <v>1139</v>
      </c>
      <c r="C1130" s="20">
        <v>30.054722222222225</v>
      </c>
      <c r="D1130" s="20">
        <v>-93.756944444444443</v>
      </c>
    </row>
    <row r="1131" spans="1:4" x14ac:dyDescent="0.2">
      <c r="A1131" s="19">
        <v>55123</v>
      </c>
      <c r="B1131" s="19" t="s">
        <v>1140</v>
      </c>
      <c r="C1131" s="20">
        <v>26.340429733099999</v>
      </c>
      <c r="D1131" s="20">
        <v>-98.190534695599993</v>
      </c>
    </row>
    <row r="1132" spans="1:4" x14ac:dyDescent="0.2">
      <c r="A1132" s="19">
        <v>55124</v>
      </c>
      <c r="B1132" s="19" t="s">
        <v>1141</v>
      </c>
      <c r="C1132" s="20">
        <v>35.053748966199997</v>
      </c>
      <c r="D1132" s="20">
        <v>-114.133728066</v>
      </c>
    </row>
    <row r="1133" spans="1:4" x14ac:dyDescent="0.2">
      <c r="A1133" s="19">
        <v>55126</v>
      </c>
      <c r="B1133" s="19" t="s">
        <v>1142</v>
      </c>
      <c r="C1133" s="20">
        <v>41.223870797499998</v>
      </c>
      <c r="D1133" s="20">
        <v>-73.099596859399995</v>
      </c>
    </row>
    <row r="1134" spans="1:4" x14ac:dyDescent="0.2">
      <c r="A1134" s="19">
        <v>55129</v>
      </c>
      <c r="B1134" s="19" t="s">
        <v>1143</v>
      </c>
      <c r="C1134" s="20">
        <v>32.903831446300003</v>
      </c>
      <c r="D1134" s="20">
        <v>-111.789167663</v>
      </c>
    </row>
    <row r="1135" spans="1:4" x14ac:dyDescent="0.2">
      <c r="A1135" s="19">
        <v>55131</v>
      </c>
      <c r="B1135" s="19" t="s">
        <v>1144</v>
      </c>
      <c r="C1135" s="20">
        <v>41.480203794300003</v>
      </c>
      <c r="D1135" s="20">
        <v>-88.257038685699996</v>
      </c>
    </row>
    <row r="1136" spans="1:4" x14ac:dyDescent="0.2">
      <c r="A1136" s="19">
        <v>55132</v>
      </c>
      <c r="B1136" s="19" t="s">
        <v>1145</v>
      </c>
      <c r="C1136" s="20">
        <v>32.017601054399996</v>
      </c>
      <c r="D1136" s="20">
        <v>-94.619610869100001</v>
      </c>
    </row>
    <row r="1137" spans="1:4" x14ac:dyDescent="0.2">
      <c r="A1137" s="19">
        <v>55137</v>
      </c>
      <c r="B1137" s="19" t="s">
        <v>1146</v>
      </c>
      <c r="C1137" s="20">
        <v>29.593337865700001</v>
      </c>
      <c r="D1137" s="20">
        <v>-97.973387594499997</v>
      </c>
    </row>
    <row r="1138" spans="1:4" x14ac:dyDescent="0.2">
      <c r="A1138" s="19">
        <v>55139</v>
      </c>
      <c r="B1138" s="19" t="s">
        <v>1147</v>
      </c>
      <c r="C1138" s="20">
        <v>32.333691257399998</v>
      </c>
      <c r="D1138" s="20">
        <v>-97.731618170199994</v>
      </c>
    </row>
    <row r="1139" spans="1:4" x14ac:dyDescent="0.2">
      <c r="A1139" s="19">
        <v>55144</v>
      </c>
      <c r="B1139" s="19" t="s">
        <v>1148</v>
      </c>
      <c r="C1139" s="20">
        <v>29.781128907199999</v>
      </c>
      <c r="D1139" s="20">
        <v>-97.989771977399997</v>
      </c>
    </row>
    <row r="1140" spans="1:4" x14ac:dyDescent="0.2">
      <c r="A1140" s="19">
        <v>55146</v>
      </c>
      <c r="B1140" s="19" t="s">
        <v>1149</v>
      </c>
      <c r="C1140" s="20">
        <v>35.983308289599996</v>
      </c>
      <c r="D1140" s="20">
        <v>-95.934275313100002</v>
      </c>
    </row>
    <row r="1141" spans="1:4" x14ac:dyDescent="0.2">
      <c r="A1141" s="19">
        <v>55151</v>
      </c>
      <c r="B1141" s="19" t="s">
        <v>1150</v>
      </c>
      <c r="C1141" s="20">
        <v>35.295243920499999</v>
      </c>
      <c r="D1141" s="20">
        <v>-119.59289729699999</v>
      </c>
    </row>
    <row r="1142" spans="1:4" x14ac:dyDescent="0.2">
      <c r="A1142" s="19">
        <v>55153</v>
      </c>
      <c r="B1142" s="19" t="s">
        <v>1151</v>
      </c>
      <c r="C1142" s="20">
        <v>29.622934926399999</v>
      </c>
      <c r="D1142" s="20">
        <v>-98.139230444800006</v>
      </c>
    </row>
    <row r="1143" spans="1:4" x14ac:dyDescent="0.2">
      <c r="A1143" s="19">
        <v>55154</v>
      </c>
      <c r="B1143" s="19" t="s">
        <v>1152</v>
      </c>
      <c r="C1143" s="20">
        <v>30.147318770599998</v>
      </c>
      <c r="D1143" s="20">
        <v>-97.270448117900003</v>
      </c>
    </row>
    <row r="1144" spans="1:4" x14ac:dyDescent="0.2">
      <c r="A1144" s="19">
        <v>55168</v>
      </c>
      <c r="B1144" s="19" t="s">
        <v>1153</v>
      </c>
      <c r="C1144" s="20">
        <v>30.1457066579</v>
      </c>
      <c r="D1144" s="20">
        <v>-97.548955066000005</v>
      </c>
    </row>
    <row r="1145" spans="1:4" x14ac:dyDescent="0.2">
      <c r="A1145" s="19">
        <v>55170</v>
      </c>
      <c r="B1145" s="19" t="s">
        <v>1154</v>
      </c>
      <c r="C1145" s="20">
        <v>42.904248264300001</v>
      </c>
      <c r="D1145" s="20">
        <v>-71.425263246499995</v>
      </c>
    </row>
    <row r="1146" spans="1:4" x14ac:dyDescent="0.2">
      <c r="A1146" s="19">
        <v>55172</v>
      </c>
      <c r="B1146" s="19" t="s">
        <v>1155</v>
      </c>
      <c r="C1146" s="20">
        <v>31.859317949299999</v>
      </c>
      <c r="D1146" s="20">
        <v>-97.358767056600001</v>
      </c>
    </row>
    <row r="1147" spans="1:4" x14ac:dyDescent="0.2">
      <c r="A1147" s="19">
        <v>55173</v>
      </c>
      <c r="B1147" s="19" t="s">
        <v>1156</v>
      </c>
      <c r="C1147" s="20">
        <v>30.428635644500002</v>
      </c>
      <c r="D1147" s="20">
        <v>-92.411737642999995</v>
      </c>
    </row>
    <row r="1148" spans="1:4" x14ac:dyDescent="0.2">
      <c r="A1148" s="19">
        <v>55174</v>
      </c>
      <c r="B1148" s="19" t="s">
        <v>1157</v>
      </c>
      <c r="C1148" s="20">
        <v>41.500599540800003</v>
      </c>
      <c r="D1148" s="20">
        <v>-87.595681967999994</v>
      </c>
    </row>
    <row r="1149" spans="1:4" x14ac:dyDescent="0.2">
      <c r="A1149" s="19">
        <v>55176</v>
      </c>
      <c r="B1149" s="19" t="s">
        <v>1158</v>
      </c>
      <c r="C1149" s="20">
        <v>32.448055555555555</v>
      </c>
      <c r="D1149" s="20">
        <v>-94.69027777777778</v>
      </c>
    </row>
    <row r="1150" spans="1:4" x14ac:dyDescent="0.2">
      <c r="A1150" s="19">
        <v>55177</v>
      </c>
      <c r="B1150" s="19" t="s">
        <v>1159</v>
      </c>
      <c r="C1150" s="20">
        <v>34.867824283200001</v>
      </c>
      <c r="D1150" s="20">
        <v>-114.532321967</v>
      </c>
    </row>
    <row r="1151" spans="1:4" x14ac:dyDescent="0.2">
      <c r="A1151" s="19">
        <v>55178</v>
      </c>
      <c r="B1151" s="19" t="s">
        <v>1160</v>
      </c>
      <c r="C1151" s="20">
        <v>38.793690064300002</v>
      </c>
      <c r="D1151" s="20">
        <v>-94.300843728900006</v>
      </c>
    </row>
    <row r="1152" spans="1:4" x14ac:dyDescent="0.2">
      <c r="A1152" s="19">
        <v>55179</v>
      </c>
      <c r="B1152" s="19" t="s">
        <v>1161</v>
      </c>
      <c r="C1152" s="20">
        <v>47.7860696933</v>
      </c>
      <c r="D1152" s="20">
        <v>-116.921261753</v>
      </c>
    </row>
    <row r="1153" spans="1:4" x14ac:dyDescent="0.2">
      <c r="A1153" s="19">
        <v>55182</v>
      </c>
      <c r="B1153" s="19" t="s">
        <v>1162</v>
      </c>
      <c r="C1153" s="20">
        <v>35.210068548800002</v>
      </c>
      <c r="D1153" s="20">
        <v>-119.58431880400001</v>
      </c>
    </row>
    <row r="1154" spans="1:4" x14ac:dyDescent="0.2">
      <c r="A1154" s="19">
        <v>55187</v>
      </c>
      <c r="B1154" s="19" t="s">
        <v>1163</v>
      </c>
      <c r="C1154" s="20">
        <v>29.828357</v>
      </c>
      <c r="D1154" s="20">
        <v>-95.121982000000003</v>
      </c>
    </row>
    <row r="1155" spans="1:4" x14ac:dyDescent="0.2">
      <c r="A1155" s="19">
        <v>55188</v>
      </c>
      <c r="B1155" s="19" t="s">
        <v>1164</v>
      </c>
      <c r="C1155" s="20">
        <v>41.712621499100003</v>
      </c>
      <c r="D1155" s="20">
        <v>-90.279702436700006</v>
      </c>
    </row>
    <row r="1156" spans="1:4" x14ac:dyDescent="0.2">
      <c r="A1156" s="19">
        <v>55193</v>
      </c>
      <c r="B1156" s="19" t="s">
        <v>1165</v>
      </c>
      <c r="C1156" s="20">
        <v>40.421949130999998</v>
      </c>
      <c r="D1156" s="20">
        <v>-75.935681786900005</v>
      </c>
    </row>
    <row r="1157" spans="1:4" x14ac:dyDescent="0.2">
      <c r="A1157" s="19">
        <v>55197</v>
      </c>
      <c r="B1157" s="19" t="s">
        <v>1166</v>
      </c>
      <c r="C1157" s="20">
        <v>33.646916955899997</v>
      </c>
      <c r="D1157" s="20">
        <v>-88.271991057600005</v>
      </c>
    </row>
    <row r="1158" spans="1:4" x14ac:dyDescent="0.2">
      <c r="A1158" s="19">
        <v>55200</v>
      </c>
      <c r="B1158" s="19" t="s">
        <v>1167</v>
      </c>
      <c r="C1158" s="20">
        <v>39.669024867799997</v>
      </c>
      <c r="D1158" s="20">
        <v>-105.00184027500001</v>
      </c>
    </row>
    <row r="1159" spans="1:4" x14ac:dyDescent="0.2">
      <c r="A1159" s="19">
        <v>55206</v>
      </c>
      <c r="B1159" s="19" t="s">
        <v>1168</v>
      </c>
      <c r="C1159" s="20">
        <v>27.81388888888889</v>
      </c>
      <c r="D1159" s="20">
        <v>-97.428333333333342</v>
      </c>
    </row>
    <row r="1160" spans="1:4" x14ac:dyDescent="0.2">
      <c r="A1160" s="19">
        <v>55210</v>
      </c>
      <c r="B1160" s="19" t="s">
        <v>1169</v>
      </c>
      <c r="C1160" s="20">
        <v>32.1145526066</v>
      </c>
      <c r="D1160" s="20">
        <v>-106.846096264</v>
      </c>
    </row>
    <row r="1161" spans="1:4" x14ac:dyDescent="0.2">
      <c r="A1161" s="19">
        <v>55211</v>
      </c>
      <c r="B1161" s="19" t="s">
        <v>1170</v>
      </c>
      <c r="C1161" s="20">
        <v>42.110387535000001</v>
      </c>
      <c r="D1161" s="20">
        <v>-71.453105686499995</v>
      </c>
    </row>
    <row r="1162" spans="1:4" x14ac:dyDescent="0.2">
      <c r="A1162" s="19">
        <v>55212</v>
      </c>
      <c r="B1162" s="19" t="s">
        <v>1171</v>
      </c>
      <c r="C1162" s="20">
        <v>42.060067657700003</v>
      </c>
      <c r="D1162" s="20">
        <v>-71.515847242999996</v>
      </c>
    </row>
    <row r="1163" spans="1:4" x14ac:dyDescent="0.2">
      <c r="A1163" s="19">
        <v>55215</v>
      </c>
      <c r="B1163" s="19" t="s">
        <v>1172</v>
      </c>
      <c r="C1163" s="20">
        <v>31.838945551199998</v>
      </c>
      <c r="D1163" s="20">
        <v>-102.326149458</v>
      </c>
    </row>
    <row r="1164" spans="1:4" x14ac:dyDescent="0.2">
      <c r="A1164" s="19">
        <v>55216</v>
      </c>
      <c r="B1164" s="19" t="s">
        <v>1173</v>
      </c>
      <c r="C1164" s="20">
        <v>41.412826000000003</v>
      </c>
      <c r="D1164" s="20">
        <v>-88.331760000000003</v>
      </c>
    </row>
    <row r="1165" spans="1:4" x14ac:dyDescent="0.2">
      <c r="A1165" s="19">
        <v>55217</v>
      </c>
      <c r="B1165" s="19" t="s">
        <v>1174</v>
      </c>
      <c r="C1165" s="20">
        <v>38.029966000000002</v>
      </c>
      <c r="D1165" s="20">
        <v>-121.872772</v>
      </c>
    </row>
    <row r="1166" spans="1:4" x14ac:dyDescent="0.2">
      <c r="A1166" s="19">
        <v>55218</v>
      </c>
      <c r="B1166" s="19" t="s">
        <v>1175</v>
      </c>
      <c r="C1166" s="20">
        <v>32.378744289499998</v>
      </c>
      <c r="D1166" s="20">
        <v>-90.219801107400002</v>
      </c>
    </row>
    <row r="1167" spans="1:4" x14ac:dyDescent="0.2">
      <c r="A1167" s="19">
        <v>55220</v>
      </c>
      <c r="B1167" s="19" t="s">
        <v>1176</v>
      </c>
      <c r="C1167" s="20">
        <v>33.014186296299997</v>
      </c>
      <c r="D1167" s="20">
        <v>-89.675095604899994</v>
      </c>
    </row>
    <row r="1168" spans="1:4" x14ac:dyDescent="0.2">
      <c r="A1168" s="19">
        <v>55221</v>
      </c>
      <c r="B1168" s="19" t="s">
        <v>1177</v>
      </c>
      <c r="C1168" s="20">
        <v>34.591397909900003</v>
      </c>
      <c r="D1168" s="20">
        <v>-92.2162086461</v>
      </c>
    </row>
    <row r="1169" spans="1:4" x14ac:dyDescent="0.2">
      <c r="A1169" s="19">
        <v>55223</v>
      </c>
      <c r="B1169" s="19" t="s">
        <v>1178</v>
      </c>
      <c r="C1169" s="20">
        <v>32.319850000000002</v>
      </c>
      <c r="D1169" s="20">
        <v>-96.675037051999993</v>
      </c>
    </row>
    <row r="1170" spans="1:4" x14ac:dyDescent="0.2">
      <c r="A1170" s="19">
        <v>55225</v>
      </c>
      <c r="B1170" s="19" t="s">
        <v>1179</v>
      </c>
      <c r="C1170" s="20">
        <v>36.011045473400003</v>
      </c>
      <c r="D1170" s="20">
        <v>-95.697159384100004</v>
      </c>
    </row>
    <row r="1171" spans="1:4" x14ac:dyDescent="0.2">
      <c r="A1171" s="19">
        <v>55226</v>
      </c>
      <c r="B1171" s="19" t="s">
        <v>1180</v>
      </c>
      <c r="C1171" s="20">
        <v>31.890711591999999</v>
      </c>
      <c r="D1171" s="20">
        <v>-96.111489721400005</v>
      </c>
    </row>
    <row r="1172" spans="1:4" x14ac:dyDescent="0.2">
      <c r="A1172" s="19">
        <v>55230</v>
      </c>
      <c r="B1172" s="19" t="s">
        <v>1181</v>
      </c>
      <c r="C1172" s="20">
        <v>33.1007300586</v>
      </c>
      <c r="D1172" s="20">
        <v>-97.956958493100004</v>
      </c>
    </row>
    <row r="1173" spans="1:4" x14ac:dyDescent="0.2">
      <c r="A1173" s="19">
        <v>55231</v>
      </c>
      <c r="B1173" s="19" t="s">
        <v>1182</v>
      </c>
      <c r="C1173" s="20">
        <v>39.862129792600001</v>
      </c>
      <c r="D1173" s="20">
        <v>-75.335536447600006</v>
      </c>
    </row>
    <row r="1174" spans="1:4" x14ac:dyDescent="0.2">
      <c r="A1174" s="19">
        <v>55239</v>
      </c>
      <c r="B1174" s="19" t="s">
        <v>1183</v>
      </c>
      <c r="C1174" s="20">
        <v>40.448778392500003</v>
      </c>
      <c r="D1174" s="20">
        <v>-74.348185023499994</v>
      </c>
    </row>
    <row r="1175" spans="1:4" x14ac:dyDescent="0.2">
      <c r="A1175" s="19">
        <v>55241</v>
      </c>
      <c r="B1175" s="19" t="s">
        <v>1184</v>
      </c>
      <c r="C1175" s="20">
        <v>30.748359473699999</v>
      </c>
      <c r="D1175" s="20">
        <v>-88.057135087700004</v>
      </c>
    </row>
    <row r="1176" spans="1:4" x14ac:dyDescent="0.2">
      <c r="A1176" s="19">
        <v>55245</v>
      </c>
      <c r="B1176" s="19" t="s">
        <v>1185</v>
      </c>
      <c r="C1176" s="20">
        <v>39.794970999999997</v>
      </c>
      <c r="D1176" s="20">
        <v>-88.346933000000007</v>
      </c>
    </row>
    <row r="1177" spans="1:4" x14ac:dyDescent="0.2">
      <c r="A1177" s="19">
        <v>55259</v>
      </c>
      <c r="B1177" s="19" t="s">
        <v>1186</v>
      </c>
      <c r="C1177" s="20">
        <v>41.673888888888889</v>
      </c>
      <c r="D1177" s="20">
        <v>-87.477500000000006</v>
      </c>
    </row>
    <row r="1178" spans="1:4" x14ac:dyDescent="0.2">
      <c r="A1178" s="19">
        <v>55269</v>
      </c>
      <c r="B1178" s="19" t="s">
        <v>1187</v>
      </c>
      <c r="C1178" s="20">
        <v>34.993908329200003</v>
      </c>
      <c r="D1178" s="20">
        <v>-90.038540142499997</v>
      </c>
    </row>
    <row r="1179" spans="1:4" x14ac:dyDescent="0.2">
      <c r="A1179" s="19">
        <v>55270</v>
      </c>
      <c r="B1179" s="19" t="s">
        <v>1188</v>
      </c>
      <c r="C1179" s="20">
        <v>42.248515264399998</v>
      </c>
      <c r="D1179" s="20">
        <v>-84.376734169299993</v>
      </c>
    </row>
    <row r="1180" spans="1:4" x14ac:dyDescent="0.2">
      <c r="A1180" s="19">
        <v>55271</v>
      </c>
      <c r="B1180" s="19" t="s">
        <v>1189</v>
      </c>
      <c r="C1180" s="20">
        <v>32.652789578700002</v>
      </c>
      <c r="D1180" s="20">
        <v>-86.738710870600002</v>
      </c>
    </row>
    <row r="1181" spans="1:4" x14ac:dyDescent="0.2">
      <c r="A1181" s="19">
        <v>55282</v>
      </c>
      <c r="B1181" s="19" t="s">
        <v>1190</v>
      </c>
      <c r="C1181" s="20">
        <v>33.341511319799999</v>
      </c>
      <c r="D1181" s="20">
        <v>-112.88910179600001</v>
      </c>
    </row>
    <row r="1182" spans="1:4" x14ac:dyDescent="0.2">
      <c r="A1182" s="19">
        <v>55292</v>
      </c>
      <c r="B1182" s="19" t="s">
        <v>1191</v>
      </c>
      <c r="C1182" s="20">
        <v>34.629345326500001</v>
      </c>
      <c r="D1182" s="20">
        <v>-87.0204847981</v>
      </c>
    </row>
    <row r="1183" spans="1:4" x14ac:dyDescent="0.2">
      <c r="A1183" s="19">
        <v>55293</v>
      </c>
      <c r="B1183" s="19" t="s">
        <v>1192</v>
      </c>
      <c r="C1183" s="20">
        <v>34.639722222222218</v>
      </c>
      <c r="D1183" s="20">
        <v>-87.063888888888883</v>
      </c>
    </row>
    <row r="1184" spans="1:4" x14ac:dyDescent="0.2">
      <c r="A1184" s="19">
        <v>55294</v>
      </c>
      <c r="B1184" s="19" t="s">
        <v>1193</v>
      </c>
      <c r="C1184" s="20">
        <v>43.657687707400001</v>
      </c>
      <c r="D1184" s="20">
        <v>-70.376933386299996</v>
      </c>
    </row>
    <row r="1185" spans="1:4" x14ac:dyDescent="0.2">
      <c r="A1185" s="19">
        <v>55295</v>
      </c>
      <c r="B1185" s="19" t="s">
        <v>1194</v>
      </c>
      <c r="C1185" s="20">
        <v>33.615808526400002</v>
      </c>
      <c r="D1185" s="20">
        <v>-114.68681160600001</v>
      </c>
    </row>
    <row r="1186" spans="1:4" x14ac:dyDescent="0.2">
      <c r="A1186" s="19">
        <v>55297</v>
      </c>
      <c r="B1186" s="19" t="s">
        <v>1195</v>
      </c>
      <c r="C1186" s="20">
        <v>42.322420530899997</v>
      </c>
      <c r="D1186" s="20">
        <v>-86.293486083700003</v>
      </c>
    </row>
    <row r="1187" spans="1:4" x14ac:dyDescent="0.2">
      <c r="A1187" s="19">
        <v>55298</v>
      </c>
      <c r="B1187" s="19" t="s">
        <v>1196</v>
      </c>
      <c r="C1187" s="20">
        <v>40.147224999999999</v>
      </c>
      <c r="D1187" s="20">
        <v>-74.740980555600004</v>
      </c>
    </row>
    <row r="1188" spans="1:4" x14ac:dyDescent="0.2">
      <c r="A1188" s="19">
        <v>55299</v>
      </c>
      <c r="B1188" s="19" t="s">
        <v>1197</v>
      </c>
      <c r="C1188" s="20">
        <v>29.718888888888888</v>
      </c>
      <c r="D1188" s="20">
        <v>-95.231944444444451</v>
      </c>
    </row>
    <row r="1189" spans="1:4" x14ac:dyDescent="0.2">
      <c r="A1189" s="19">
        <v>55302</v>
      </c>
      <c r="B1189" s="19" t="s">
        <v>1198</v>
      </c>
      <c r="C1189" s="20">
        <v>41.110123000000002</v>
      </c>
      <c r="D1189" s="20">
        <v>-111.95544700000001</v>
      </c>
    </row>
    <row r="1190" spans="1:4" x14ac:dyDescent="0.2">
      <c r="A1190" s="19">
        <v>55306</v>
      </c>
      <c r="B1190" s="19" t="s">
        <v>1199</v>
      </c>
      <c r="C1190" s="20">
        <v>32.975275000000003</v>
      </c>
      <c r="D1190" s="20">
        <v>-112.694322222</v>
      </c>
    </row>
    <row r="1191" spans="1:4" x14ac:dyDescent="0.2">
      <c r="A1191" s="19">
        <v>55309</v>
      </c>
      <c r="B1191" s="19" t="s">
        <v>1200</v>
      </c>
      <c r="C1191" s="20">
        <v>29.860928000000001</v>
      </c>
      <c r="D1191" s="20">
        <v>-93.969938999999997</v>
      </c>
    </row>
    <row r="1192" spans="1:4" x14ac:dyDescent="0.2">
      <c r="A1192" s="19">
        <v>55318</v>
      </c>
      <c r="B1192" s="19" t="s">
        <v>1201</v>
      </c>
      <c r="C1192" s="20">
        <v>28.492873700699999</v>
      </c>
      <c r="D1192" s="20">
        <v>-80.780541858099994</v>
      </c>
    </row>
    <row r="1193" spans="1:4" x14ac:dyDescent="0.2">
      <c r="A1193" s="19">
        <v>55320</v>
      </c>
      <c r="B1193" s="19" t="s">
        <v>1202</v>
      </c>
      <c r="C1193" s="20">
        <v>33.060380412199997</v>
      </c>
      <c r="D1193" s="20">
        <v>-97.909948370899997</v>
      </c>
    </row>
    <row r="1194" spans="1:4" x14ac:dyDescent="0.2">
      <c r="A1194" s="19">
        <v>55327</v>
      </c>
      <c r="B1194" s="19" t="s">
        <v>1203</v>
      </c>
      <c r="C1194" s="20">
        <v>29.773055555555555</v>
      </c>
      <c r="D1194" s="20">
        <v>-94.901944444444453</v>
      </c>
    </row>
    <row r="1195" spans="1:4" x14ac:dyDescent="0.2">
      <c r="A1195" s="19">
        <v>55328</v>
      </c>
      <c r="B1195" s="19" t="s">
        <v>1204</v>
      </c>
      <c r="C1195" s="20">
        <v>45.793703778299999</v>
      </c>
      <c r="D1195" s="20">
        <v>-119.31361479</v>
      </c>
    </row>
    <row r="1196" spans="1:4" x14ac:dyDescent="0.2">
      <c r="A1196" s="19">
        <v>55333</v>
      </c>
      <c r="B1196" s="19" t="s">
        <v>1205</v>
      </c>
      <c r="C1196" s="20">
        <v>38.017133008800002</v>
      </c>
      <c r="D1196" s="20">
        <v>-121.845377348</v>
      </c>
    </row>
    <row r="1197" spans="1:4" x14ac:dyDescent="0.2">
      <c r="A1197" s="19">
        <v>55334</v>
      </c>
      <c r="B1197" s="19" t="s">
        <v>1206</v>
      </c>
      <c r="C1197" s="20">
        <v>39.224048835399998</v>
      </c>
      <c r="D1197" s="20">
        <v>-88.759387270000005</v>
      </c>
    </row>
    <row r="1198" spans="1:4" x14ac:dyDescent="0.2">
      <c r="A1198" s="19">
        <v>55337</v>
      </c>
      <c r="B1198" s="19" t="s">
        <v>1207</v>
      </c>
      <c r="C1198" s="20">
        <v>40.351197783099998</v>
      </c>
      <c r="D1198" s="20">
        <v>-76.3657416657</v>
      </c>
    </row>
    <row r="1199" spans="1:4" x14ac:dyDescent="0.2">
      <c r="A1199" s="19">
        <v>55340</v>
      </c>
      <c r="B1199" s="19" t="s">
        <v>1208</v>
      </c>
      <c r="C1199" s="20">
        <v>35.861192799199998</v>
      </c>
      <c r="D1199" s="20">
        <v>-90.024120085299998</v>
      </c>
    </row>
    <row r="1200" spans="1:4" x14ac:dyDescent="0.2">
      <c r="A1200" s="19">
        <v>55343</v>
      </c>
      <c r="B1200" s="19" t="s">
        <v>1209</v>
      </c>
      <c r="C1200" s="20">
        <v>32.299257345900003</v>
      </c>
      <c r="D1200" s="20">
        <v>-107.783444008</v>
      </c>
    </row>
    <row r="1201" spans="1:4" x14ac:dyDescent="0.2">
      <c r="A1201" s="19">
        <v>55357</v>
      </c>
      <c r="B1201" s="19" t="s">
        <v>1210</v>
      </c>
      <c r="C1201" s="20">
        <v>29.472684165899999</v>
      </c>
      <c r="D1201" s="20">
        <v>-95.622664286100004</v>
      </c>
    </row>
    <row r="1202" spans="1:4" x14ac:dyDescent="0.2">
      <c r="A1202" s="19">
        <v>55358</v>
      </c>
      <c r="B1202" s="19" t="s">
        <v>1211</v>
      </c>
      <c r="C1202" s="20">
        <v>30.258300022899999</v>
      </c>
      <c r="D1202" s="20">
        <v>-93.735499661800006</v>
      </c>
    </row>
    <row r="1203" spans="1:4" x14ac:dyDescent="0.2">
      <c r="A1203" s="19">
        <v>55364</v>
      </c>
      <c r="B1203" s="19" t="s">
        <v>1212</v>
      </c>
      <c r="C1203" s="20">
        <v>39.392643779700002</v>
      </c>
      <c r="D1203" s="20">
        <v>-87.511885913200004</v>
      </c>
    </row>
    <row r="1204" spans="1:4" x14ac:dyDescent="0.2">
      <c r="A1204" s="19">
        <v>55369</v>
      </c>
      <c r="B1204" s="19" t="s">
        <v>1213</v>
      </c>
      <c r="C1204" s="20">
        <v>20.093933350899999</v>
      </c>
      <c r="D1204" s="20">
        <v>-155.47036327999999</v>
      </c>
    </row>
    <row r="1205" spans="1:4" x14ac:dyDescent="0.2">
      <c r="A1205" s="19">
        <v>55372</v>
      </c>
      <c r="B1205" s="19" t="s">
        <v>1214</v>
      </c>
      <c r="C1205" s="20">
        <v>33.475521474399997</v>
      </c>
      <c r="D1205" s="20">
        <v>-113.11400935899999</v>
      </c>
    </row>
    <row r="1206" spans="1:4" x14ac:dyDescent="0.2">
      <c r="A1206" s="19">
        <v>55380</v>
      </c>
      <c r="B1206" s="19" t="s">
        <v>1215</v>
      </c>
      <c r="C1206" s="20">
        <v>33.297555860199999</v>
      </c>
      <c r="D1206" s="20">
        <v>-92.586766439300007</v>
      </c>
    </row>
    <row r="1207" spans="1:4" x14ac:dyDescent="0.2">
      <c r="A1207" s="19">
        <v>55382</v>
      </c>
      <c r="B1207" s="19" t="s">
        <v>1216</v>
      </c>
      <c r="C1207" s="20">
        <v>34.709260418900001</v>
      </c>
      <c r="D1207" s="20">
        <v>-84.918329351799997</v>
      </c>
    </row>
    <row r="1208" spans="1:4" x14ac:dyDescent="0.2">
      <c r="A1208" s="19">
        <v>55386</v>
      </c>
      <c r="B1208" s="19" t="s">
        <v>1217</v>
      </c>
      <c r="C1208" s="20">
        <v>33.870662000000003</v>
      </c>
      <c r="D1208" s="20">
        <v>-81.017679000000001</v>
      </c>
    </row>
    <row r="1209" spans="1:4" x14ac:dyDescent="0.2">
      <c r="A1209" s="19">
        <v>55393</v>
      </c>
      <c r="B1209" s="19" t="s">
        <v>1218</v>
      </c>
      <c r="C1209" s="20">
        <v>37.220522943799999</v>
      </c>
      <c r="D1209" s="20">
        <v>-121.74593529000001</v>
      </c>
    </row>
    <row r="1210" spans="1:4" x14ac:dyDescent="0.2">
      <c r="A1210" s="19">
        <v>55397</v>
      </c>
      <c r="B1210" s="19" t="s">
        <v>1219</v>
      </c>
      <c r="C1210" s="20">
        <v>39.580091366700003</v>
      </c>
      <c r="D1210" s="20">
        <v>-81.656403766400004</v>
      </c>
    </row>
    <row r="1211" spans="1:4" x14ac:dyDescent="0.2">
      <c r="A1211" s="19">
        <v>55400</v>
      </c>
      <c r="B1211" s="19" t="s">
        <v>1220</v>
      </c>
      <c r="C1211" s="20">
        <v>35.280470000000001</v>
      </c>
      <c r="D1211" s="20">
        <v>-119.470061</v>
      </c>
    </row>
    <row r="1212" spans="1:4" x14ac:dyDescent="0.2">
      <c r="A1212" s="19">
        <v>55404</v>
      </c>
      <c r="B1212" s="19" t="s">
        <v>1221</v>
      </c>
      <c r="C1212" s="20">
        <v>30.229444444444443</v>
      </c>
      <c r="D1212" s="20">
        <v>-91.064999999999998</v>
      </c>
    </row>
    <row r="1213" spans="1:4" x14ac:dyDescent="0.2">
      <c r="A1213" s="19">
        <v>55406</v>
      </c>
      <c r="B1213" s="19" t="s">
        <v>1222</v>
      </c>
      <c r="C1213" s="20">
        <v>32.277487673800003</v>
      </c>
      <c r="D1213" s="20">
        <v>-81.284847851799995</v>
      </c>
    </row>
    <row r="1214" spans="1:4" x14ac:dyDescent="0.2">
      <c r="A1214" s="19">
        <v>55411</v>
      </c>
      <c r="B1214" s="19" t="s">
        <v>1223</v>
      </c>
      <c r="C1214" s="20">
        <v>33</v>
      </c>
      <c r="D1214" s="20">
        <v>-85.903055555555568</v>
      </c>
    </row>
    <row r="1215" spans="1:4" x14ac:dyDescent="0.2">
      <c r="A1215" s="19">
        <v>55412</v>
      </c>
      <c r="B1215" s="19" t="s">
        <v>1224</v>
      </c>
      <c r="C1215" s="20">
        <v>28.052778696499999</v>
      </c>
      <c r="D1215" s="20">
        <v>-81.808167049999994</v>
      </c>
    </row>
    <row r="1216" spans="1:4" x14ac:dyDescent="0.2">
      <c r="A1216" s="19">
        <v>55418</v>
      </c>
      <c r="B1216" s="19" t="s">
        <v>1225</v>
      </c>
      <c r="C1216" s="20">
        <v>34.297541844199998</v>
      </c>
      <c r="D1216" s="20">
        <v>-92.868379634700005</v>
      </c>
    </row>
    <row r="1217" spans="1:4" x14ac:dyDescent="0.2">
      <c r="A1217" s="19">
        <v>55439</v>
      </c>
      <c r="B1217" s="19" t="s">
        <v>1226</v>
      </c>
      <c r="C1217" s="20">
        <v>37.866672739999998</v>
      </c>
      <c r="D1217" s="20">
        <v>-78.380387483299998</v>
      </c>
    </row>
    <row r="1218" spans="1:4" x14ac:dyDescent="0.2">
      <c r="A1218" s="19">
        <v>55440</v>
      </c>
      <c r="B1218" s="19" t="s">
        <v>1227</v>
      </c>
      <c r="C1218" s="20">
        <v>32.6499324949</v>
      </c>
      <c r="D1218" s="20">
        <v>-86.738722010199993</v>
      </c>
    </row>
    <row r="1219" spans="1:4" x14ac:dyDescent="0.2">
      <c r="A1219" s="19">
        <v>55451</v>
      </c>
      <c r="B1219" s="19" t="s">
        <v>1228</v>
      </c>
      <c r="C1219" s="20">
        <v>34.835459376099998</v>
      </c>
      <c r="D1219" s="20">
        <v>-89.202019462699994</v>
      </c>
    </row>
    <row r="1220" spans="1:4" x14ac:dyDescent="0.2">
      <c r="A1220" s="19">
        <v>55455</v>
      </c>
      <c r="B1220" s="19" t="s">
        <v>1229</v>
      </c>
      <c r="C1220" s="20">
        <v>33.3341955482</v>
      </c>
      <c r="D1220" s="20">
        <v>-112.841038152</v>
      </c>
    </row>
    <row r="1221" spans="1:4" x14ac:dyDescent="0.2">
      <c r="A1221" s="19">
        <v>55457</v>
      </c>
      <c r="B1221" s="19" t="s">
        <v>1230</v>
      </c>
      <c r="C1221" s="20">
        <v>35.297914668300002</v>
      </c>
      <c r="D1221" s="20">
        <v>-97.589765304699995</v>
      </c>
    </row>
    <row r="1222" spans="1:4" x14ac:dyDescent="0.2">
      <c r="A1222" s="19">
        <v>55463</v>
      </c>
      <c r="B1222" s="19" t="s">
        <v>1231</v>
      </c>
      <c r="C1222" s="20">
        <v>35.685936254600001</v>
      </c>
      <c r="D1222" s="20">
        <v>-97.225436466299996</v>
      </c>
    </row>
    <row r="1223" spans="1:4" x14ac:dyDescent="0.2">
      <c r="A1223" s="19">
        <v>55464</v>
      </c>
      <c r="B1223" s="19" t="s">
        <v>1232</v>
      </c>
      <c r="C1223" s="20">
        <v>29.715277777777779</v>
      </c>
      <c r="D1223" s="20">
        <v>-95.13611111111112</v>
      </c>
    </row>
    <row r="1224" spans="1:4" x14ac:dyDescent="0.2">
      <c r="A1224" s="19">
        <v>55467</v>
      </c>
      <c r="B1224" s="19" t="s">
        <v>1233</v>
      </c>
      <c r="C1224" s="20">
        <v>32.706430747399999</v>
      </c>
      <c r="D1224" s="20">
        <v>-92.068326136899998</v>
      </c>
    </row>
    <row r="1225" spans="1:4" x14ac:dyDescent="0.2">
      <c r="A1225" s="19">
        <v>55480</v>
      </c>
      <c r="B1225" s="19" t="s">
        <v>1234</v>
      </c>
      <c r="C1225" s="20">
        <v>32.756223358</v>
      </c>
      <c r="D1225" s="20">
        <v>-96.491092246899996</v>
      </c>
    </row>
    <row r="1226" spans="1:4" x14ac:dyDescent="0.2">
      <c r="A1226" s="19">
        <v>55481</v>
      </c>
      <c r="B1226" s="19" t="s">
        <v>1235</v>
      </c>
      <c r="C1226" s="20">
        <v>33.334702</v>
      </c>
      <c r="D1226" s="20">
        <v>-112.84073100000001</v>
      </c>
    </row>
    <row r="1227" spans="1:4" x14ac:dyDescent="0.2">
      <c r="A1227" s="19">
        <v>55482</v>
      </c>
      <c r="B1227" s="19" t="s">
        <v>1236</v>
      </c>
      <c r="C1227" s="20">
        <v>45.810803384300002</v>
      </c>
      <c r="D1227" s="20">
        <v>-120.83345654599999</v>
      </c>
    </row>
    <row r="1228" spans="1:4" x14ac:dyDescent="0.2">
      <c r="A1228" s="19">
        <v>55501</v>
      </c>
      <c r="B1228" s="19" t="s">
        <v>1237</v>
      </c>
      <c r="C1228" s="20">
        <v>34.684005519599999</v>
      </c>
      <c r="D1228" s="20">
        <v>-95.933655157600001</v>
      </c>
    </row>
    <row r="1229" spans="1:4" x14ac:dyDescent="0.2">
      <c r="A1229" s="19">
        <v>55502</v>
      </c>
      <c r="B1229" s="19" t="s">
        <v>1238</v>
      </c>
      <c r="C1229" s="20">
        <v>39.090617504599997</v>
      </c>
      <c r="D1229" s="20">
        <v>-84.867402475899993</v>
      </c>
    </row>
    <row r="1230" spans="1:4" x14ac:dyDescent="0.2">
      <c r="A1230" s="19">
        <v>55503</v>
      </c>
      <c r="B1230" s="19" t="s">
        <v>1239</v>
      </c>
      <c r="C1230" s="20">
        <v>39.5334670847</v>
      </c>
      <c r="D1230" s="20">
        <v>-81.717108723699994</v>
      </c>
    </row>
    <row r="1231" spans="1:4" x14ac:dyDescent="0.2">
      <c r="A1231" s="19">
        <v>55516</v>
      </c>
      <c r="B1231" s="19" t="s">
        <v>1240</v>
      </c>
      <c r="C1231" s="20">
        <v>39.859283443400003</v>
      </c>
      <c r="D1231" s="20">
        <v>-79.918038929000005</v>
      </c>
    </row>
    <row r="1232" spans="1:4" x14ac:dyDescent="0.2">
      <c r="A1232" s="19">
        <v>55518</v>
      </c>
      <c r="B1232" s="19" t="s">
        <v>1241</v>
      </c>
      <c r="C1232" s="20">
        <v>34.595182524599998</v>
      </c>
      <c r="D1232" s="20">
        <v>-117.364017352</v>
      </c>
    </row>
    <row r="1233" spans="1:4" x14ac:dyDescent="0.2">
      <c r="A1233" s="19">
        <v>55545</v>
      </c>
      <c r="B1233" s="19" t="s">
        <v>1242</v>
      </c>
      <c r="C1233" s="20">
        <v>26.341899853200001</v>
      </c>
      <c r="D1233" s="20">
        <v>-98.175244526100002</v>
      </c>
    </row>
    <row r="1234" spans="1:4" x14ac:dyDescent="0.2">
      <c r="A1234" s="19">
        <v>55598</v>
      </c>
      <c r="B1234" s="19" t="s">
        <v>1243</v>
      </c>
      <c r="C1234" s="20">
        <v>44.767081519999998</v>
      </c>
      <c r="D1234" s="20">
        <v>-93.040180883000005</v>
      </c>
    </row>
    <row r="1235" spans="1:4" x14ac:dyDescent="0.2">
      <c r="A1235" s="19">
        <v>55611</v>
      </c>
      <c r="B1235" s="19" t="s">
        <v>1244</v>
      </c>
      <c r="C1235" s="20">
        <v>40.320228999999998</v>
      </c>
      <c r="D1235" s="20">
        <v>-80.604198999999994</v>
      </c>
    </row>
    <row r="1236" spans="1:4" x14ac:dyDescent="0.2">
      <c r="A1236" s="19">
        <v>55620</v>
      </c>
      <c r="B1236" s="19" t="s">
        <v>1245</v>
      </c>
      <c r="C1236" s="20">
        <v>32.690943785899996</v>
      </c>
      <c r="D1236" s="20">
        <v>-92.018225692200005</v>
      </c>
    </row>
    <row r="1237" spans="1:4" x14ac:dyDescent="0.2">
      <c r="A1237" s="19">
        <v>55641</v>
      </c>
      <c r="B1237" s="19" t="s">
        <v>1246</v>
      </c>
      <c r="C1237" s="20">
        <v>42.5827600386</v>
      </c>
      <c r="D1237" s="20">
        <v>-89.035776721100007</v>
      </c>
    </row>
    <row r="1238" spans="1:4" x14ac:dyDescent="0.2">
      <c r="A1238" s="19">
        <v>55656</v>
      </c>
      <c r="B1238" s="19" t="s">
        <v>1247</v>
      </c>
      <c r="C1238" s="20">
        <v>34.956245048100001</v>
      </c>
      <c r="D1238" s="20">
        <v>-118.84407532199999</v>
      </c>
    </row>
    <row r="1239" spans="1:4" x14ac:dyDescent="0.2">
      <c r="A1239" s="19">
        <v>55661</v>
      </c>
      <c r="B1239" s="19" t="s">
        <v>1248</v>
      </c>
      <c r="C1239" s="20">
        <v>43.104866076599997</v>
      </c>
      <c r="D1239" s="20">
        <v>-70.805209420599994</v>
      </c>
    </row>
    <row r="1240" spans="1:4" x14ac:dyDescent="0.2">
      <c r="A1240" s="19">
        <v>55664</v>
      </c>
      <c r="B1240" s="19" t="s">
        <v>1249</v>
      </c>
      <c r="C1240" s="20">
        <v>32.396312666699998</v>
      </c>
      <c r="D1240" s="20">
        <v>-94.435311987700004</v>
      </c>
    </row>
    <row r="1241" spans="1:4" x14ac:dyDescent="0.2">
      <c r="A1241" s="19">
        <v>55667</v>
      </c>
      <c r="B1241" s="19" t="s">
        <v>1250</v>
      </c>
      <c r="C1241" s="20">
        <v>40.801646325</v>
      </c>
      <c r="D1241" s="20">
        <v>-75.107734172700006</v>
      </c>
    </row>
    <row r="1242" spans="1:4" x14ac:dyDescent="0.2">
      <c r="A1242" s="19">
        <v>55690</v>
      </c>
      <c r="B1242" s="19" t="s">
        <v>1251</v>
      </c>
      <c r="C1242" s="20">
        <v>40.618176046499997</v>
      </c>
      <c r="D1242" s="20">
        <v>-75.314138061999998</v>
      </c>
    </row>
    <row r="1243" spans="1:4" x14ac:dyDescent="0.2">
      <c r="A1243" s="19">
        <v>55694</v>
      </c>
      <c r="B1243" s="19" t="s">
        <v>1252</v>
      </c>
      <c r="C1243" s="20">
        <v>33.3796684414</v>
      </c>
      <c r="D1243" s="20">
        <v>-89.209272956199996</v>
      </c>
    </row>
    <row r="1244" spans="1:4" x14ac:dyDescent="0.2">
      <c r="A1244" s="19">
        <v>55700</v>
      </c>
      <c r="B1244" s="19" t="s">
        <v>1253</v>
      </c>
      <c r="C1244" s="20">
        <v>46.139996349999997</v>
      </c>
      <c r="D1244" s="20">
        <v>-122.985155374</v>
      </c>
    </row>
    <row r="1245" spans="1:4" x14ac:dyDescent="0.2">
      <c r="A1245" s="19">
        <v>55710</v>
      </c>
      <c r="B1245" s="19" t="s">
        <v>1254</v>
      </c>
      <c r="C1245" s="20">
        <v>40.545343862999999</v>
      </c>
      <c r="D1245" s="20">
        <v>-79.768251856999996</v>
      </c>
    </row>
    <row r="1246" spans="1:4" x14ac:dyDescent="0.2">
      <c r="A1246" s="19">
        <v>55714</v>
      </c>
      <c r="B1246" s="19" t="s">
        <v>1255</v>
      </c>
      <c r="C1246" s="20">
        <v>34.429886111099997</v>
      </c>
      <c r="D1246" s="20">
        <v>-92.832083333300005</v>
      </c>
    </row>
    <row r="1247" spans="1:4" x14ac:dyDescent="0.2">
      <c r="A1247" s="19">
        <v>55736</v>
      </c>
      <c r="B1247" s="19" t="s">
        <v>1256</v>
      </c>
      <c r="C1247" s="20">
        <v>38.573155205699997</v>
      </c>
      <c r="D1247" s="20">
        <v>-82.783820211099993</v>
      </c>
    </row>
    <row r="1248" spans="1:4" x14ac:dyDescent="0.2">
      <c r="A1248" s="19">
        <v>55749</v>
      </c>
      <c r="B1248" s="19" t="s">
        <v>1257</v>
      </c>
      <c r="C1248" s="20">
        <v>45.764305652499999</v>
      </c>
      <c r="D1248" s="20">
        <v>-107.598308708</v>
      </c>
    </row>
    <row r="1249" spans="1:4" x14ac:dyDescent="0.2">
      <c r="A1249" s="19">
        <v>55801</v>
      </c>
      <c r="B1249" s="19" t="s">
        <v>1258</v>
      </c>
      <c r="C1249" s="20">
        <v>39.806388888888883</v>
      </c>
      <c r="D1249" s="20">
        <v>-75.420833333333334</v>
      </c>
    </row>
    <row r="1250" spans="1:4" x14ac:dyDescent="0.2">
      <c r="A1250" s="19">
        <v>55818</v>
      </c>
      <c r="B1250" s="19" t="s">
        <v>1259</v>
      </c>
      <c r="C1250" s="20">
        <v>47.086119624600002</v>
      </c>
      <c r="D1250" s="20">
        <v>-122.365944301</v>
      </c>
    </row>
    <row r="1251" spans="1:4" x14ac:dyDescent="0.2">
      <c r="A1251" s="19">
        <v>55821</v>
      </c>
      <c r="B1251" s="19" t="s">
        <v>1260</v>
      </c>
      <c r="C1251" s="20">
        <v>28.4831995111</v>
      </c>
      <c r="D1251" s="20">
        <v>-81.166590839400001</v>
      </c>
    </row>
    <row r="1252" spans="1:4" x14ac:dyDescent="0.2">
      <c r="A1252" s="19">
        <v>55835</v>
      </c>
      <c r="B1252" s="19" t="s">
        <v>1261</v>
      </c>
      <c r="C1252" s="20">
        <v>40.090405390699999</v>
      </c>
      <c r="D1252" s="20">
        <v>-104.595482143</v>
      </c>
    </row>
    <row r="1253" spans="1:4" x14ac:dyDescent="0.2">
      <c r="A1253" s="19">
        <v>55853</v>
      </c>
      <c r="B1253" s="19" t="s">
        <v>1262</v>
      </c>
      <c r="C1253" s="20">
        <v>33.738773000000002</v>
      </c>
      <c r="D1253" s="20">
        <v>-117.169658</v>
      </c>
    </row>
    <row r="1254" spans="1:4" x14ac:dyDescent="0.2">
      <c r="A1254" s="19">
        <v>55927</v>
      </c>
      <c r="B1254" s="19" t="s">
        <v>1263</v>
      </c>
      <c r="C1254" s="20">
        <v>32.359372222200001</v>
      </c>
      <c r="D1254" s="20">
        <v>-81.124033333300005</v>
      </c>
    </row>
    <row r="1255" spans="1:4" x14ac:dyDescent="0.2">
      <c r="A1255" s="19">
        <v>55952</v>
      </c>
      <c r="B1255" s="19" t="s">
        <v>1264</v>
      </c>
      <c r="C1255" s="20">
        <v>36.231601532699997</v>
      </c>
      <c r="D1255" s="20">
        <v>-115.122520439</v>
      </c>
    </row>
    <row r="1256" spans="1:4" x14ac:dyDescent="0.2">
      <c r="A1256" s="19">
        <v>55965</v>
      </c>
      <c r="B1256" s="19" t="s">
        <v>1265</v>
      </c>
      <c r="C1256" s="20">
        <v>33.406168371500002</v>
      </c>
      <c r="D1256" s="20">
        <v>-85.036857289400004</v>
      </c>
    </row>
    <row r="1257" spans="1:4" x14ac:dyDescent="0.2">
      <c r="A1257" s="19">
        <v>55970</v>
      </c>
      <c r="B1257" s="19" t="s">
        <v>1266</v>
      </c>
      <c r="C1257" s="20">
        <v>38.3384944867</v>
      </c>
      <c r="D1257" s="20">
        <v>-121.124397903</v>
      </c>
    </row>
    <row r="1258" spans="1:4" x14ac:dyDescent="0.2">
      <c r="A1258" s="19">
        <v>55977</v>
      </c>
      <c r="B1258" s="19" t="s">
        <v>1267</v>
      </c>
      <c r="C1258" s="20">
        <v>36.716557262999999</v>
      </c>
      <c r="D1258" s="20">
        <v>-108.214862932</v>
      </c>
    </row>
    <row r="1259" spans="1:4" x14ac:dyDescent="0.2">
      <c r="A1259" s="19">
        <v>55983</v>
      </c>
      <c r="B1259" s="19" t="s">
        <v>1268</v>
      </c>
      <c r="C1259" s="20">
        <v>33.157994445600004</v>
      </c>
      <c r="D1259" s="20">
        <v>-115.647495694</v>
      </c>
    </row>
    <row r="1260" spans="1:4" x14ac:dyDescent="0.2">
      <c r="A1260" s="19">
        <v>55984</v>
      </c>
      <c r="B1260" s="19" t="s">
        <v>1269</v>
      </c>
      <c r="C1260" s="20">
        <v>33.164572847400002</v>
      </c>
      <c r="D1260" s="20">
        <v>-115.612969566</v>
      </c>
    </row>
    <row r="1261" spans="1:4" x14ac:dyDescent="0.2">
      <c r="A1261" s="19">
        <v>55985</v>
      </c>
      <c r="B1261" s="19" t="s">
        <v>1270</v>
      </c>
      <c r="C1261" s="20">
        <v>33.119664523700003</v>
      </c>
      <c r="D1261" s="20">
        <v>-117.117438177</v>
      </c>
    </row>
    <row r="1262" spans="1:4" x14ac:dyDescent="0.2">
      <c r="A1262" s="19">
        <v>55988</v>
      </c>
      <c r="B1262" s="19" t="s">
        <v>1271</v>
      </c>
      <c r="C1262" s="20">
        <v>39.162216604000001</v>
      </c>
      <c r="D1262" s="20">
        <v>-119.18021307799999</v>
      </c>
    </row>
    <row r="1263" spans="1:4" x14ac:dyDescent="0.2">
      <c r="A1263" s="19">
        <v>55990</v>
      </c>
      <c r="B1263" s="19" t="s">
        <v>1272</v>
      </c>
      <c r="C1263" s="20">
        <v>41.889108</v>
      </c>
      <c r="D1263" s="20">
        <v>-80.764025000000004</v>
      </c>
    </row>
    <row r="1264" spans="1:4" x14ac:dyDescent="0.2">
      <c r="A1264" s="19">
        <v>55991</v>
      </c>
      <c r="B1264" s="19" t="s">
        <v>1273</v>
      </c>
      <c r="C1264" s="20">
        <v>39.795708525800002</v>
      </c>
      <c r="D1264" s="20">
        <v>-119.01089189699999</v>
      </c>
    </row>
    <row r="1265" spans="1:4" x14ac:dyDescent="0.2">
      <c r="A1265" s="19">
        <v>56006</v>
      </c>
      <c r="B1265" s="19" t="s">
        <v>1274</v>
      </c>
      <c r="C1265" s="20">
        <v>38.4317392727</v>
      </c>
      <c r="D1265" s="20">
        <v>-78.863939831699994</v>
      </c>
    </row>
    <row r="1266" spans="1:4" x14ac:dyDescent="0.2">
      <c r="A1266" s="19">
        <v>56026</v>
      </c>
      <c r="B1266" s="19" t="s">
        <v>1275</v>
      </c>
      <c r="C1266" s="20">
        <v>37.376942209600003</v>
      </c>
      <c r="D1266" s="20">
        <v>-121.950996295</v>
      </c>
    </row>
    <row r="1267" spans="1:4" x14ac:dyDescent="0.2">
      <c r="A1267" s="19">
        <v>56031</v>
      </c>
      <c r="B1267" s="19" t="s">
        <v>1276</v>
      </c>
      <c r="C1267" s="20">
        <v>44.320679837100002</v>
      </c>
      <c r="D1267" s="20">
        <v>-88.208770916999995</v>
      </c>
    </row>
    <row r="1268" spans="1:4" x14ac:dyDescent="0.2">
      <c r="A1268" s="19">
        <v>56038</v>
      </c>
      <c r="B1268" s="19" t="s">
        <v>1277</v>
      </c>
      <c r="C1268" s="20">
        <v>38.984915000000001</v>
      </c>
      <c r="D1268" s="20">
        <v>-76.941207000000006</v>
      </c>
    </row>
    <row r="1269" spans="1:4" x14ac:dyDescent="0.2">
      <c r="A1269" s="19">
        <v>56041</v>
      </c>
      <c r="B1269" s="19" t="s">
        <v>1278</v>
      </c>
      <c r="C1269" s="20">
        <v>33.998924815899997</v>
      </c>
      <c r="D1269" s="20">
        <v>-118.220694721</v>
      </c>
    </row>
    <row r="1270" spans="1:4" x14ac:dyDescent="0.2">
      <c r="A1270" s="19">
        <v>56046</v>
      </c>
      <c r="B1270" s="19" t="s">
        <v>1279</v>
      </c>
      <c r="C1270" s="20">
        <v>34.179058573600003</v>
      </c>
      <c r="D1270" s="20">
        <v>-118.31509075699999</v>
      </c>
    </row>
    <row r="1271" spans="1:4" x14ac:dyDescent="0.2">
      <c r="A1271" s="19">
        <v>56068</v>
      </c>
      <c r="B1271" s="19" t="s">
        <v>1280</v>
      </c>
      <c r="C1271" s="20">
        <v>42.849755000000002</v>
      </c>
      <c r="D1271" s="20">
        <v>-87.833098000000007</v>
      </c>
    </row>
    <row r="1272" spans="1:4" x14ac:dyDescent="0.2">
      <c r="A1272" s="19">
        <v>56078</v>
      </c>
      <c r="B1272" s="19" t="s">
        <v>1281</v>
      </c>
      <c r="C1272" s="20">
        <v>37.487748190200001</v>
      </c>
      <c r="D1272" s="20">
        <v>-120.895512235</v>
      </c>
    </row>
    <row r="1273" spans="1:4" x14ac:dyDescent="0.2">
      <c r="A1273" s="21">
        <v>56079</v>
      </c>
      <c r="B1273" s="21" t="s">
        <v>1282</v>
      </c>
      <c r="C1273" s="21">
        <v>34.513356000000002</v>
      </c>
      <c r="D1273" s="21">
        <v>-91.532535999999993</v>
      </c>
    </row>
    <row r="1274" spans="1:4" x14ac:dyDescent="0.2">
      <c r="A1274" s="19">
        <v>56104</v>
      </c>
      <c r="B1274" s="19" t="s">
        <v>1283</v>
      </c>
      <c r="C1274" s="20">
        <v>44.199016324600002</v>
      </c>
      <c r="D1274" s="20">
        <v>-94.0029469885</v>
      </c>
    </row>
    <row r="1275" spans="1:4" x14ac:dyDescent="0.2">
      <c r="A1275" s="19">
        <v>56119</v>
      </c>
      <c r="B1275" s="19" t="s">
        <v>1284</v>
      </c>
      <c r="C1275" s="20">
        <v>40.490277777777777</v>
      </c>
      <c r="D1275" s="20">
        <v>-74.315555555555548</v>
      </c>
    </row>
    <row r="1276" spans="1:4" x14ac:dyDescent="0.2">
      <c r="A1276" s="19">
        <v>56150</v>
      </c>
      <c r="B1276" s="19" t="s">
        <v>1285</v>
      </c>
      <c r="C1276" s="20">
        <v>32.347469693599997</v>
      </c>
      <c r="D1276" s="20">
        <v>-81.182163097399993</v>
      </c>
    </row>
    <row r="1277" spans="1:4" x14ac:dyDescent="0.2">
      <c r="A1277" s="19">
        <v>56164</v>
      </c>
      <c r="B1277" s="19" t="s">
        <v>1286</v>
      </c>
      <c r="C1277" s="20">
        <v>44.335302091099997</v>
      </c>
      <c r="D1277" s="20">
        <v>-93.289615511899996</v>
      </c>
    </row>
    <row r="1278" spans="1:4" x14ac:dyDescent="0.2">
      <c r="A1278" s="19">
        <v>56177</v>
      </c>
      <c r="B1278" s="19" t="s">
        <v>1287</v>
      </c>
      <c r="C1278" s="20">
        <v>40.061488724599997</v>
      </c>
      <c r="D1278" s="20">
        <v>-111.729406979</v>
      </c>
    </row>
    <row r="1279" spans="1:4" x14ac:dyDescent="0.2">
      <c r="A1279" s="19">
        <v>56188</v>
      </c>
      <c r="B1279" s="19" t="s">
        <v>1288</v>
      </c>
      <c r="C1279" s="20">
        <v>40.736485999999999</v>
      </c>
      <c r="D1279" s="20">
        <v>-73.388284999999996</v>
      </c>
    </row>
    <row r="1280" spans="1:4" x14ac:dyDescent="0.2">
      <c r="A1280" s="19">
        <v>56224</v>
      </c>
      <c r="B1280" s="19" t="s">
        <v>1289</v>
      </c>
      <c r="C1280" s="20">
        <v>40.747285628900002</v>
      </c>
      <c r="D1280" s="20">
        <v>-116.52987261200001</v>
      </c>
    </row>
    <row r="1281" spans="1:4" x14ac:dyDescent="0.2">
      <c r="A1281" s="19">
        <v>56227</v>
      </c>
      <c r="B1281" s="19" t="s">
        <v>1290</v>
      </c>
      <c r="C1281" s="20">
        <v>46.179036892699997</v>
      </c>
      <c r="D1281" s="20">
        <v>-123.172053471</v>
      </c>
    </row>
    <row r="1282" spans="1:4" x14ac:dyDescent="0.2">
      <c r="A1282" s="19">
        <v>56237</v>
      </c>
      <c r="B1282" s="19" t="s">
        <v>1291</v>
      </c>
      <c r="C1282" s="20">
        <v>40.330933416299999</v>
      </c>
      <c r="D1282" s="20">
        <v>-111.755050717</v>
      </c>
    </row>
    <row r="1283" spans="1:4" x14ac:dyDescent="0.2">
      <c r="A1283" s="19">
        <v>56259</v>
      </c>
      <c r="B1283" s="19" t="s">
        <v>1292</v>
      </c>
      <c r="C1283" s="20">
        <v>42.62529</v>
      </c>
      <c r="D1283" s="20">
        <v>-73.748789000000002</v>
      </c>
    </row>
    <row r="1284" spans="1:4" x14ac:dyDescent="0.2">
      <c r="A1284" s="19">
        <v>56298</v>
      </c>
      <c r="B1284" s="19" t="s">
        <v>1293</v>
      </c>
      <c r="C1284" s="20">
        <v>38.792864191</v>
      </c>
      <c r="D1284" s="20">
        <v>-121.382392569</v>
      </c>
    </row>
    <row r="1285" spans="1:4" x14ac:dyDescent="0.2">
      <c r="A1285" s="19">
        <v>56309</v>
      </c>
      <c r="B1285" s="19" t="s">
        <v>1294</v>
      </c>
      <c r="C1285" s="20">
        <v>38.635753999999999</v>
      </c>
      <c r="D1285" s="20">
        <v>-90.181087000000005</v>
      </c>
    </row>
    <row r="1286" spans="1:4" x14ac:dyDescent="0.2">
      <c r="A1286" s="21">
        <v>56317</v>
      </c>
      <c r="B1286" s="21" t="s">
        <v>1295</v>
      </c>
      <c r="C1286" s="23">
        <v>42.099267383399997</v>
      </c>
      <c r="D1286" s="23">
        <v>-113.382654098</v>
      </c>
    </row>
    <row r="1287" spans="1:4" x14ac:dyDescent="0.2">
      <c r="A1287" s="19">
        <v>56319</v>
      </c>
      <c r="B1287" s="19" t="s">
        <v>1296</v>
      </c>
      <c r="C1287" s="20">
        <v>44.291457415499998</v>
      </c>
      <c r="D1287" s="20">
        <v>-105.381064802</v>
      </c>
    </row>
    <row r="1288" spans="1:4" x14ac:dyDescent="0.2">
      <c r="A1288" s="19">
        <v>56349</v>
      </c>
      <c r="B1288" s="19" t="s">
        <v>1297</v>
      </c>
      <c r="C1288" s="20">
        <v>31.8418009751</v>
      </c>
      <c r="D1288" s="20">
        <v>-102.31524733000001</v>
      </c>
    </row>
    <row r="1289" spans="1:4" x14ac:dyDescent="0.2">
      <c r="A1289" s="19">
        <v>56350</v>
      </c>
      <c r="B1289" s="19" t="s">
        <v>1298</v>
      </c>
      <c r="C1289" s="20">
        <v>29.288502495900001</v>
      </c>
      <c r="D1289" s="20">
        <v>-96.068469902399997</v>
      </c>
    </row>
    <row r="1290" spans="1:4" x14ac:dyDescent="0.2">
      <c r="A1290" s="19">
        <v>56356</v>
      </c>
      <c r="B1290" s="19" t="s">
        <v>1299</v>
      </c>
      <c r="C1290" s="20">
        <v>33.891927000000003</v>
      </c>
      <c r="D1290" s="20">
        <v>-117.609303</v>
      </c>
    </row>
    <row r="1291" spans="1:4" x14ac:dyDescent="0.2">
      <c r="A1291" s="19">
        <v>56400</v>
      </c>
      <c r="B1291" s="19" t="s">
        <v>1300</v>
      </c>
      <c r="C1291" s="20">
        <v>27.384134938999999</v>
      </c>
      <c r="D1291" s="20">
        <v>-80.377725209399998</v>
      </c>
    </row>
    <row r="1292" spans="1:4" x14ac:dyDescent="0.2">
      <c r="A1292" s="19">
        <v>56405</v>
      </c>
      <c r="B1292" s="19" t="s">
        <v>1301</v>
      </c>
      <c r="C1292" s="20">
        <v>35.799753822</v>
      </c>
      <c r="D1292" s="20">
        <v>-114.981625221</v>
      </c>
    </row>
    <row r="1293" spans="1:4" x14ac:dyDescent="0.2">
      <c r="A1293" s="19">
        <v>56407</v>
      </c>
      <c r="B1293" s="19" t="s">
        <v>1302</v>
      </c>
      <c r="C1293" s="20">
        <v>26.6986111111</v>
      </c>
      <c r="D1293" s="20">
        <v>-80.374722222200006</v>
      </c>
    </row>
    <row r="1294" spans="1:4" x14ac:dyDescent="0.2">
      <c r="A1294" s="19">
        <v>56456</v>
      </c>
      <c r="B1294" s="19" t="s">
        <v>1303</v>
      </c>
      <c r="C1294" s="20">
        <v>35.663313119599998</v>
      </c>
      <c r="D1294" s="20">
        <v>-89.946199502100001</v>
      </c>
    </row>
    <row r="1295" spans="1:4" x14ac:dyDescent="0.2">
      <c r="A1295" s="19">
        <v>56565</v>
      </c>
      <c r="B1295" s="19" t="s">
        <v>1304</v>
      </c>
      <c r="C1295" s="20">
        <v>32.519453078200002</v>
      </c>
      <c r="D1295" s="20">
        <v>-93.760663041200004</v>
      </c>
    </row>
    <row r="1296" spans="1:4" x14ac:dyDescent="0.2">
      <c r="A1296" s="19">
        <v>56596</v>
      </c>
      <c r="B1296" s="19" t="s">
        <v>1305</v>
      </c>
      <c r="C1296" s="20">
        <v>44.291944444400002</v>
      </c>
      <c r="D1296" s="20">
        <v>-105.380555556</v>
      </c>
    </row>
    <row r="1297" spans="1:4" ht="15" x14ac:dyDescent="0.25">
      <c r="A1297" s="19">
        <v>56616</v>
      </c>
      <c r="B1297" s="19" t="s">
        <v>1306</v>
      </c>
      <c r="C1297" s="26">
        <v>34.505088999999998</v>
      </c>
      <c r="D1297" s="26">
        <v>-110.33537699999999</v>
      </c>
    </row>
    <row r="1298" spans="1:4" x14ac:dyDescent="0.2">
      <c r="A1298" s="19">
        <v>56643</v>
      </c>
      <c r="B1298" s="19" t="s">
        <v>1307</v>
      </c>
      <c r="C1298" s="20">
        <v>44.942914000000002</v>
      </c>
      <c r="D1298" s="20">
        <v>-93.096736000000007</v>
      </c>
    </row>
    <row r="1299" spans="1:4" x14ac:dyDescent="0.2">
      <c r="A1299" s="19">
        <v>56706</v>
      </c>
      <c r="B1299" s="19" t="s">
        <v>1308</v>
      </c>
      <c r="C1299" s="20">
        <v>37.107275000000001</v>
      </c>
      <c r="D1299" s="20">
        <v>-120.24886100000001</v>
      </c>
    </row>
    <row r="1300" spans="1:4" x14ac:dyDescent="0.2">
      <c r="A1300" s="19">
        <v>56707</v>
      </c>
      <c r="B1300" s="19" t="s">
        <v>1309</v>
      </c>
      <c r="C1300" s="20">
        <v>37.186733474199997</v>
      </c>
      <c r="D1300" s="20">
        <v>-120.49008503</v>
      </c>
    </row>
    <row r="1301" spans="1:4" x14ac:dyDescent="0.2">
      <c r="A1301" s="19">
        <v>56806</v>
      </c>
      <c r="B1301" s="19" t="s">
        <v>1310</v>
      </c>
      <c r="C1301" s="20">
        <v>29.750263031900001</v>
      </c>
      <c r="D1301" s="20">
        <v>-94.925852283500006</v>
      </c>
    </row>
    <row r="1302" spans="1:4" x14ac:dyDescent="0.2">
      <c r="A1302" s="21">
        <v>56832</v>
      </c>
      <c r="B1302" s="21" t="s">
        <v>1311</v>
      </c>
      <c r="C1302" s="21">
        <v>33.014471</v>
      </c>
      <c r="D1302" s="21">
        <v>-115.54079299999999</v>
      </c>
    </row>
    <row r="1303" spans="1:4" x14ac:dyDescent="0.2">
      <c r="A1303" s="19">
        <v>56833</v>
      </c>
      <c r="B1303" s="19" t="s">
        <v>1312</v>
      </c>
      <c r="C1303" s="20">
        <v>48.213892592599997</v>
      </c>
      <c r="D1303" s="20">
        <v>-104.39749999999999</v>
      </c>
    </row>
    <row r="1304" spans="1:4" x14ac:dyDescent="0.2">
      <c r="A1304" s="19">
        <v>56848</v>
      </c>
      <c r="B1304" s="19" t="s">
        <v>1313</v>
      </c>
      <c r="C1304" s="20">
        <v>38.600466162799997</v>
      </c>
      <c r="D1304" s="20">
        <v>-82.820891301200007</v>
      </c>
    </row>
    <row r="1305" spans="1:4" x14ac:dyDescent="0.2">
      <c r="A1305" s="19">
        <v>56880</v>
      </c>
      <c r="B1305" s="19" t="s">
        <v>1314</v>
      </c>
      <c r="C1305" s="20">
        <v>48.214177777800003</v>
      </c>
      <c r="D1305" s="20">
        <v>-104.39749999999999</v>
      </c>
    </row>
    <row r="1306" spans="1:4" x14ac:dyDescent="0.2">
      <c r="A1306" s="19">
        <v>56943</v>
      </c>
      <c r="B1306" s="19" t="s">
        <v>1315</v>
      </c>
      <c r="C1306" s="20">
        <v>35.566029999999998</v>
      </c>
      <c r="D1306" s="20">
        <v>-119.203767</v>
      </c>
    </row>
    <row r="1307" spans="1:4" x14ac:dyDescent="0.2">
      <c r="A1307" s="21">
        <v>56982</v>
      </c>
      <c r="B1307" s="21" t="s">
        <v>1316</v>
      </c>
      <c r="C1307" s="21">
        <v>40.995137999999997</v>
      </c>
      <c r="D1307" s="21">
        <v>-118.14276599999999</v>
      </c>
    </row>
    <row r="1308" spans="1:4" x14ac:dyDescent="0.2">
      <c r="A1308" s="19">
        <v>57119</v>
      </c>
      <c r="B1308" s="19" t="s">
        <v>1317</v>
      </c>
      <c r="C1308" s="20">
        <v>44.796216000000001</v>
      </c>
      <c r="D1308" s="20">
        <v>-93.537713999999994</v>
      </c>
    </row>
    <row r="1309" spans="1:4" x14ac:dyDescent="0.2">
      <c r="A1309" s="19">
        <v>57134</v>
      </c>
      <c r="B1309" s="19" t="s">
        <v>1318</v>
      </c>
      <c r="C1309" s="20">
        <v>40.992404423300002</v>
      </c>
      <c r="D1309" s="20">
        <v>-103.39566057499999</v>
      </c>
    </row>
    <row r="1310" spans="1:4" x14ac:dyDescent="0.2">
      <c r="A1310" s="19">
        <v>57140</v>
      </c>
      <c r="B1310" s="19" t="s">
        <v>1319</v>
      </c>
      <c r="C1310" s="20">
        <v>33.554594000000002</v>
      </c>
      <c r="D1310" s="20">
        <v>-112.217164</v>
      </c>
    </row>
    <row r="1311" spans="1:4" x14ac:dyDescent="0.2">
      <c r="A1311" s="19">
        <v>57154</v>
      </c>
      <c r="B1311" s="19" t="s">
        <v>1320</v>
      </c>
      <c r="C1311" s="20">
        <v>32.903800237699997</v>
      </c>
      <c r="D1311" s="20">
        <v>-115.5124197</v>
      </c>
    </row>
    <row r="1312" spans="1:4" x14ac:dyDescent="0.2">
      <c r="A1312" s="19">
        <v>57172</v>
      </c>
      <c r="B1312" s="19" t="s">
        <v>1321</v>
      </c>
      <c r="C1312" s="20">
        <v>46.8209946351</v>
      </c>
      <c r="D1312" s="20">
        <v>-101.75882481399999</v>
      </c>
    </row>
    <row r="1313" spans="1:4" x14ac:dyDescent="0.2">
      <c r="A1313" s="19">
        <v>57323</v>
      </c>
      <c r="B1313" s="19" t="s">
        <v>1322</v>
      </c>
      <c r="C1313" s="20">
        <v>34.732969991499999</v>
      </c>
      <c r="D1313" s="20">
        <v>-118.13837943199999</v>
      </c>
    </row>
    <row r="1314" spans="1:4" x14ac:dyDescent="0.2">
      <c r="A1314" s="21">
        <v>57353</v>
      </c>
      <c r="B1314" s="21" t="s">
        <v>1323</v>
      </c>
      <c r="C1314" s="21">
        <v>38.161273999999999</v>
      </c>
      <c r="D1314" s="21">
        <v>-113.195201</v>
      </c>
    </row>
    <row r="1315" spans="1:4" x14ac:dyDescent="0.2">
      <c r="A1315" s="19">
        <v>57564</v>
      </c>
      <c r="B1315" s="19" t="s">
        <v>1324</v>
      </c>
      <c r="C1315" s="20">
        <v>36.684071000000003</v>
      </c>
      <c r="D1315" s="20">
        <v>-119.55303499999999</v>
      </c>
    </row>
    <row r="1316" spans="1:4" x14ac:dyDescent="0.2">
      <c r="A1316" s="19">
        <v>57584</v>
      </c>
      <c r="B1316" s="19" t="s">
        <v>1325</v>
      </c>
      <c r="C1316" s="20">
        <v>32.87377</v>
      </c>
      <c r="D1316" s="20">
        <v>-117.239515</v>
      </c>
    </row>
    <row r="1317" spans="1:4" x14ac:dyDescent="0.2">
      <c r="A1317" s="19">
        <v>57684</v>
      </c>
      <c r="B1317" s="19" t="s">
        <v>1326</v>
      </c>
      <c r="C1317" s="20">
        <v>35.809444341599999</v>
      </c>
      <c r="D1317" s="20">
        <v>-115.41214322099999</v>
      </c>
    </row>
  </sheetData>
  <mergeCells count="1">
    <mergeCell ref="C2:D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workbookViewId="0">
      <selection activeCell="G4" sqref="G4"/>
    </sheetView>
  </sheetViews>
  <sheetFormatPr defaultRowHeight="12.75" x14ac:dyDescent="0.2"/>
  <cols>
    <col min="1" max="1" width="10.85546875" bestFit="1" customWidth="1"/>
    <col min="3" max="4" width="10.5703125" bestFit="1" customWidth="1"/>
  </cols>
  <sheetData>
    <row r="1" spans="1:6" x14ac:dyDescent="0.2">
      <c r="A1" s="14" t="s">
        <v>1356</v>
      </c>
      <c r="B1" s="14" t="s">
        <v>1357</v>
      </c>
      <c r="C1" s="14" t="s">
        <v>1358</v>
      </c>
      <c r="D1" s="14" t="s">
        <v>1359</v>
      </c>
      <c r="E1" s="14" t="s">
        <v>1355</v>
      </c>
      <c r="F1" s="14" t="s">
        <v>1360</v>
      </c>
    </row>
    <row r="2" spans="1:6" x14ac:dyDescent="0.2">
      <c r="A2">
        <v>5</v>
      </c>
      <c r="B2">
        <v>1.6</v>
      </c>
      <c r="C2">
        <v>-0.6</v>
      </c>
      <c r="D2">
        <v>10</v>
      </c>
      <c r="E2">
        <v>1.018</v>
      </c>
      <c r="F2">
        <v>1.5829650120814536</v>
      </c>
    </row>
    <row r="3" spans="1:6" x14ac:dyDescent="0.2">
      <c r="A3">
        <v>5.0110000000000001</v>
      </c>
      <c r="B3">
        <v>1.9</v>
      </c>
      <c r="C3">
        <v>-0.6</v>
      </c>
      <c r="D3">
        <v>10</v>
      </c>
      <c r="E3">
        <v>1.1499999999999999</v>
      </c>
      <c r="F3">
        <v>1.7471689248896369</v>
      </c>
    </row>
    <row r="4" spans="1:6" x14ac:dyDescent="0.2">
      <c r="A4">
        <v>5</v>
      </c>
      <c r="B4">
        <v>1.9</v>
      </c>
      <c r="C4">
        <v>-0.6</v>
      </c>
      <c r="D4">
        <v>13</v>
      </c>
      <c r="E4">
        <v>1</v>
      </c>
      <c r="F4">
        <v>1.9</v>
      </c>
    </row>
    <row r="5" spans="1:6" x14ac:dyDescent="0.2">
      <c r="A5">
        <v>5</v>
      </c>
      <c r="B5">
        <v>2.1</v>
      </c>
      <c r="C5">
        <v>-0.6</v>
      </c>
      <c r="D5">
        <v>10</v>
      </c>
      <c r="E5">
        <v>1.23</v>
      </c>
      <c r="F5">
        <v>1.8547109152859955</v>
      </c>
    </row>
    <row r="6" spans="1:6" x14ac:dyDescent="0.2">
      <c r="A6">
        <v>5</v>
      </c>
      <c r="B6">
        <v>2.1</v>
      </c>
      <c r="C6">
        <v>-0.6</v>
      </c>
      <c r="D6">
        <v>15</v>
      </c>
      <c r="E6">
        <v>1</v>
      </c>
      <c r="F6">
        <v>2.1</v>
      </c>
    </row>
    <row r="7" spans="1:6" x14ac:dyDescent="0.2">
      <c r="A7">
        <v>5</v>
      </c>
      <c r="B7">
        <v>2.2999999999999998</v>
      </c>
      <c r="C7">
        <v>-0.6</v>
      </c>
      <c r="D7">
        <v>10</v>
      </c>
      <c r="E7">
        <v>1.29</v>
      </c>
      <c r="F7">
        <v>1.9741220974518197</v>
      </c>
    </row>
    <row r="8" spans="1:6" x14ac:dyDescent="0.2">
      <c r="A8">
        <v>5</v>
      </c>
      <c r="B8">
        <v>2.2999999999999998</v>
      </c>
      <c r="C8">
        <v>-0.6</v>
      </c>
      <c r="D8">
        <v>17</v>
      </c>
      <c r="E8">
        <v>1.01</v>
      </c>
      <c r="F8">
        <v>2.2863094517327092</v>
      </c>
    </row>
    <row r="9" spans="1:6" x14ac:dyDescent="0.2">
      <c r="A9">
        <v>5</v>
      </c>
      <c r="B9">
        <v>2.5</v>
      </c>
      <c r="C9">
        <v>-0.6</v>
      </c>
      <c r="D9">
        <v>10</v>
      </c>
      <c r="E9">
        <v>1.34</v>
      </c>
      <c r="F9">
        <v>2.0973800351086389</v>
      </c>
    </row>
    <row r="10" spans="1:6" x14ac:dyDescent="0.2">
      <c r="A10">
        <v>5</v>
      </c>
      <c r="B10">
        <v>2.5</v>
      </c>
      <c r="C10">
        <v>-0.6</v>
      </c>
      <c r="D10">
        <v>15</v>
      </c>
      <c r="E10">
        <v>1.1200000000000001</v>
      </c>
      <c r="F10">
        <v>2.335657697653037</v>
      </c>
    </row>
    <row r="11" spans="1:6" x14ac:dyDescent="0.2">
      <c r="A11">
        <v>5</v>
      </c>
      <c r="B11">
        <v>2.5</v>
      </c>
      <c r="C11">
        <v>-0.6</v>
      </c>
      <c r="D11">
        <v>20</v>
      </c>
      <c r="E11">
        <v>1.0044999999999999</v>
      </c>
      <c r="F11">
        <v>2.4932742056122361</v>
      </c>
    </row>
    <row r="12" spans="1:6" x14ac:dyDescent="0.2">
      <c r="A12">
        <v>10</v>
      </c>
      <c r="B12">
        <v>1.6</v>
      </c>
      <c r="C12">
        <v>-0.6</v>
      </c>
      <c r="D12">
        <v>15</v>
      </c>
      <c r="E12">
        <v>1.43</v>
      </c>
      <c r="F12">
        <v>1.2909765696188416</v>
      </c>
    </row>
    <row r="13" spans="1:6" x14ac:dyDescent="0.2">
      <c r="A13">
        <v>10</v>
      </c>
      <c r="B13">
        <v>1.6</v>
      </c>
      <c r="C13">
        <v>-0.6</v>
      </c>
      <c r="D13">
        <v>20</v>
      </c>
      <c r="E13">
        <v>1.22</v>
      </c>
      <c r="F13">
        <v>1.4200514651199672</v>
      </c>
    </row>
    <row r="14" spans="1:6" x14ac:dyDescent="0.2">
      <c r="A14">
        <v>10</v>
      </c>
      <c r="B14">
        <v>1.6</v>
      </c>
      <c r="C14">
        <v>-0.6</v>
      </c>
      <c r="D14">
        <v>25</v>
      </c>
      <c r="E14">
        <v>1.0900000000000001</v>
      </c>
      <c r="F14">
        <v>1.5193718783148613</v>
      </c>
    </row>
    <row r="15" spans="1:6" x14ac:dyDescent="0.2">
      <c r="A15">
        <v>10</v>
      </c>
      <c r="B15">
        <v>1.9</v>
      </c>
      <c r="C15">
        <v>-0.6</v>
      </c>
      <c r="D15">
        <v>20</v>
      </c>
      <c r="E15">
        <v>1.38</v>
      </c>
      <c r="F15">
        <v>1.5661240150444813</v>
      </c>
    </row>
    <row r="16" spans="1:6" x14ac:dyDescent="0.2">
      <c r="A16">
        <v>10</v>
      </c>
      <c r="B16">
        <v>1.9</v>
      </c>
      <c r="C16">
        <v>-0.6</v>
      </c>
      <c r="D16">
        <v>25</v>
      </c>
      <c r="E16">
        <v>1.25</v>
      </c>
      <c r="F16">
        <v>1.6619103523937824</v>
      </c>
    </row>
    <row r="17" spans="1:6" x14ac:dyDescent="0.2">
      <c r="A17">
        <v>10</v>
      </c>
      <c r="B17">
        <v>2.1</v>
      </c>
      <c r="C17">
        <v>-0.6</v>
      </c>
      <c r="D17">
        <v>20</v>
      </c>
      <c r="E17">
        <v>1.46</v>
      </c>
      <c r="F17">
        <v>1.673430118823507</v>
      </c>
    </row>
    <row r="18" spans="1:6" x14ac:dyDescent="0.2">
      <c r="A18">
        <v>10</v>
      </c>
      <c r="B18">
        <v>2.1</v>
      </c>
      <c r="C18">
        <v>-0.6</v>
      </c>
      <c r="D18">
        <v>25</v>
      </c>
      <c r="E18">
        <v>1.33</v>
      </c>
      <c r="F18">
        <v>1.769735285858862</v>
      </c>
    </row>
    <row r="19" spans="1:6" x14ac:dyDescent="0.2">
      <c r="A19">
        <v>10</v>
      </c>
      <c r="B19">
        <v>2.2999999999999998</v>
      </c>
      <c r="C19">
        <v>-0.6</v>
      </c>
      <c r="D19">
        <v>20</v>
      </c>
      <c r="E19">
        <v>1.54</v>
      </c>
      <c r="F19">
        <v>1.7750696703877915</v>
      </c>
    </row>
    <row r="20" spans="1:6" x14ac:dyDescent="0.2">
      <c r="A20">
        <v>10</v>
      </c>
      <c r="B20">
        <v>2.2999999999999998</v>
      </c>
      <c r="C20">
        <v>-0.6</v>
      </c>
      <c r="D20">
        <v>25</v>
      </c>
      <c r="E20">
        <v>1.41</v>
      </c>
      <c r="F20">
        <v>1.8715281699153035</v>
      </c>
    </row>
    <row r="21" spans="1:6" x14ac:dyDescent="0.2">
      <c r="A21">
        <v>10</v>
      </c>
      <c r="B21">
        <v>1.6</v>
      </c>
      <c r="C21">
        <v>-0.8</v>
      </c>
      <c r="D21">
        <v>10</v>
      </c>
      <c r="E21">
        <v>1.73</v>
      </c>
      <c r="F21">
        <v>1.032008086142409</v>
      </c>
    </row>
    <row r="22" spans="1:6" x14ac:dyDescent="0.2">
      <c r="A22">
        <v>10</v>
      </c>
      <c r="B22">
        <v>1.6</v>
      </c>
      <c r="C22">
        <v>-0.8</v>
      </c>
      <c r="D22">
        <v>12</v>
      </c>
      <c r="E22">
        <v>1.56</v>
      </c>
      <c r="F22">
        <v>1.121037921993701</v>
      </c>
    </row>
    <row r="23" spans="1:6" x14ac:dyDescent="0.2">
      <c r="A23">
        <v>10</v>
      </c>
      <c r="B23">
        <v>1.9</v>
      </c>
      <c r="C23">
        <v>-0.8</v>
      </c>
      <c r="D23">
        <v>10</v>
      </c>
      <c r="E23">
        <v>1.89</v>
      </c>
      <c r="F23">
        <v>1.1417845382682801</v>
      </c>
    </row>
    <row r="24" spans="1:6" x14ac:dyDescent="0.2">
      <c r="A24">
        <v>10</v>
      </c>
      <c r="B24">
        <v>1.9</v>
      </c>
      <c r="C24">
        <v>-0.8</v>
      </c>
      <c r="D24">
        <v>15</v>
      </c>
      <c r="E24">
        <v>1.51</v>
      </c>
      <c r="F24">
        <v>1.3663817196835319</v>
      </c>
    </row>
    <row r="25" spans="1:6" x14ac:dyDescent="0.2">
      <c r="A25">
        <v>10</v>
      </c>
      <c r="B25">
        <v>2.1</v>
      </c>
      <c r="C25">
        <v>-0.8</v>
      </c>
      <c r="D25">
        <v>10</v>
      </c>
      <c r="E25">
        <v>1.98</v>
      </c>
      <c r="F25">
        <v>1.2158699988206549</v>
      </c>
    </row>
    <row r="26" spans="1:6" x14ac:dyDescent="0.2">
      <c r="A26">
        <v>10</v>
      </c>
      <c r="B26">
        <v>2.1</v>
      </c>
      <c r="C26">
        <v>-0.8</v>
      </c>
      <c r="D26">
        <v>15</v>
      </c>
      <c r="E26">
        <v>1.6</v>
      </c>
      <c r="F26">
        <v>1.4418607130892793</v>
      </c>
    </row>
    <row r="27" spans="1:6" x14ac:dyDescent="0.2">
      <c r="A27">
        <v>15</v>
      </c>
      <c r="B27">
        <v>1.6</v>
      </c>
      <c r="C27">
        <v>-0.8</v>
      </c>
      <c r="D27">
        <v>16</v>
      </c>
      <c r="E27">
        <v>1.89</v>
      </c>
      <c r="F27">
        <v>0.96150276906802545</v>
      </c>
    </row>
    <row r="28" spans="1:6" x14ac:dyDescent="0.2">
      <c r="A28">
        <v>15</v>
      </c>
      <c r="B28">
        <v>1.6</v>
      </c>
      <c r="C28">
        <v>-0.8</v>
      </c>
      <c r="D28">
        <v>20</v>
      </c>
      <c r="E28">
        <v>1.68</v>
      </c>
      <c r="F28">
        <v>1.0565074340246206</v>
      </c>
    </row>
    <row r="29" spans="1:6" x14ac:dyDescent="0.2">
      <c r="A29">
        <v>15</v>
      </c>
      <c r="B29">
        <v>1.6</v>
      </c>
      <c r="C29">
        <v>-0.8</v>
      </c>
      <c r="D29">
        <v>25</v>
      </c>
      <c r="E29">
        <v>1.51</v>
      </c>
      <c r="F29">
        <v>1.1506372376282374</v>
      </c>
    </row>
    <row r="30" spans="1:6" x14ac:dyDescent="0.2">
      <c r="A30">
        <v>15</v>
      </c>
      <c r="B30">
        <v>1.9</v>
      </c>
      <c r="C30">
        <v>-0.8</v>
      </c>
      <c r="D30">
        <v>19</v>
      </c>
      <c r="E30">
        <v>1.9</v>
      </c>
      <c r="F30">
        <v>1.1369744888101379</v>
      </c>
    </row>
    <row r="31" spans="1:6" x14ac:dyDescent="0.2">
      <c r="A31">
        <v>15</v>
      </c>
      <c r="B31">
        <v>1.9</v>
      </c>
      <c r="C31">
        <v>-0.8</v>
      </c>
      <c r="D31">
        <v>25</v>
      </c>
      <c r="E31">
        <v>1.68</v>
      </c>
      <c r="F31">
        <v>1.2546025779042369</v>
      </c>
    </row>
    <row r="32" spans="1:6" x14ac:dyDescent="0.2">
      <c r="A32">
        <v>15</v>
      </c>
      <c r="B32">
        <v>2.1</v>
      </c>
      <c r="C32">
        <v>-0.8</v>
      </c>
      <c r="D32">
        <v>19</v>
      </c>
      <c r="E32">
        <v>2</v>
      </c>
      <c r="F32">
        <v>1.206133272746887</v>
      </c>
    </row>
    <row r="33" spans="1:6" x14ac:dyDescent="0.2">
      <c r="A33">
        <v>15</v>
      </c>
      <c r="B33">
        <v>2.1</v>
      </c>
      <c r="C33">
        <v>-0.8</v>
      </c>
      <c r="D33">
        <v>25</v>
      </c>
      <c r="E33">
        <v>1.77</v>
      </c>
      <c r="F33">
        <v>1.3299664381755401</v>
      </c>
    </row>
    <row r="34" spans="1:6" x14ac:dyDescent="0.2">
      <c r="A34">
        <v>15</v>
      </c>
      <c r="B34">
        <v>2.2999999999999998</v>
      </c>
      <c r="C34">
        <v>-0.8</v>
      </c>
      <c r="D34">
        <v>21</v>
      </c>
      <c r="E34">
        <v>1.99</v>
      </c>
      <c r="F34">
        <v>1.3263110102294084</v>
      </c>
    </row>
    <row r="35" spans="1:6" x14ac:dyDescent="0.2">
      <c r="A35">
        <v>15</v>
      </c>
      <c r="B35">
        <v>2.2999999999999998</v>
      </c>
      <c r="C35">
        <v>-0.8</v>
      </c>
      <c r="D35">
        <v>25</v>
      </c>
      <c r="E35">
        <v>1.86</v>
      </c>
      <c r="F35">
        <v>1.3999659750007953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Plot Data</vt:lpstr>
      <vt:lpstr>Input_SCW</vt:lpstr>
      <vt:lpstr>locations_SCW</vt:lpstr>
      <vt:lpstr>Input_TD</vt:lpstr>
      <vt:lpstr>locations_TD</vt:lpstr>
      <vt:lpstr>CITI</vt:lpstr>
      <vt:lpstr>FirstPoint</vt:lpstr>
      <vt:lpstr>OutputRange</vt:lpstr>
    </vt:vector>
  </TitlesOfParts>
  <Company>Dell Computer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thdiehl</dc:creator>
  <cp:lastModifiedBy>Worland, Scott C.</cp:lastModifiedBy>
  <cp:lastPrinted>2011-09-14T17:08:17Z</cp:lastPrinted>
  <dcterms:created xsi:type="dcterms:W3CDTF">1999-03-19T21:01:27Z</dcterms:created>
  <dcterms:modified xsi:type="dcterms:W3CDTF">2015-07-24T14:10:02Z</dcterms:modified>
</cp:coreProperties>
</file>