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alg\code\chuck_model\calcs\"/>
    </mc:Choice>
  </mc:AlternateContent>
  <xr:revisionPtr revIDLastSave="0" documentId="8_{C3A0DCB9-6302-4463-990B-FD59306FF1D5}" xr6:coauthVersionLast="47" xr6:coauthVersionMax="47" xr10:uidLastSave="{00000000-0000-0000-0000-000000000000}"/>
  <bookViews>
    <workbookView xWindow="38280" yWindow="-120" windowWidth="38640" windowHeight="21120" xr2:uid="{20E60274-D60B-4CB7-87CC-2484031A0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13" i="1"/>
  <c r="D13" i="1"/>
  <c r="C14" i="1"/>
  <c r="D14" i="1"/>
  <c r="C15" i="1"/>
  <c r="D15" i="1"/>
  <c r="C16" i="1"/>
  <c r="D16" i="1"/>
  <c r="C3" i="1"/>
  <c r="C4" i="1"/>
  <c r="C5" i="1"/>
  <c r="C6" i="1"/>
  <c r="C7" i="1"/>
  <c r="C8" i="1"/>
  <c r="C9" i="1"/>
  <c r="C10" i="1"/>
  <c r="C11" i="1"/>
  <c r="C12" i="1"/>
  <c r="C2" i="1"/>
  <c r="D9" i="1"/>
  <c r="D10" i="1"/>
  <c r="D11" i="1"/>
  <c r="D12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<sst xmlns="http://schemas.openxmlformats.org/spreadsheetml/2006/main" count="7" uniqueCount="7">
  <si>
    <t>OD</t>
  </si>
  <si>
    <t>ID</t>
  </si>
  <si>
    <t>J</t>
  </si>
  <si>
    <t>A</t>
  </si>
  <si>
    <t>%A</t>
  </si>
  <si>
    <t>%J</t>
  </si>
  <si>
    <t>%J-%I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</si>
</sst>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%A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Sheet1!$E$2:$E$16</c:f>
              <c:numCache>
                <c:formatCode>0%</c:formatCode>
                <c:ptCount val="15"/>
                <c:pt idx="0">
                  <c:v>1</c:v>
                </c:pt>
                <c:pt idx="1">
                  <c:v>0.99555555555555553</c:v>
                </c:pt>
                <c:pt idx="2">
                  <c:v>0.98222222222222233</c:v>
                </c:pt>
                <c:pt idx="3">
                  <c:v>0.96</c:v>
                </c:pt>
                <c:pt idx="4">
                  <c:v>0.92888888888888899</c:v>
                </c:pt>
                <c:pt idx="5">
                  <c:v>0.88888888888888895</c:v>
                </c:pt>
                <c:pt idx="6">
                  <c:v>0.84000000000000008</c:v>
                </c:pt>
                <c:pt idx="7">
                  <c:v>0.78222222222222215</c:v>
                </c:pt>
                <c:pt idx="8">
                  <c:v>0.7155555555555555</c:v>
                </c:pt>
                <c:pt idx="9">
                  <c:v>0.64</c:v>
                </c:pt>
                <c:pt idx="10">
                  <c:v>0.55555555555555558</c:v>
                </c:pt>
                <c:pt idx="11">
                  <c:v>0.46222222222222226</c:v>
                </c:pt>
                <c:pt idx="12">
                  <c:v>0.36</c:v>
                </c:pt>
                <c:pt idx="13">
                  <c:v>0.24888888888888888</c:v>
                </c:pt>
                <c:pt idx="14">
                  <c:v>0.12888888888888889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0-455F-9877-21C9AB2129F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%J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Sheet1!$F$2:$F$16</c:f>
              <c:numCache>
                <c:formatCode>0%</c:formatCode>
                <c:ptCount val="15"/>
                <c:pt idx="0">
                  <c:v>1</c:v>
                </c:pt>
                <c:pt idx="1">
                  <c:v>0.99998024691358023</c:v>
                </c:pt>
                <c:pt idx="2">
                  <c:v>0.9996839506172841</c:v>
                </c:pt>
                <c:pt idx="3">
                  <c:v>0.99840000000000007</c:v>
                </c:pt>
                <c:pt idx="4">
                  <c:v>0.99494320987654328</c:v>
                </c:pt>
                <c:pt idx="5">
                  <c:v>0.98765432098765438</c:v>
                </c:pt>
                <c:pt idx="6">
                  <c:v>0.97440000000000004</c:v>
                </c:pt>
                <c:pt idx="7">
                  <c:v>0.952572839506173</c:v>
                </c:pt>
                <c:pt idx="8">
                  <c:v>0.91909135802469144</c:v>
                </c:pt>
                <c:pt idx="9">
                  <c:v>0.87040000000000006</c:v>
                </c:pt>
                <c:pt idx="10">
                  <c:v>0.80246913580246926</c:v>
                </c:pt>
                <c:pt idx="11">
                  <c:v>0.71079506172839513</c:v>
                </c:pt>
                <c:pt idx="12">
                  <c:v>0.59040000000000004</c:v>
                </c:pt>
                <c:pt idx="13">
                  <c:v>0.43583209876543211</c:v>
                </c:pt>
                <c:pt idx="14">
                  <c:v>0.24116543209876543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0-455F-9877-21C9AB21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021424"/>
        <c:axId val="1514020944"/>
      </c:scatterChart>
      <c:valAx>
        <c:axId val="15140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20944"/>
        <c:crosses val="autoZero"/>
        <c:crossBetween val="midCat"/>
      </c:valAx>
      <c:valAx>
        <c:axId val="15140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0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20</xdr:row>
      <xdr:rowOff>52387</xdr:rowOff>
    </xdr:from>
    <xdr:to>
      <xdr:col>23</xdr:col>
      <xdr:colOff>133350</xdr:colOff>
      <xdr:row>34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0CBE1-26A1-FB9A-BF73-B6163F38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BB98-E190-4614-9619-A39F2CBDBE3F}">
  <dimension ref="A1:G17"/>
  <sheetViews>
    <sheetView tabSelected="1" workbookViewId="0">
      <selection activeCell="G12" sqref="G12"/>
    </sheetView>
  </sheetViews>
  <sheetFormatPr defaultRowHeight="15" x14ac:dyDescent="0.25"/>
  <cols>
    <col min="5" max="5" width="10.5703125" bestFit="1" customWidth="1"/>
  </cols>
  <sheetData>
    <row r="1" spans="1:7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15</v>
      </c>
      <c r="C2">
        <f>PI()/4*(B2^2-A2^2)</f>
        <v>176.71458676442586</v>
      </c>
      <c r="D2">
        <f>PI()/32*(B2^4-A2^4)</f>
        <v>4970.097752749477</v>
      </c>
      <c r="E2" s="1">
        <f>C2/$C$2</f>
        <v>1</v>
      </c>
      <c r="F2" s="1">
        <f>D2/$D$2</f>
        <v>1</v>
      </c>
      <c r="G2" s="2">
        <f>F2-E2</f>
        <v>0</v>
      </c>
    </row>
    <row r="3" spans="1:7" x14ac:dyDescent="0.25">
      <c r="A3">
        <v>1</v>
      </c>
      <c r="B3">
        <v>15</v>
      </c>
      <c r="C3">
        <f t="shared" ref="C3:C12" si="0">PI()/4*(B3^2-A3^2)</f>
        <v>175.92918860102841</v>
      </c>
      <c r="D3">
        <f t="shared" ref="D3:D8" si="1">PI()/32*(B3^4-A3^4)</f>
        <v>4969.9995779790524</v>
      </c>
      <c r="E3" s="1">
        <f t="shared" ref="E3:E16" si="2">C3/$C$2</f>
        <v>0.99555555555555553</v>
      </c>
      <c r="F3" s="1">
        <f t="shared" ref="F3:F16" si="3">D3/$D$2</f>
        <v>0.99998024691358023</v>
      </c>
      <c r="G3" s="2">
        <f t="shared" ref="G3:G16" si="4">F3-E3</f>
        <v>4.4246913580247016E-3</v>
      </c>
    </row>
    <row r="4" spans="1:7" x14ac:dyDescent="0.25">
      <c r="A4">
        <v>2</v>
      </c>
      <c r="B4">
        <v>15</v>
      </c>
      <c r="C4">
        <f t="shared" si="0"/>
        <v>173.57299411083608</v>
      </c>
      <c r="D4">
        <f t="shared" si="1"/>
        <v>4968.5269564226828</v>
      </c>
      <c r="E4" s="1">
        <f t="shared" si="2"/>
        <v>0.98222222222222233</v>
      </c>
      <c r="F4" s="1">
        <f t="shared" si="3"/>
        <v>0.9996839506172841</v>
      </c>
      <c r="G4" s="2">
        <f t="shared" si="4"/>
        <v>1.7461728395061771E-2</v>
      </c>
    </row>
    <row r="5" spans="1:7" x14ac:dyDescent="0.25">
      <c r="A5">
        <v>3</v>
      </c>
      <c r="B5">
        <v>15</v>
      </c>
      <c r="C5">
        <f t="shared" si="0"/>
        <v>169.64600329384882</v>
      </c>
      <c r="D5">
        <f t="shared" si="1"/>
        <v>4962.145596345078</v>
      </c>
      <c r="E5" s="1">
        <f t="shared" si="2"/>
        <v>0.96</v>
      </c>
      <c r="F5" s="1">
        <f t="shared" si="3"/>
        <v>0.99840000000000007</v>
      </c>
      <c r="G5" s="2">
        <f t="shared" si="4"/>
        <v>3.8400000000000101E-2</v>
      </c>
    </row>
    <row r="6" spans="1:7" x14ac:dyDescent="0.25">
      <c r="A6">
        <v>4</v>
      </c>
      <c r="B6">
        <v>15</v>
      </c>
      <c r="C6">
        <f t="shared" si="0"/>
        <v>164.1482161500667</v>
      </c>
      <c r="D6">
        <f t="shared" si="1"/>
        <v>4944.9650115207587</v>
      </c>
      <c r="E6" s="1">
        <f t="shared" si="2"/>
        <v>0.92888888888888899</v>
      </c>
      <c r="F6" s="1">
        <f t="shared" si="3"/>
        <v>0.99494320987654328</v>
      </c>
      <c r="G6" s="2">
        <f t="shared" si="4"/>
        <v>6.6054320987654291E-2</v>
      </c>
    </row>
    <row r="7" spans="1:7" x14ac:dyDescent="0.25">
      <c r="A7">
        <v>5</v>
      </c>
      <c r="B7">
        <v>15</v>
      </c>
      <c r="C7">
        <f t="shared" si="0"/>
        <v>157.07963267948966</v>
      </c>
      <c r="D7">
        <f t="shared" si="1"/>
        <v>4908.7385212340514</v>
      </c>
      <c r="E7" s="1">
        <f t="shared" si="2"/>
        <v>0.88888888888888895</v>
      </c>
      <c r="F7" s="1">
        <f t="shared" si="3"/>
        <v>0.98765432098765438</v>
      </c>
      <c r="G7" s="2">
        <f t="shared" si="4"/>
        <v>9.8765432098765427E-2</v>
      </c>
    </row>
    <row r="8" spans="1:7" x14ac:dyDescent="0.25">
      <c r="A8">
        <v>6</v>
      </c>
      <c r="B8">
        <v>15</v>
      </c>
      <c r="C8">
        <f t="shared" si="0"/>
        <v>148.44025288211773</v>
      </c>
      <c r="D8">
        <f t="shared" si="1"/>
        <v>4842.8632502790906</v>
      </c>
      <c r="E8" s="1">
        <f t="shared" si="2"/>
        <v>0.84000000000000008</v>
      </c>
      <c r="F8" s="1">
        <f t="shared" si="3"/>
        <v>0.97440000000000004</v>
      </c>
      <c r="G8" s="2">
        <f t="shared" si="4"/>
        <v>0.13439999999999996</v>
      </c>
    </row>
    <row r="9" spans="1:7" x14ac:dyDescent="0.25">
      <c r="A9">
        <v>7</v>
      </c>
      <c r="B9">
        <v>15</v>
      </c>
      <c r="C9">
        <f t="shared" si="0"/>
        <v>138.23007675795088</v>
      </c>
      <c r="D9">
        <f t="shared" ref="D9:D12" si="5">PI()/32*(B9^4-A9^4)</f>
        <v>4734.3801289598186</v>
      </c>
      <c r="E9" s="1">
        <f t="shared" si="2"/>
        <v>0.78222222222222215</v>
      </c>
      <c r="F9" s="1">
        <f t="shared" si="3"/>
        <v>0.952572839506173</v>
      </c>
      <c r="G9" s="2">
        <f t="shared" si="4"/>
        <v>0.17035061728395084</v>
      </c>
    </row>
    <row r="10" spans="1:7" x14ac:dyDescent="0.25">
      <c r="A10">
        <v>8</v>
      </c>
      <c r="B10">
        <v>15</v>
      </c>
      <c r="C10">
        <f t="shared" si="0"/>
        <v>126.44910430698917</v>
      </c>
      <c r="D10">
        <f t="shared" si="5"/>
        <v>4567.9738930899839</v>
      </c>
      <c r="E10" s="1">
        <f t="shared" si="2"/>
        <v>0.7155555555555555</v>
      </c>
      <c r="F10" s="1">
        <f t="shared" si="3"/>
        <v>0.91909135802469144</v>
      </c>
      <c r="G10" s="2">
        <f t="shared" si="4"/>
        <v>0.20353580246913594</v>
      </c>
    </row>
    <row r="11" spans="1:7" x14ac:dyDescent="0.25">
      <c r="A11">
        <v>9</v>
      </c>
      <c r="B11">
        <v>15</v>
      </c>
      <c r="C11">
        <f t="shared" si="0"/>
        <v>113.09733552923255</v>
      </c>
      <c r="D11">
        <f t="shared" si="5"/>
        <v>4325.9730839931453</v>
      </c>
      <c r="E11" s="1">
        <f t="shared" si="2"/>
        <v>0.64</v>
      </c>
      <c r="F11" s="1">
        <f t="shared" si="3"/>
        <v>0.87040000000000006</v>
      </c>
      <c r="G11" s="2">
        <f t="shared" si="4"/>
        <v>0.23040000000000005</v>
      </c>
    </row>
    <row r="12" spans="1:7" x14ac:dyDescent="0.25">
      <c r="A12">
        <v>10</v>
      </c>
      <c r="B12">
        <v>15</v>
      </c>
      <c r="C12">
        <f t="shared" si="0"/>
        <v>98.174770424681029</v>
      </c>
      <c r="D12">
        <f t="shared" si="5"/>
        <v>3988.3500485026671</v>
      </c>
      <c r="E12" s="1">
        <f t="shared" si="2"/>
        <v>0.55555555555555558</v>
      </c>
      <c r="F12" s="1">
        <f t="shared" si="3"/>
        <v>0.80246913580246926</v>
      </c>
      <c r="G12" s="2">
        <f t="shared" si="4"/>
        <v>0.24691358024691368</v>
      </c>
    </row>
    <row r="13" spans="1:7" x14ac:dyDescent="0.25">
      <c r="A13">
        <v>11</v>
      </c>
      <c r="B13">
        <v>15</v>
      </c>
      <c r="C13">
        <f t="shared" ref="C13:C16" si="6">PI()/4*(B13^2-A13^2)</f>
        <v>81.681408993334628</v>
      </c>
      <c r="D13">
        <f t="shared" ref="D13:D16" si="7">PI()/32*(B13^4-A13^4)</f>
        <v>3532.7209389617224</v>
      </c>
      <c r="E13" s="1">
        <f t="shared" si="2"/>
        <v>0.46222222222222226</v>
      </c>
      <c r="F13" s="1">
        <f t="shared" si="3"/>
        <v>0.71079506172839513</v>
      </c>
      <c r="G13" s="2">
        <f t="shared" si="4"/>
        <v>0.24857283950617287</v>
      </c>
    </row>
    <row r="14" spans="1:7" x14ac:dyDescent="0.25">
      <c r="A14">
        <v>12</v>
      </c>
      <c r="B14">
        <v>15</v>
      </c>
      <c r="C14">
        <f t="shared" si="6"/>
        <v>63.617251235193308</v>
      </c>
      <c r="D14">
        <f t="shared" si="7"/>
        <v>2934.3457132232916</v>
      </c>
      <c r="E14" s="1">
        <f t="shared" si="2"/>
        <v>0.36</v>
      </c>
      <c r="F14" s="1">
        <f t="shared" si="3"/>
        <v>0.59040000000000004</v>
      </c>
      <c r="G14" s="2">
        <f t="shared" si="4"/>
        <v>0.23040000000000005</v>
      </c>
    </row>
    <row r="15" spans="1:7" x14ac:dyDescent="0.25">
      <c r="A15">
        <v>13</v>
      </c>
      <c r="B15">
        <v>15</v>
      </c>
      <c r="C15">
        <f t="shared" si="6"/>
        <v>43.982297150257104</v>
      </c>
      <c r="D15">
        <f t="shared" si="7"/>
        <v>2166.1281346501623</v>
      </c>
      <c r="E15" s="1">
        <f t="shared" si="2"/>
        <v>0.24888888888888888</v>
      </c>
      <c r="F15" s="1">
        <f t="shared" si="3"/>
        <v>0.43583209876543211</v>
      </c>
      <c r="G15" s="2">
        <f t="shared" si="4"/>
        <v>0.18694320987654323</v>
      </c>
    </row>
    <row r="16" spans="1:7" x14ac:dyDescent="0.25">
      <c r="A16">
        <v>14</v>
      </c>
      <c r="B16">
        <v>15</v>
      </c>
      <c r="C16">
        <f t="shared" si="6"/>
        <v>22.776546738526001</v>
      </c>
      <c r="D16">
        <f t="shared" si="7"/>
        <v>1198.6157721149307</v>
      </c>
      <c r="E16" s="1">
        <f t="shared" si="2"/>
        <v>0.12888888888888889</v>
      </c>
      <c r="F16" s="1">
        <f t="shared" si="3"/>
        <v>0.24116543209876543</v>
      </c>
      <c r="G16" s="2">
        <f t="shared" si="4"/>
        <v>0.11227654320987654</v>
      </c>
    </row>
    <row r="17" spans="5:5" x14ac:dyDescent="0.25">
      <c r="E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Dalgliesh</dc:creator>
  <cp:lastModifiedBy>Scott Dalgliesh</cp:lastModifiedBy>
  <dcterms:created xsi:type="dcterms:W3CDTF">2025-03-01T02:32:41Z</dcterms:created>
  <dcterms:modified xsi:type="dcterms:W3CDTF">2025-03-01T05:51:41Z</dcterms:modified>
</cp:coreProperties>
</file>