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jenk\Documents\personal_github_repos\meal_planning\"/>
    </mc:Choice>
  </mc:AlternateContent>
  <xr:revisionPtr revIDLastSave="0" documentId="13_ncr:1_{D9A80156-1478-4E46-B690-64CE2D11842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eal_df" sheetId="3" r:id="rId1"/>
    <sheet name="lookups" sheetId="4" r:id="rId2"/>
    <sheet name="ingredients" sheetId="5" r:id="rId3"/>
  </sheets>
  <definedNames>
    <definedName name="_xlnm._FilterDatabase" localSheetId="2" hidden="1">ingredients!$A$1:$D$1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D37" i="5"/>
  <c r="D32" i="5"/>
  <c r="D12" i="5"/>
  <c r="D11" i="5"/>
  <c r="D5" i="5"/>
  <c r="D4" i="5"/>
  <c r="D22" i="3"/>
  <c r="D23" i="3"/>
  <c r="F23" i="3"/>
  <c r="F22" i="3"/>
  <c r="F21" i="3"/>
  <c r="D2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A4" i="3"/>
  <c r="A5" i="3" s="1"/>
  <c r="A6" i="3" s="1"/>
  <c r="A7" i="3" s="1"/>
  <c r="A8" i="3" s="1"/>
  <c r="A9" i="3" s="1"/>
</calcChain>
</file>

<file path=xl/sharedStrings.xml><?xml version="1.0" encoding="utf-8"?>
<sst xmlns="http://schemas.openxmlformats.org/spreadsheetml/2006/main" count="248" uniqueCount="126">
  <si>
    <t>meal_id</t>
  </si>
  <si>
    <t>protein</t>
  </si>
  <si>
    <t>carbs</t>
  </si>
  <si>
    <t>chicken</t>
  </si>
  <si>
    <t>meal_name</t>
  </si>
  <si>
    <t>rice</t>
  </si>
  <si>
    <t>potatoes</t>
  </si>
  <si>
    <t>pasta</t>
  </si>
  <si>
    <t>creamy chicken pasta</t>
  </si>
  <si>
    <t>curry</t>
  </si>
  <si>
    <t>peas</t>
  </si>
  <si>
    <t>sausage pasta bake</t>
  </si>
  <si>
    <t>sausages</t>
  </si>
  <si>
    <t>bangers and mash</t>
  </si>
  <si>
    <t>bacon</t>
  </si>
  <si>
    <t>mac n cheese</t>
  </si>
  <si>
    <t>mince</t>
  </si>
  <si>
    <t>bolognese</t>
  </si>
  <si>
    <t>broccoli</t>
  </si>
  <si>
    <t>salmon</t>
  </si>
  <si>
    <t>salmon traybake</t>
  </si>
  <si>
    <t>stir fry</t>
  </si>
  <si>
    <t>toad in the hole</t>
  </si>
  <si>
    <t>meatballs</t>
  </si>
  <si>
    <t>prawn</t>
  </si>
  <si>
    <t>prawn pasta</t>
  </si>
  <si>
    <t>gammon</t>
  </si>
  <si>
    <t>risotto</t>
  </si>
  <si>
    <t>lasagne</t>
  </si>
  <si>
    <t>chips</t>
  </si>
  <si>
    <t>fish and chips</t>
  </si>
  <si>
    <t>wraps</t>
  </si>
  <si>
    <t>chicken wraps</t>
  </si>
  <si>
    <t>shepherds pie</t>
  </si>
  <si>
    <t>protein_name</t>
  </si>
  <si>
    <t>protein_id</t>
  </si>
  <si>
    <t>frozen fish</t>
  </si>
  <si>
    <t>sausage</t>
  </si>
  <si>
    <t>potato</t>
  </si>
  <si>
    <t>carb_name</t>
  </si>
  <si>
    <t>carb_id</t>
  </si>
  <si>
    <t>ingredients</t>
  </si>
  <si>
    <t>wild</t>
  </si>
  <si>
    <t>wildcard!</t>
  </si>
  <si>
    <t>chicken gravy pie</t>
  </si>
  <si>
    <t>sausage traybake</t>
  </si>
  <si>
    <t>provides_lunch</t>
  </si>
  <si>
    <t>burgers</t>
  </si>
  <si>
    <t>burger</t>
  </si>
  <si>
    <t>haggis bites</t>
  </si>
  <si>
    <t>haggis</t>
  </si>
  <si>
    <t>food_id</t>
  </si>
  <si>
    <t>department_id</t>
  </si>
  <si>
    <t>department_name</t>
  </si>
  <si>
    <t>fruit_veg</t>
  </si>
  <si>
    <t>meat</t>
  </si>
  <si>
    <t>dairy</t>
  </si>
  <si>
    <t>frozen</t>
  </si>
  <si>
    <t>bakery</t>
  </si>
  <si>
    <t>spaghetti</t>
  </si>
  <si>
    <t>prawns</t>
  </si>
  <si>
    <t>gammon joint</t>
  </si>
  <si>
    <t>lasagne sheets</t>
  </si>
  <si>
    <t>pantry</t>
  </si>
  <si>
    <t>pastry</t>
  </si>
  <si>
    <t>spinach</t>
  </si>
  <si>
    <t>cheese</t>
  </si>
  <si>
    <t>flour</t>
  </si>
  <si>
    <t>mushrooms</t>
  </si>
  <si>
    <t>eggs</t>
  </si>
  <si>
    <t>salad</t>
  </si>
  <si>
    <t>sweetcorn</t>
  </si>
  <si>
    <t>peppers</t>
  </si>
  <si>
    <t>tomatoes</t>
  </si>
  <si>
    <t>garlic</t>
  </si>
  <si>
    <t>carrots</t>
  </si>
  <si>
    <t>stock</t>
  </si>
  <si>
    <t>rocket</t>
  </si>
  <si>
    <t>soy/teriyakisauce</t>
  </si>
  <si>
    <t>bread crumbs</t>
  </si>
  <si>
    <t>cherry tomatoes</t>
  </si>
  <si>
    <t>crème fraiche</t>
  </si>
  <si>
    <t>curry sauce jar</t>
  </si>
  <si>
    <t>garlic bread</t>
  </si>
  <si>
    <t>gravy granules</t>
  </si>
  <si>
    <t>green beans</t>
  </si>
  <si>
    <t>leeks</t>
  </si>
  <si>
    <t>lemon juice</t>
  </si>
  <si>
    <t>pasta sauce</t>
  </si>
  <si>
    <t>risotto rice</t>
  </si>
  <si>
    <t>tinned tomatoes</t>
  </si>
  <si>
    <t>worcestershire sauce</t>
  </si>
  <si>
    <t>naan bread</t>
  </si>
  <si>
    <t>food_name</t>
  </si>
  <si>
    <t>chicken,pasta,crème fraiche,peas,broccoli,lemon juice,mushrooms</t>
  </si>
  <si>
    <t>pasta,bacon,cheese,breadcrumbs,flour,garlic bread</t>
  </si>
  <si>
    <t>sausages,potatoes,flour,eggs,peas</t>
  </si>
  <si>
    <t>prawns,pasta,crème fraiche,lemon juice,peas,broccoli,mushrooms,onions</t>
  </si>
  <si>
    <t>gammon joint,potatoes,peas,sweetcorn,gravy granules</t>
  </si>
  <si>
    <t>bacon,risotto rice,mushrooms,peppers,broccoli,stock,cheese,onions,garlic bread</t>
  </si>
  <si>
    <t>frozen fish,chips,peas</t>
  </si>
  <si>
    <t>chicken,wraps,eggs,flour,breadcrumbs,rocket,salad,cherry tomatoes,chips</t>
  </si>
  <si>
    <t>burgers,brioche buns,salad,tomatoes,chips</t>
  </si>
  <si>
    <t>haggis bites,chips,peas</t>
  </si>
  <si>
    <t>who_knows!</t>
  </si>
  <si>
    <t>chicken,pastry,potatoes,leeks,onions,carrots,peas,gravy granules</t>
  </si>
  <si>
    <t>chicken,rice,spinach,onions,garlic,curry sauce jar,naan bread</t>
  </si>
  <si>
    <t>sausages,pasta,tinned tomatoes,mushrooms,cheese,flour,peppers,onions</t>
  </si>
  <si>
    <t>sausages,potatoes,broccoli,gravy granules,onions</t>
  </si>
  <si>
    <t>spaghetti,mince,tinned tomatoes,garlic bread,mushrooms,cheese,carrots,peppers,garlic,onions</t>
  </si>
  <si>
    <t>salmon,rice,green beans,spring onions,peppers,mushrooms,onions,soy/teriyaki sauce</t>
  </si>
  <si>
    <t>salmon,potatoes,onions,peas,bacon,spring onions</t>
  </si>
  <si>
    <t>meatballs,spaghetti,cheese,pasta sauce,garlic bread,onions</t>
  </si>
  <si>
    <t>lasagne sheets,mince,tinned tomatoes,cheese,flour,peppers,mushrooms,onions,garlic bread</t>
  </si>
  <si>
    <t>potatoes,mince,tinned tomatoes,onions,mushrooms,worcestershire sauce,peas</t>
  </si>
  <si>
    <t>sausage,potato,peas,peppers,onions,apples,tinned tomatoes</t>
  </si>
  <si>
    <t>apples</t>
  </si>
  <si>
    <t>onions</t>
  </si>
  <si>
    <t>spring onions</t>
  </si>
  <si>
    <t>milk</t>
  </si>
  <si>
    <t>cereal</t>
  </si>
  <si>
    <t>orange juice</t>
  </si>
  <si>
    <t>bread</t>
  </si>
  <si>
    <t>bananas</t>
  </si>
  <si>
    <t>cereal bars</t>
  </si>
  <si>
    <t>brioche buns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</si>
</sst>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3BDF-8798-44AF-B45C-20D131201920}">
  <dimension ref="A1:H24"/>
  <sheetViews>
    <sheetView topLeftCell="A2" workbookViewId="0">
      <selection activeCell="H22" sqref="H22"/>
    </sheetView>
  </sheetViews>
  <sheetFormatPr defaultRowHeight="14.4" x14ac:dyDescent="0.3"/>
  <cols>
    <col min="2" max="2" width="18.77734375" bestFit="1" customWidth="1"/>
    <col min="3" max="3" width="9.6640625" bestFit="1" customWidth="1"/>
    <col min="4" max="4" width="9.5546875" bestFit="1" customWidth="1"/>
    <col min="7" max="7" width="13.6640625" bestFit="1" customWidth="1"/>
    <col min="8" max="8" width="43.6640625" bestFit="1" customWidth="1"/>
  </cols>
  <sheetData>
    <row r="1" spans="1:8" x14ac:dyDescent="0.3">
      <c r="A1" s="2" t="s">
        <v>0</v>
      </c>
      <c r="B1" s="3" t="s">
        <v>4</v>
      </c>
      <c r="C1" s="3" t="s">
        <v>1</v>
      </c>
      <c r="D1" s="3" t="s">
        <v>35</v>
      </c>
      <c r="E1" s="3" t="s">
        <v>2</v>
      </c>
      <c r="F1" s="3" t="s">
        <v>40</v>
      </c>
      <c r="G1" s="3" t="s">
        <v>46</v>
      </c>
      <c r="H1" s="3" t="s">
        <v>41</v>
      </c>
    </row>
    <row r="2" spans="1:8" x14ac:dyDescent="0.3">
      <c r="A2" s="1">
        <v>1</v>
      </c>
      <c r="B2" t="s">
        <v>44</v>
      </c>
      <c r="C2" t="s">
        <v>3</v>
      </c>
      <c r="D2">
        <f>VLOOKUP(C2,lookups!A:B,2,0)</f>
        <v>1</v>
      </c>
      <c r="E2" t="s">
        <v>38</v>
      </c>
      <c r="F2">
        <f>VLOOKUP(E2,lookups!D:E,2,0)</f>
        <v>1</v>
      </c>
      <c r="G2">
        <v>1</v>
      </c>
      <c r="H2" t="s">
        <v>105</v>
      </c>
    </row>
    <row r="3" spans="1:8" x14ac:dyDescent="0.3">
      <c r="A3" s="1">
        <v>2</v>
      </c>
      <c r="B3" t="s">
        <v>9</v>
      </c>
      <c r="C3" t="s">
        <v>3</v>
      </c>
      <c r="D3">
        <f>VLOOKUP(C3,lookups!A:B,2,0)</f>
        <v>1</v>
      </c>
      <c r="E3" t="s">
        <v>5</v>
      </c>
      <c r="F3">
        <f>VLOOKUP(E3,lookups!D:E,2,0)</f>
        <v>2</v>
      </c>
      <c r="G3">
        <v>1</v>
      </c>
      <c r="H3" t="s">
        <v>106</v>
      </c>
    </row>
    <row r="4" spans="1:8" x14ac:dyDescent="0.3">
      <c r="A4" s="1">
        <f t="shared" ref="A4:A9" si="0">A3+1</f>
        <v>3</v>
      </c>
      <c r="B4" t="s">
        <v>8</v>
      </c>
      <c r="C4" t="s">
        <v>3</v>
      </c>
      <c r="D4">
        <f>VLOOKUP(C4,lookups!A:B,2,0)</f>
        <v>1</v>
      </c>
      <c r="E4" t="s">
        <v>7</v>
      </c>
      <c r="F4">
        <f>VLOOKUP(E4,lookups!D:E,2,0)</f>
        <v>3</v>
      </c>
      <c r="G4">
        <v>1</v>
      </c>
      <c r="H4" t="s">
        <v>94</v>
      </c>
    </row>
    <row r="5" spans="1:8" x14ac:dyDescent="0.3">
      <c r="A5" s="1">
        <f t="shared" si="0"/>
        <v>4</v>
      </c>
      <c r="B5" t="s">
        <v>11</v>
      </c>
      <c r="C5" t="s">
        <v>37</v>
      </c>
      <c r="D5">
        <f>VLOOKUP(C5,lookups!A:B,2,0)</f>
        <v>2</v>
      </c>
      <c r="E5" t="s">
        <v>7</v>
      </c>
      <c r="F5">
        <f>VLOOKUP(E5,lookups!D:E,2,0)</f>
        <v>3</v>
      </c>
      <c r="G5">
        <v>1</v>
      </c>
      <c r="H5" t="s">
        <v>107</v>
      </c>
    </row>
    <row r="6" spans="1:8" x14ac:dyDescent="0.3">
      <c r="A6" s="1">
        <f t="shared" si="0"/>
        <v>5</v>
      </c>
      <c r="B6" t="s">
        <v>13</v>
      </c>
      <c r="C6" t="s">
        <v>37</v>
      </c>
      <c r="D6">
        <f>VLOOKUP(C6,lookups!A:B,2,0)</f>
        <v>2</v>
      </c>
      <c r="E6" t="s">
        <v>38</v>
      </c>
      <c r="F6">
        <f>VLOOKUP(E6,lookups!D:E,2,0)</f>
        <v>1</v>
      </c>
      <c r="G6">
        <v>1</v>
      </c>
      <c r="H6" t="s">
        <v>108</v>
      </c>
    </row>
    <row r="7" spans="1:8" x14ac:dyDescent="0.3">
      <c r="A7" s="1">
        <f t="shared" si="0"/>
        <v>6</v>
      </c>
      <c r="B7" t="s">
        <v>15</v>
      </c>
      <c r="C7" t="s">
        <v>14</v>
      </c>
      <c r="D7">
        <f>VLOOKUP(C7,lookups!A:B,2,0)</f>
        <v>3</v>
      </c>
      <c r="E7" t="s">
        <v>7</v>
      </c>
      <c r="F7">
        <f>VLOOKUP(E7,lookups!D:E,2,0)</f>
        <v>3</v>
      </c>
      <c r="G7">
        <v>1</v>
      </c>
      <c r="H7" t="s">
        <v>95</v>
      </c>
    </row>
    <row r="8" spans="1:8" x14ac:dyDescent="0.3">
      <c r="A8" s="1">
        <f t="shared" si="0"/>
        <v>7</v>
      </c>
      <c r="B8" t="s">
        <v>43</v>
      </c>
      <c r="C8" t="s">
        <v>42</v>
      </c>
      <c r="D8">
        <f>VLOOKUP(C8,lookups!A:B,2,0)</f>
        <v>10</v>
      </c>
      <c r="E8" t="s">
        <v>42</v>
      </c>
      <c r="F8">
        <f>VLOOKUP(E8,lookups!D:E,2,0)</f>
        <v>6</v>
      </c>
      <c r="G8">
        <v>0</v>
      </c>
      <c r="H8" t="s">
        <v>104</v>
      </c>
    </row>
    <row r="9" spans="1:8" x14ac:dyDescent="0.3">
      <c r="A9" s="1">
        <f t="shared" si="0"/>
        <v>8</v>
      </c>
      <c r="B9" t="s">
        <v>17</v>
      </c>
      <c r="C9" t="s">
        <v>16</v>
      </c>
      <c r="D9">
        <f>VLOOKUP(C9,lookups!A:B,2,0)</f>
        <v>4</v>
      </c>
      <c r="E9" t="s">
        <v>7</v>
      </c>
      <c r="F9">
        <f>VLOOKUP(E9,lookups!D:E,2,0)</f>
        <v>3</v>
      </c>
      <c r="G9">
        <v>1</v>
      </c>
      <c r="H9" t="s">
        <v>109</v>
      </c>
    </row>
    <row r="10" spans="1:8" x14ac:dyDescent="0.3">
      <c r="A10" s="1">
        <v>9</v>
      </c>
      <c r="B10" t="s">
        <v>21</v>
      </c>
      <c r="C10" t="s">
        <v>19</v>
      </c>
      <c r="D10">
        <f>VLOOKUP(C10,lookups!A:B,2,0)</f>
        <v>5</v>
      </c>
      <c r="E10" t="s">
        <v>5</v>
      </c>
      <c r="F10">
        <f>VLOOKUP(E10,lookups!D:E,2,0)</f>
        <v>2</v>
      </c>
      <c r="G10">
        <v>1</v>
      </c>
      <c r="H10" t="s">
        <v>110</v>
      </c>
    </row>
    <row r="11" spans="1:8" x14ac:dyDescent="0.3">
      <c r="A11" s="1">
        <v>10</v>
      </c>
      <c r="B11" t="s">
        <v>20</v>
      </c>
      <c r="C11" t="s">
        <v>19</v>
      </c>
      <c r="D11">
        <f>VLOOKUP(C11,lookups!A:B,2,0)</f>
        <v>5</v>
      </c>
      <c r="E11" t="s">
        <v>38</v>
      </c>
      <c r="F11">
        <f>VLOOKUP(E11,lookups!D:E,2,0)</f>
        <v>1</v>
      </c>
      <c r="G11">
        <v>1</v>
      </c>
      <c r="H11" t="s">
        <v>111</v>
      </c>
    </row>
    <row r="12" spans="1:8" x14ac:dyDescent="0.3">
      <c r="A12" s="1">
        <v>11</v>
      </c>
      <c r="B12" t="s">
        <v>22</v>
      </c>
      <c r="C12" t="s">
        <v>37</v>
      </c>
      <c r="D12">
        <f>VLOOKUP(C12,lookups!A:B,2,0)</f>
        <v>2</v>
      </c>
      <c r="E12" t="s">
        <v>38</v>
      </c>
      <c r="F12">
        <f>VLOOKUP(E12,lookups!D:E,2,0)</f>
        <v>1</v>
      </c>
      <c r="G12">
        <v>1</v>
      </c>
      <c r="H12" t="s">
        <v>96</v>
      </c>
    </row>
    <row r="13" spans="1:8" x14ac:dyDescent="0.3">
      <c r="A13" s="1">
        <v>12</v>
      </c>
      <c r="B13" t="s">
        <v>23</v>
      </c>
      <c r="C13" t="s">
        <v>23</v>
      </c>
      <c r="D13">
        <f>VLOOKUP(C13,lookups!A:B,2,0)</f>
        <v>6</v>
      </c>
      <c r="E13" t="s">
        <v>7</v>
      </c>
      <c r="F13">
        <f>VLOOKUP(E13,lookups!D:E,2,0)</f>
        <v>3</v>
      </c>
      <c r="G13">
        <v>1</v>
      </c>
      <c r="H13" t="s">
        <v>112</v>
      </c>
    </row>
    <row r="14" spans="1:8" x14ac:dyDescent="0.3">
      <c r="A14" s="1">
        <v>13</v>
      </c>
      <c r="B14" t="s">
        <v>25</v>
      </c>
      <c r="C14" t="s">
        <v>24</v>
      </c>
      <c r="D14">
        <f>VLOOKUP(C14,lookups!A:B,2,0)</f>
        <v>7</v>
      </c>
      <c r="E14" t="s">
        <v>7</v>
      </c>
      <c r="F14">
        <f>VLOOKUP(E14,lookups!D:E,2,0)</f>
        <v>3</v>
      </c>
      <c r="G14">
        <v>1</v>
      </c>
      <c r="H14" t="s">
        <v>97</v>
      </c>
    </row>
    <row r="15" spans="1:8" x14ac:dyDescent="0.3">
      <c r="A15" s="1">
        <v>14</v>
      </c>
      <c r="B15" t="s">
        <v>26</v>
      </c>
      <c r="C15" t="s">
        <v>26</v>
      </c>
      <c r="D15">
        <f>VLOOKUP(C15,lookups!A:B,2,0)</f>
        <v>8</v>
      </c>
      <c r="E15" t="s">
        <v>38</v>
      </c>
      <c r="F15">
        <f>VLOOKUP(E15,lookups!D:E,2,0)</f>
        <v>1</v>
      </c>
      <c r="G15">
        <v>1</v>
      </c>
      <c r="H15" t="s">
        <v>98</v>
      </c>
    </row>
    <row r="16" spans="1:8" x14ac:dyDescent="0.3">
      <c r="A16" s="1">
        <v>15</v>
      </c>
      <c r="B16" t="s">
        <v>27</v>
      </c>
      <c r="C16" t="s">
        <v>14</v>
      </c>
      <c r="D16">
        <f>VLOOKUP(C16,lookups!A:B,2,0)</f>
        <v>3</v>
      </c>
      <c r="E16" t="s">
        <v>5</v>
      </c>
      <c r="F16">
        <f>VLOOKUP(E16,lookups!D:E,2,0)</f>
        <v>2</v>
      </c>
      <c r="G16">
        <v>1</v>
      </c>
      <c r="H16" t="s">
        <v>99</v>
      </c>
    </row>
    <row r="17" spans="1:8" x14ac:dyDescent="0.3">
      <c r="A17" s="1">
        <v>16</v>
      </c>
      <c r="B17" t="s">
        <v>28</v>
      </c>
      <c r="C17" t="s">
        <v>16</v>
      </c>
      <c r="D17">
        <f>VLOOKUP(C17,lookups!A:B,2,0)</f>
        <v>4</v>
      </c>
      <c r="E17" t="s">
        <v>7</v>
      </c>
      <c r="F17">
        <f>VLOOKUP(E17,lookups!D:E,2,0)</f>
        <v>3</v>
      </c>
      <c r="G17">
        <v>1</v>
      </c>
      <c r="H17" t="s">
        <v>113</v>
      </c>
    </row>
    <row r="18" spans="1:8" x14ac:dyDescent="0.3">
      <c r="A18" s="1">
        <v>17</v>
      </c>
      <c r="B18" t="s">
        <v>30</v>
      </c>
      <c r="C18" t="s">
        <v>36</v>
      </c>
      <c r="D18">
        <f>VLOOKUP(C18,lookups!A:B,2,0)</f>
        <v>9</v>
      </c>
      <c r="E18" t="s">
        <v>29</v>
      </c>
      <c r="F18">
        <f>VLOOKUP(E18,lookups!D:E,2,0)</f>
        <v>4</v>
      </c>
      <c r="G18">
        <v>0</v>
      </c>
      <c r="H18" t="s">
        <v>100</v>
      </c>
    </row>
    <row r="19" spans="1:8" x14ac:dyDescent="0.3">
      <c r="A19" s="1">
        <v>18</v>
      </c>
      <c r="B19" t="s">
        <v>32</v>
      </c>
      <c r="C19" t="s">
        <v>3</v>
      </c>
      <c r="D19">
        <f>VLOOKUP(C19,lookups!A:B,2,0)</f>
        <v>1</v>
      </c>
      <c r="E19" t="s">
        <v>31</v>
      </c>
      <c r="F19">
        <f>VLOOKUP(E19,lookups!D:E,2,0)</f>
        <v>5</v>
      </c>
      <c r="G19">
        <v>0</v>
      </c>
      <c r="H19" t="s">
        <v>101</v>
      </c>
    </row>
    <row r="20" spans="1:8" x14ac:dyDescent="0.3">
      <c r="A20" s="1">
        <v>19</v>
      </c>
      <c r="B20" t="s">
        <v>33</v>
      </c>
      <c r="C20" t="s">
        <v>16</v>
      </c>
      <c r="D20">
        <f>VLOOKUP(C20,lookups!A:B,2,0)</f>
        <v>4</v>
      </c>
      <c r="E20" t="s">
        <v>38</v>
      </c>
      <c r="F20">
        <f>VLOOKUP(E20,lookups!D:E,2,0)</f>
        <v>1</v>
      </c>
      <c r="G20">
        <v>1</v>
      </c>
      <c r="H20" t="s">
        <v>114</v>
      </c>
    </row>
    <row r="21" spans="1:8" x14ac:dyDescent="0.3">
      <c r="A21" s="1">
        <v>20</v>
      </c>
      <c r="B21" t="s">
        <v>45</v>
      </c>
      <c r="C21" t="s">
        <v>37</v>
      </c>
      <c r="D21">
        <f>VLOOKUP(C21,lookups!A:B,2,0)</f>
        <v>2</v>
      </c>
      <c r="E21" t="s">
        <v>38</v>
      </c>
      <c r="F21">
        <f>VLOOKUP(E21,lookups!D:E,2,0)</f>
        <v>1</v>
      </c>
      <c r="G21">
        <v>1</v>
      </c>
      <c r="H21" t="s">
        <v>115</v>
      </c>
    </row>
    <row r="22" spans="1:8" x14ac:dyDescent="0.3">
      <c r="A22" s="1">
        <v>21</v>
      </c>
      <c r="B22" t="s">
        <v>47</v>
      </c>
      <c r="C22" t="s">
        <v>48</v>
      </c>
      <c r="D22">
        <f>VLOOKUP(C22,lookups!A:B,2,0)</f>
        <v>11</v>
      </c>
      <c r="E22" t="s">
        <v>29</v>
      </c>
      <c r="F22">
        <f>VLOOKUP(E22,lookups!D:E,2,0)</f>
        <v>4</v>
      </c>
      <c r="G22">
        <v>0</v>
      </c>
      <c r="H22" t="s">
        <v>102</v>
      </c>
    </row>
    <row r="23" spans="1:8" x14ac:dyDescent="0.3">
      <c r="A23" s="1">
        <v>22</v>
      </c>
      <c r="B23" t="s">
        <v>49</v>
      </c>
      <c r="C23" t="s">
        <v>50</v>
      </c>
      <c r="D23">
        <f>VLOOKUP(C23,lookups!A:B,2,0)</f>
        <v>12</v>
      </c>
      <c r="E23" t="s">
        <v>29</v>
      </c>
      <c r="F23">
        <f>VLOOKUP(E23,lookups!D:E,2,0)</f>
        <v>4</v>
      </c>
      <c r="G23">
        <v>0</v>
      </c>
      <c r="H23" t="s">
        <v>103</v>
      </c>
    </row>
    <row r="24" spans="1:8" x14ac:dyDescent="0.3">
      <c r="H2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779C-E6B9-481C-8FEF-CD9DAEEF5D0D}">
  <dimension ref="A1:H13"/>
  <sheetViews>
    <sheetView workbookViewId="0">
      <selection activeCell="D1" sqref="D1"/>
    </sheetView>
  </sheetViews>
  <sheetFormatPr defaultRowHeight="14.4" x14ac:dyDescent="0.3"/>
  <cols>
    <col min="1" max="1" width="12.6640625" bestFit="1" customWidth="1"/>
    <col min="2" max="2" width="9.44140625" bestFit="1" customWidth="1"/>
    <col min="4" max="4" width="10.21875" bestFit="1" customWidth="1"/>
    <col min="5" max="5" width="7" bestFit="1" customWidth="1"/>
    <col min="7" max="7" width="16.77734375" bestFit="1" customWidth="1"/>
    <col min="8" max="8" width="13.5546875" bestFit="1" customWidth="1"/>
  </cols>
  <sheetData>
    <row r="1" spans="1:8" x14ac:dyDescent="0.3">
      <c r="A1" s="3" t="s">
        <v>34</v>
      </c>
      <c r="B1" s="3" t="s">
        <v>35</v>
      </c>
      <c r="D1" s="3" t="s">
        <v>39</v>
      </c>
      <c r="E1" s="3" t="s">
        <v>40</v>
      </c>
      <c r="G1" s="3" t="s">
        <v>53</v>
      </c>
      <c r="H1" s="3" t="s">
        <v>52</v>
      </c>
    </row>
    <row r="2" spans="1:8" x14ac:dyDescent="0.3">
      <c r="A2" t="s">
        <v>3</v>
      </c>
      <c r="B2">
        <v>1</v>
      </c>
      <c r="D2" t="s">
        <v>38</v>
      </c>
      <c r="E2">
        <v>1</v>
      </c>
      <c r="G2" t="s">
        <v>54</v>
      </c>
      <c r="H2">
        <v>1</v>
      </c>
    </row>
    <row r="3" spans="1:8" x14ac:dyDescent="0.3">
      <c r="A3" t="s">
        <v>37</v>
      </c>
      <c r="B3">
        <v>2</v>
      </c>
      <c r="D3" t="s">
        <v>5</v>
      </c>
      <c r="E3">
        <v>2</v>
      </c>
      <c r="G3" t="s">
        <v>55</v>
      </c>
      <c r="H3">
        <v>2</v>
      </c>
    </row>
    <row r="4" spans="1:8" x14ac:dyDescent="0.3">
      <c r="A4" t="s">
        <v>14</v>
      </c>
      <c r="B4">
        <v>3</v>
      </c>
      <c r="D4" t="s">
        <v>7</v>
      </c>
      <c r="E4">
        <v>3</v>
      </c>
      <c r="G4" t="s">
        <v>56</v>
      </c>
      <c r="H4">
        <v>3</v>
      </c>
    </row>
    <row r="5" spans="1:8" x14ac:dyDescent="0.3">
      <c r="A5" t="s">
        <v>16</v>
      </c>
      <c r="B5">
        <v>4</v>
      </c>
      <c r="D5" t="s">
        <v>29</v>
      </c>
      <c r="E5">
        <v>4</v>
      </c>
      <c r="G5" t="s">
        <v>63</v>
      </c>
      <c r="H5">
        <v>4</v>
      </c>
    </row>
    <row r="6" spans="1:8" x14ac:dyDescent="0.3">
      <c r="A6" t="s">
        <v>19</v>
      </c>
      <c r="B6">
        <v>5</v>
      </c>
      <c r="D6" t="s">
        <v>31</v>
      </c>
      <c r="E6">
        <v>5</v>
      </c>
      <c r="G6" t="s">
        <v>57</v>
      </c>
      <c r="H6">
        <v>5</v>
      </c>
    </row>
    <row r="7" spans="1:8" x14ac:dyDescent="0.3">
      <c r="A7" t="s">
        <v>23</v>
      </c>
      <c r="B7">
        <v>6</v>
      </c>
      <c r="D7" t="s">
        <v>42</v>
      </c>
      <c r="E7">
        <v>6</v>
      </c>
      <c r="G7" t="s">
        <v>58</v>
      </c>
      <c r="H7">
        <v>6</v>
      </c>
    </row>
    <row r="8" spans="1:8" x14ac:dyDescent="0.3">
      <c r="A8" t="s">
        <v>24</v>
      </c>
      <c r="B8">
        <v>7</v>
      </c>
    </row>
    <row r="9" spans="1:8" x14ac:dyDescent="0.3">
      <c r="A9" t="s">
        <v>26</v>
      </c>
      <c r="B9">
        <v>8</v>
      </c>
    </row>
    <row r="10" spans="1:8" x14ac:dyDescent="0.3">
      <c r="A10" t="s">
        <v>36</v>
      </c>
      <c r="B10">
        <v>9</v>
      </c>
    </row>
    <row r="11" spans="1:8" x14ac:dyDescent="0.3">
      <c r="A11" t="s">
        <v>42</v>
      </c>
      <c r="B11">
        <v>10</v>
      </c>
    </row>
    <row r="12" spans="1:8" x14ac:dyDescent="0.3">
      <c r="A12" t="s">
        <v>48</v>
      </c>
      <c r="B12">
        <v>11</v>
      </c>
    </row>
    <row r="13" spans="1:8" x14ac:dyDescent="0.3">
      <c r="A13" t="s">
        <v>50</v>
      </c>
      <c r="B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2BBE-22FA-49B0-A85E-6A89C35AFE49}">
  <dimension ref="A1:D60"/>
  <sheetViews>
    <sheetView tabSelected="1" workbookViewId="0">
      <selection activeCell="H13" sqref="H13"/>
    </sheetView>
  </sheetViews>
  <sheetFormatPr defaultRowHeight="14.4" x14ac:dyDescent="0.3"/>
  <cols>
    <col min="1" max="1" width="9.5546875" bestFit="1" customWidth="1"/>
    <col min="2" max="2" width="18.5546875" bestFit="1" customWidth="1"/>
    <col min="3" max="3" width="18.77734375" bestFit="1" customWidth="1"/>
    <col min="4" max="4" width="15.6640625" bestFit="1" customWidth="1"/>
  </cols>
  <sheetData>
    <row r="1" spans="1:4" x14ac:dyDescent="0.3">
      <c r="A1" s="4" t="s">
        <v>51</v>
      </c>
      <c r="B1" t="s">
        <v>93</v>
      </c>
      <c r="C1" t="s">
        <v>53</v>
      </c>
      <c r="D1" t="s">
        <v>52</v>
      </c>
    </row>
    <row r="2" spans="1:4" x14ac:dyDescent="0.3">
      <c r="A2">
        <v>1</v>
      </c>
      <c r="B2" t="s">
        <v>116</v>
      </c>
      <c r="C2" t="s">
        <v>54</v>
      </c>
      <c r="D2">
        <v>1</v>
      </c>
    </row>
    <row r="3" spans="1:4" x14ac:dyDescent="0.3">
      <c r="A3">
        <f>A2+1</f>
        <v>2</v>
      </c>
      <c r="B3" t="s">
        <v>14</v>
      </c>
      <c r="C3" t="s">
        <v>55</v>
      </c>
      <c r="D3">
        <v>2</v>
      </c>
    </row>
    <row r="4" spans="1:4" x14ac:dyDescent="0.3">
      <c r="A4">
        <f t="shared" ref="A4:A60" si="0">A3+1</f>
        <v>3</v>
      </c>
      <c r="B4" t="s">
        <v>123</v>
      </c>
      <c r="C4" t="s">
        <v>54</v>
      </c>
      <c r="D4">
        <f>VLOOKUP(C4,lookups!G:H,2,0)</f>
        <v>1</v>
      </c>
    </row>
    <row r="5" spans="1:4" x14ac:dyDescent="0.3">
      <c r="A5">
        <f t="shared" si="0"/>
        <v>4</v>
      </c>
      <c r="B5" t="s">
        <v>122</v>
      </c>
      <c r="C5" t="s">
        <v>58</v>
      </c>
      <c r="D5">
        <f>VLOOKUP(C5,lookups!G:H,2,0)</f>
        <v>6</v>
      </c>
    </row>
    <row r="6" spans="1:4" x14ac:dyDescent="0.3">
      <c r="A6">
        <f t="shared" si="0"/>
        <v>5</v>
      </c>
      <c r="B6" t="s">
        <v>79</v>
      </c>
      <c r="C6" t="s">
        <v>63</v>
      </c>
      <c r="D6">
        <v>4</v>
      </c>
    </row>
    <row r="7" spans="1:4" x14ac:dyDescent="0.3">
      <c r="A7">
        <f t="shared" si="0"/>
        <v>6</v>
      </c>
      <c r="B7" t="s">
        <v>125</v>
      </c>
      <c r="C7" t="s">
        <v>58</v>
      </c>
      <c r="D7">
        <v>6</v>
      </c>
    </row>
    <row r="8" spans="1:4" x14ac:dyDescent="0.3">
      <c r="A8">
        <f t="shared" si="0"/>
        <v>7</v>
      </c>
      <c r="B8" t="s">
        <v>18</v>
      </c>
      <c r="C8" t="s">
        <v>54</v>
      </c>
      <c r="D8">
        <v>1</v>
      </c>
    </row>
    <row r="9" spans="1:4" x14ac:dyDescent="0.3">
      <c r="A9">
        <f t="shared" si="0"/>
        <v>8</v>
      </c>
      <c r="B9" t="s">
        <v>47</v>
      </c>
      <c r="C9" t="s">
        <v>55</v>
      </c>
      <c r="D9">
        <v>2</v>
      </c>
    </row>
    <row r="10" spans="1:4" x14ac:dyDescent="0.3">
      <c r="A10">
        <f t="shared" si="0"/>
        <v>9</v>
      </c>
      <c r="B10" t="s">
        <v>75</v>
      </c>
      <c r="C10" t="s">
        <v>54</v>
      </c>
      <c r="D10">
        <v>1</v>
      </c>
    </row>
    <row r="11" spans="1:4" x14ac:dyDescent="0.3">
      <c r="A11">
        <f t="shared" si="0"/>
        <v>10</v>
      </c>
      <c r="B11" t="s">
        <v>120</v>
      </c>
      <c r="C11" t="s">
        <v>58</v>
      </c>
      <c r="D11">
        <f>VLOOKUP(C11,lookups!G:H,2,0)</f>
        <v>6</v>
      </c>
    </row>
    <row r="12" spans="1:4" x14ac:dyDescent="0.3">
      <c r="A12">
        <f t="shared" si="0"/>
        <v>11</v>
      </c>
      <c r="B12" t="s">
        <v>124</v>
      </c>
      <c r="C12" t="s">
        <v>58</v>
      </c>
      <c r="D12">
        <f>VLOOKUP(C12,lookups!G:H,2,0)</f>
        <v>6</v>
      </c>
    </row>
    <row r="13" spans="1:4" x14ac:dyDescent="0.3">
      <c r="A13">
        <f t="shared" si="0"/>
        <v>12</v>
      </c>
      <c r="B13" t="s">
        <v>66</v>
      </c>
      <c r="C13" t="s">
        <v>56</v>
      </c>
      <c r="D13">
        <v>3</v>
      </c>
    </row>
    <row r="14" spans="1:4" x14ac:dyDescent="0.3">
      <c r="A14">
        <f t="shared" si="0"/>
        <v>13</v>
      </c>
      <c r="B14" t="s">
        <v>80</v>
      </c>
      <c r="C14" t="s">
        <v>54</v>
      </c>
      <c r="D14">
        <v>1</v>
      </c>
    </row>
    <row r="15" spans="1:4" x14ac:dyDescent="0.3">
      <c r="A15">
        <f t="shared" si="0"/>
        <v>14</v>
      </c>
      <c r="B15" t="s">
        <v>3</v>
      </c>
      <c r="C15" t="s">
        <v>55</v>
      </c>
      <c r="D15">
        <v>2</v>
      </c>
    </row>
    <row r="16" spans="1:4" x14ac:dyDescent="0.3">
      <c r="A16">
        <f t="shared" si="0"/>
        <v>15</v>
      </c>
      <c r="B16" t="s">
        <v>29</v>
      </c>
      <c r="C16" t="s">
        <v>57</v>
      </c>
      <c r="D16">
        <v>5</v>
      </c>
    </row>
    <row r="17" spans="1:4" x14ac:dyDescent="0.3">
      <c r="A17">
        <f t="shared" si="0"/>
        <v>16</v>
      </c>
      <c r="B17" t="s">
        <v>81</v>
      </c>
      <c r="C17" t="s">
        <v>56</v>
      </c>
      <c r="D17">
        <v>3</v>
      </c>
    </row>
    <row r="18" spans="1:4" x14ac:dyDescent="0.3">
      <c r="A18">
        <f t="shared" si="0"/>
        <v>17</v>
      </c>
      <c r="B18" t="s">
        <v>82</v>
      </c>
      <c r="C18" t="s">
        <v>63</v>
      </c>
      <c r="D18">
        <v>4</v>
      </c>
    </row>
    <row r="19" spans="1:4" x14ac:dyDescent="0.3">
      <c r="A19">
        <f t="shared" si="0"/>
        <v>18</v>
      </c>
      <c r="B19" t="s">
        <v>69</v>
      </c>
      <c r="C19" t="s">
        <v>58</v>
      </c>
      <c r="D19">
        <v>6</v>
      </c>
    </row>
    <row r="20" spans="1:4" x14ac:dyDescent="0.3">
      <c r="A20">
        <f t="shared" si="0"/>
        <v>19</v>
      </c>
      <c r="B20" t="s">
        <v>67</v>
      </c>
      <c r="C20" t="s">
        <v>58</v>
      </c>
      <c r="D20">
        <v>6</v>
      </c>
    </row>
    <row r="21" spans="1:4" x14ac:dyDescent="0.3">
      <c r="A21">
        <f t="shared" si="0"/>
        <v>20</v>
      </c>
      <c r="B21" t="s">
        <v>36</v>
      </c>
      <c r="C21" t="s">
        <v>57</v>
      </c>
      <c r="D21">
        <v>5</v>
      </c>
    </row>
    <row r="22" spans="1:4" x14ac:dyDescent="0.3">
      <c r="A22">
        <f t="shared" si="0"/>
        <v>21</v>
      </c>
      <c r="B22" t="s">
        <v>61</v>
      </c>
      <c r="C22" t="s">
        <v>55</v>
      </c>
      <c r="D22">
        <v>2</v>
      </c>
    </row>
    <row r="23" spans="1:4" x14ac:dyDescent="0.3">
      <c r="A23">
        <f t="shared" si="0"/>
        <v>22</v>
      </c>
      <c r="B23" t="s">
        <v>74</v>
      </c>
      <c r="C23" t="s">
        <v>54</v>
      </c>
      <c r="D23">
        <v>1</v>
      </c>
    </row>
    <row r="24" spans="1:4" x14ac:dyDescent="0.3">
      <c r="A24">
        <f t="shared" si="0"/>
        <v>23</v>
      </c>
      <c r="B24" t="s">
        <v>83</v>
      </c>
      <c r="C24" t="s">
        <v>56</v>
      </c>
      <c r="D24">
        <v>3</v>
      </c>
    </row>
    <row r="25" spans="1:4" x14ac:dyDescent="0.3">
      <c r="A25">
        <f t="shared" si="0"/>
        <v>24</v>
      </c>
      <c r="B25" t="s">
        <v>84</v>
      </c>
      <c r="C25" t="s">
        <v>63</v>
      </c>
      <c r="D25">
        <v>4</v>
      </c>
    </row>
    <row r="26" spans="1:4" x14ac:dyDescent="0.3">
      <c r="A26">
        <f t="shared" si="0"/>
        <v>25</v>
      </c>
      <c r="B26" t="s">
        <v>85</v>
      </c>
      <c r="C26" t="s">
        <v>54</v>
      </c>
      <c r="D26">
        <v>1</v>
      </c>
    </row>
    <row r="27" spans="1:4" x14ac:dyDescent="0.3">
      <c r="A27">
        <f t="shared" si="0"/>
        <v>26</v>
      </c>
      <c r="B27" t="s">
        <v>49</v>
      </c>
      <c r="C27" t="s">
        <v>57</v>
      </c>
      <c r="D27">
        <v>5</v>
      </c>
    </row>
    <row r="28" spans="1:4" x14ac:dyDescent="0.3">
      <c r="A28">
        <f t="shared" si="0"/>
        <v>27</v>
      </c>
      <c r="B28" t="s">
        <v>62</v>
      </c>
      <c r="C28" t="s">
        <v>63</v>
      </c>
      <c r="D28">
        <v>4</v>
      </c>
    </row>
    <row r="29" spans="1:4" x14ac:dyDescent="0.3">
      <c r="A29">
        <f t="shared" si="0"/>
        <v>28</v>
      </c>
      <c r="B29" t="s">
        <v>86</v>
      </c>
      <c r="C29" t="s">
        <v>54</v>
      </c>
      <c r="D29">
        <v>1</v>
      </c>
    </row>
    <row r="30" spans="1:4" x14ac:dyDescent="0.3">
      <c r="A30">
        <f t="shared" si="0"/>
        <v>29</v>
      </c>
      <c r="B30" t="s">
        <v>87</v>
      </c>
      <c r="C30" t="s">
        <v>63</v>
      </c>
      <c r="D30">
        <v>4</v>
      </c>
    </row>
    <row r="31" spans="1:4" x14ac:dyDescent="0.3">
      <c r="A31">
        <f t="shared" si="0"/>
        <v>30</v>
      </c>
      <c r="B31" t="s">
        <v>23</v>
      </c>
      <c r="C31" t="s">
        <v>55</v>
      </c>
      <c r="D31">
        <v>2</v>
      </c>
    </row>
    <row r="32" spans="1:4" x14ac:dyDescent="0.3">
      <c r="A32">
        <f t="shared" si="0"/>
        <v>31</v>
      </c>
      <c r="B32" t="s">
        <v>119</v>
      </c>
      <c r="C32" t="s">
        <v>56</v>
      </c>
      <c r="D32">
        <f>VLOOKUP(C32,lookups!G:H,2,0)</f>
        <v>3</v>
      </c>
    </row>
    <row r="33" spans="1:4" x14ac:dyDescent="0.3">
      <c r="A33">
        <f t="shared" si="0"/>
        <v>32</v>
      </c>
      <c r="B33" t="s">
        <v>16</v>
      </c>
      <c r="C33" t="s">
        <v>55</v>
      </c>
      <c r="D33">
        <v>2</v>
      </c>
    </row>
    <row r="34" spans="1:4" x14ac:dyDescent="0.3">
      <c r="A34">
        <f t="shared" si="0"/>
        <v>33</v>
      </c>
      <c r="B34" t="s">
        <v>68</v>
      </c>
      <c r="C34" t="s">
        <v>54</v>
      </c>
      <c r="D34">
        <v>1</v>
      </c>
    </row>
    <row r="35" spans="1:4" x14ac:dyDescent="0.3">
      <c r="A35">
        <f t="shared" si="0"/>
        <v>34</v>
      </c>
      <c r="B35" t="s">
        <v>92</v>
      </c>
      <c r="C35" t="s">
        <v>58</v>
      </c>
      <c r="D35">
        <v>6</v>
      </c>
    </row>
    <row r="36" spans="1:4" x14ac:dyDescent="0.3">
      <c r="A36">
        <f t="shared" si="0"/>
        <v>35</v>
      </c>
      <c r="B36" t="s">
        <v>117</v>
      </c>
      <c r="C36" t="s">
        <v>54</v>
      </c>
      <c r="D36">
        <v>1</v>
      </c>
    </row>
    <row r="37" spans="1:4" x14ac:dyDescent="0.3">
      <c r="A37">
        <f t="shared" si="0"/>
        <v>36</v>
      </c>
      <c r="B37" t="s">
        <v>121</v>
      </c>
      <c r="C37" t="s">
        <v>63</v>
      </c>
      <c r="D37">
        <f>VLOOKUP(C37,lookups!G:H,2,0)</f>
        <v>4</v>
      </c>
    </row>
    <row r="38" spans="1:4" x14ac:dyDescent="0.3">
      <c r="A38">
        <f t="shared" si="0"/>
        <v>37</v>
      </c>
      <c r="B38" t="s">
        <v>7</v>
      </c>
      <c r="C38" t="s">
        <v>63</v>
      </c>
      <c r="D38">
        <v>4</v>
      </c>
    </row>
    <row r="39" spans="1:4" x14ac:dyDescent="0.3">
      <c r="A39">
        <f t="shared" si="0"/>
        <v>38</v>
      </c>
      <c r="B39" t="s">
        <v>88</v>
      </c>
      <c r="C39" t="s">
        <v>63</v>
      </c>
      <c r="D39">
        <v>4</v>
      </c>
    </row>
    <row r="40" spans="1:4" x14ac:dyDescent="0.3">
      <c r="A40">
        <f t="shared" si="0"/>
        <v>39</v>
      </c>
      <c r="B40" t="s">
        <v>64</v>
      </c>
      <c r="C40" t="s">
        <v>56</v>
      </c>
      <c r="D40">
        <v>3</v>
      </c>
    </row>
    <row r="41" spans="1:4" x14ac:dyDescent="0.3">
      <c r="A41">
        <f t="shared" si="0"/>
        <v>40</v>
      </c>
      <c r="B41" t="s">
        <v>10</v>
      </c>
      <c r="C41" t="s">
        <v>54</v>
      </c>
      <c r="D41">
        <v>1</v>
      </c>
    </row>
    <row r="42" spans="1:4" x14ac:dyDescent="0.3">
      <c r="A42">
        <f t="shared" si="0"/>
        <v>41</v>
      </c>
      <c r="B42" t="s">
        <v>72</v>
      </c>
      <c r="C42" t="s">
        <v>54</v>
      </c>
      <c r="D42">
        <v>1</v>
      </c>
    </row>
    <row r="43" spans="1:4" x14ac:dyDescent="0.3">
      <c r="A43">
        <f t="shared" si="0"/>
        <v>42</v>
      </c>
      <c r="B43" t="s">
        <v>6</v>
      </c>
      <c r="C43" t="s">
        <v>54</v>
      </c>
      <c r="D43">
        <v>1</v>
      </c>
    </row>
    <row r="44" spans="1:4" x14ac:dyDescent="0.3">
      <c r="A44">
        <f t="shared" si="0"/>
        <v>43</v>
      </c>
      <c r="B44" t="s">
        <v>60</v>
      </c>
      <c r="C44" t="s">
        <v>55</v>
      </c>
      <c r="D44">
        <v>2</v>
      </c>
    </row>
    <row r="45" spans="1:4" x14ac:dyDescent="0.3">
      <c r="A45">
        <f t="shared" si="0"/>
        <v>44</v>
      </c>
      <c r="B45" t="s">
        <v>5</v>
      </c>
      <c r="C45" t="s">
        <v>63</v>
      </c>
      <c r="D45">
        <v>4</v>
      </c>
    </row>
    <row r="46" spans="1:4" x14ac:dyDescent="0.3">
      <c r="A46">
        <f t="shared" si="0"/>
        <v>45</v>
      </c>
      <c r="B46" t="s">
        <v>89</v>
      </c>
      <c r="C46" t="s">
        <v>63</v>
      </c>
      <c r="D46">
        <v>4</v>
      </c>
    </row>
    <row r="47" spans="1:4" x14ac:dyDescent="0.3">
      <c r="A47">
        <f t="shared" si="0"/>
        <v>46</v>
      </c>
      <c r="B47" t="s">
        <v>77</v>
      </c>
      <c r="C47" t="s">
        <v>54</v>
      </c>
      <c r="D47">
        <v>1</v>
      </c>
    </row>
    <row r="48" spans="1:4" x14ac:dyDescent="0.3">
      <c r="A48">
        <f t="shared" si="0"/>
        <v>47</v>
      </c>
      <c r="B48" t="s">
        <v>70</v>
      </c>
      <c r="C48" t="s">
        <v>54</v>
      </c>
      <c r="D48">
        <v>1</v>
      </c>
    </row>
    <row r="49" spans="1:4" x14ac:dyDescent="0.3">
      <c r="A49">
        <f t="shared" si="0"/>
        <v>48</v>
      </c>
      <c r="B49" t="s">
        <v>19</v>
      </c>
      <c r="C49" t="s">
        <v>55</v>
      </c>
      <c r="D49">
        <v>2</v>
      </c>
    </row>
    <row r="50" spans="1:4" x14ac:dyDescent="0.3">
      <c r="A50">
        <f t="shared" si="0"/>
        <v>49</v>
      </c>
      <c r="B50" t="s">
        <v>12</v>
      </c>
      <c r="C50" t="s">
        <v>55</v>
      </c>
      <c r="D50">
        <v>2</v>
      </c>
    </row>
    <row r="51" spans="1:4" x14ac:dyDescent="0.3">
      <c r="A51">
        <f t="shared" si="0"/>
        <v>50</v>
      </c>
      <c r="B51" t="s">
        <v>78</v>
      </c>
      <c r="C51" t="s">
        <v>63</v>
      </c>
      <c r="D51">
        <v>4</v>
      </c>
    </row>
    <row r="52" spans="1:4" x14ac:dyDescent="0.3">
      <c r="A52">
        <f t="shared" si="0"/>
        <v>51</v>
      </c>
      <c r="B52" t="s">
        <v>59</v>
      </c>
      <c r="C52" t="s">
        <v>63</v>
      </c>
      <c r="D52">
        <v>4</v>
      </c>
    </row>
    <row r="53" spans="1:4" x14ac:dyDescent="0.3">
      <c r="A53">
        <f t="shared" si="0"/>
        <v>52</v>
      </c>
      <c r="B53" t="s">
        <v>65</v>
      </c>
      <c r="C53" t="s">
        <v>54</v>
      </c>
      <c r="D53">
        <v>1</v>
      </c>
    </row>
    <row r="54" spans="1:4" x14ac:dyDescent="0.3">
      <c r="A54">
        <f t="shared" si="0"/>
        <v>53</v>
      </c>
      <c r="B54" t="s">
        <v>118</v>
      </c>
      <c r="C54" t="s">
        <v>54</v>
      </c>
      <c r="D54">
        <v>1</v>
      </c>
    </row>
    <row r="55" spans="1:4" x14ac:dyDescent="0.3">
      <c r="A55">
        <f t="shared" si="0"/>
        <v>54</v>
      </c>
      <c r="B55" t="s">
        <v>76</v>
      </c>
      <c r="C55" t="s">
        <v>63</v>
      </c>
      <c r="D55">
        <v>4</v>
      </c>
    </row>
    <row r="56" spans="1:4" x14ac:dyDescent="0.3">
      <c r="A56">
        <f t="shared" si="0"/>
        <v>55</v>
      </c>
      <c r="B56" t="s">
        <v>71</v>
      </c>
      <c r="C56" t="s">
        <v>54</v>
      </c>
      <c r="D56">
        <v>1</v>
      </c>
    </row>
    <row r="57" spans="1:4" x14ac:dyDescent="0.3">
      <c r="A57">
        <f t="shared" si="0"/>
        <v>56</v>
      </c>
      <c r="B57" t="s">
        <v>90</v>
      </c>
      <c r="C57" t="s">
        <v>63</v>
      </c>
      <c r="D57">
        <v>4</v>
      </c>
    </row>
    <row r="58" spans="1:4" x14ac:dyDescent="0.3">
      <c r="A58">
        <f t="shared" si="0"/>
        <v>57</v>
      </c>
      <c r="B58" t="s">
        <v>73</v>
      </c>
      <c r="C58" t="s">
        <v>54</v>
      </c>
      <c r="D58">
        <v>1</v>
      </c>
    </row>
    <row r="59" spans="1:4" x14ac:dyDescent="0.3">
      <c r="A59">
        <f t="shared" si="0"/>
        <v>58</v>
      </c>
      <c r="B59" t="s">
        <v>91</v>
      </c>
      <c r="C59" t="s">
        <v>63</v>
      </c>
      <c r="D59">
        <v>4</v>
      </c>
    </row>
    <row r="60" spans="1:4" x14ac:dyDescent="0.3">
      <c r="A60">
        <f t="shared" si="0"/>
        <v>59</v>
      </c>
      <c r="B60" t="s">
        <v>31</v>
      </c>
      <c r="C60" t="s">
        <v>58</v>
      </c>
      <c r="D60">
        <v>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meal_df</vt:lpstr>
      <vt:lpstr>lookups</vt:lpstr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Jenkins</dc:creator>
  <cp:lastModifiedBy>Scott Jenkins</cp:lastModifiedBy>
  <cp:lastPrinted>2023-02-10T09:42:35Z</cp:lastPrinted>
  <dcterms:created xsi:type="dcterms:W3CDTF">2015-06-05T18:17:20Z</dcterms:created>
  <dcterms:modified xsi:type="dcterms:W3CDTF">2024-05-02T10:35:38Z</dcterms:modified>
</cp:coreProperties>
</file>