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ue\Google Drive\Udacity\Data Analytics\"/>
    </mc:Choice>
  </mc:AlternateContent>
  <bookViews>
    <workbookView xWindow="0" yWindow="0" windowWidth="28800" windowHeight="12300"/>
  </bookViews>
  <sheets>
    <sheet name="Data_LineChart" sheetId="3" r:id="rId1"/>
    <sheet name="Global_data" sheetId="1" r:id="rId2"/>
    <sheet name="San_Diego_data" sheetId="2" r:id="rId3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2" i="3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<sst xmlns="http://schemas.openxmlformats.org/spreadsheetml/2006/main" count="341" uniqueCount="11">
  <si>
    <t>year</t>
  </si>
  <si>
    <t>avg_temp</t>
  </si>
  <si>
    <t>United States</t>
  </si>
  <si>
    <t>San Diego</t>
  </si>
  <si>
    <t>country</t>
  </si>
  <si>
    <t>city</t>
  </si>
  <si>
    <t>10yr_moving_average</t>
  </si>
  <si>
    <t>Global_10yr_moving_average</t>
  </si>
  <si>
    <t>YEAR</t>
  </si>
  <si>
    <t>Global 10YR Moving Average</t>
  </si>
  <si>
    <t>San Diego 10YR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</si>
</sst>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Global</a:t>
            </a:r>
            <a:r>
              <a:rPr lang="en-US" sz="1200" baseline="0"/>
              <a:t> vs San Diego Tempurature Trend 10YR Moving Average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Data_LineChart!$B$1</c:f>
              <c:strCache>
                <c:ptCount val="1"/>
                <c:pt idx="0">
                  <c:v>Global 10YR 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Data_LineChart!$A$2:$A$157</c:f>
              <c:numCache>
                <c:formatCode>General</c:formatCode>
                <c:ptCount val="156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cat>
          <c:val>
            <c:numRef>
              <c:f>Data_LineChart!$B$2:$B$157</c:f>
              <c:numCache>
                <c:formatCode>0.00</c:formatCode>
                <c:ptCount val="156"/>
                <c:pt idx="0">
                  <c:v>8.0380000000000003</c:v>
                </c:pt>
                <c:pt idx="1">
                  <c:v>8.0649999999999995</c:v>
                </c:pt>
                <c:pt idx="2">
                  <c:v>8.0709999999999997</c:v>
                </c:pt>
                <c:pt idx="3">
                  <c:v>8.0379999999999985</c:v>
                </c:pt>
                <c:pt idx="4">
                  <c:v>7.9839999999999991</c:v>
                </c:pt>
                <c:pt idx="5">
                  <c:v>7.9909999999999997</c:v>
                </c:pt>
                <c:pt idx="6">
                  <c:v>7.9680000000000009</c:v>
                </c:pt>
                <c:pt idx="7">
                  <c:v>7.9749999999999996</c:v>
                </c:pt>
                <c:pt idx="8">
                  <c:v>8.0039999999999996</c:v>
                </c:pt>
                <c:pt idx="9">
                  <c:v>8.0719999999999992</c:v>
                </c:pt>
                <c:pt idx="10">
                  <c:v>8.0869999999999997</c:v>
                </c:pt>
                <c:pt idx="11">
                  <c:v>8.1049999999999986</c:v>
                </c:pt>
                <c:pt idx="12">
                  <c:v>8.1290000000000013</c:v>
                </c:pt>
                <c:pt idx="13">
                  <c:v>8.1560000000000006</c:v>
                </c:pt>
                <c:pt idx="14">
                  <c:v>8.2189999999999994</c:v>
                </c:pt>
                <c:pt idx="15">
                  <c:v>8.2429999999999986</c:v>
                </c:pt>
                <c:pt idx="16">
                  <c:v>8.2880000000000003</c:v>
                </c:pt>
                <c:pt idx="17">
                  <c:v>8.2559999999999985</c:v>
                </c:pt>
                <c:pt idx="18">
                  <c:v>8.2349999999999994</c:v>
                </c:pt>
                <c:pt idx="19">
                  <c:v>8.2449999999999992</c:v>
                </c:pt>
                <c:pt idx="20">
                  <c:v>8.302999999999999</c:v>
                </c:pt>
                <c:pt idx="21">
                  <c:v>8.2769999999999992</c:v>
                </c:pt>
                <c:pt idx="22">
                  <c:v>8.2690000000000001</c:v>
                </c:pt>
                <c:pt idx="23">
                  <c:v>8.2839999999999989</c:v>
                </c:pt>
                <c:pt idx="24">
                  <c:v>8.2779999999999987</c:v>
                </c:pt>
                <c:pt idx="25">
                  <c:v>8.2409999999999997</c:v>
                </c:pt>
                <c:pt idx="26">
                  <c:v>8.1750000000000007</c:v>
                </c:pt>
                <c:pt idx="27">
                  <c:v>8.1809999999999992</c:v>
                </c:pt>
                <c:pt idx="28">
                  <c:v>8.1679999999999993</c:v>
                </c:pt>
                <c:pt idx="29">
                  <c:v>8.1050000000000004</c:v>
                </c:pt>
                <c:pt idx="30">
                  <c:v>8.0310000000000006</c:v>
                </c:pt>
                <c:pt idx="31">
                  <c:v>8.0460000000000012</c:v>
                </c:pt>
                <c:pt idx="32">
                  <c:v>8.0310000000000006</c:v>
                </c:pt>
                <c:pt idx="33">
                  <c:v>8.0059999999999985</c:v>
                </c:pt>
                <c:pt idx="34">
                  <c:v>8</c:v>
                </c:pt>
                <c:pt idx="35">
                  <c:v>8.0080000000000009</c:v>
                </c:pt>
                <c:pt idx="36">
                  <c:v>8.0470000000000006</c:v>
                </c:pt>
                <c:pt idx="37">
                  <c:v>8.0699999999999985</c:v>
                </c:pt>
                <c:pt idx="38">
                  <c:v>8.0960000000000001</c:v>
                </c:pt>
                <c:pt idx="39">
                  <c:v>8.1340000000000003</c:v>
                </c:pt>
                <c:pt idx="40">
                  <c:v>8.1430000000000007</c:v>
                </c:pt>
                <c:pt idx="41">
                  <c:v>8.1510000000000016</c:v>
                </c:pt>
                <c:pt idx="42">
                  <c:v>8.2040000000000006</c:v>
                </c:pt>
                <c:pt idx="43">
                  <c:v>8.2560000000000002</c:v>
                </c:pt>
                <c:pt idx="44">
                  <c:v>8.2789999999999981</c:v>
                </c:pt>
                <c:pt idx="45">
                  <c:v>8.2949999999999999</c:v>
                </c:pt>
                <c:pt idx="46">
                  <c:v>8.2880000000000003</c:v>
                </c:pt>
                <c:pt idx="47">
                  <c:v>8.2960000000000012</c:v>
                </c:pt>
                <c:pt idx="48">
                  <c:v>8.3129999999999988</c:v>
                </c:pt>
                <c:pt idx="49">
                  <c:v>8.2789999999999999</c:v>
                </c:pt>
                <c:pt idx="50">
                  <c:v>8.2799999999999994</c:v>
                </c:pt>
                <c:pt idx="51">
                  <c:v>8.2580000000000009</c:v>
                </c:pt>
                <c:pt idx="52">
                  <c:v>8.23</c:v>
                </c:pt>
                <c:pt idx="53">
                  <c:v>8.1939999999999991</c:v>
                </c:pt>
                <c:pt idx="54">
                  <c:v>8.1810000000000009</c:v>
                </c:pt>
                <c:pt idx="55">
                  <c:v>8.1890000000000001</c:v>
                </c:pt>
                <c:pt idx="56">
                  <c:v>8.2390000000000008</c:v>
                </c:pt>
                <c:pt idx="57">
                  <c:v>8.2750000000000021</c:v>
                </c:pt>
                <c:pt idx="58">
                  <c:v>8.2600000000000016</c:v>
                </c:pt>
                <c:pt idx="59">
                  <c:v>8.2669999999999995</c:v>
                </c:pt>
                <c:pt idx="60">
                  <c:v>8.2609999999999992</c:v>
                </c:pt>
                <c:pt idx="61">
                  <c:v>8.2810000000000006</c:v>
                </c:pt>
                <c:pt idx="62">
                  <c:v>8.2949999999999982</c:v>
                </c:pt>
                <c:pt idx="63">
                  <c:v>8.3339999999999996</c:v>
                </c:pt>
                <c:pt idx="64">
                  <c:v>8.3580000000000005</c:v>
                </c:pt>
                <c:pt idx="65">
                  <c:v>8.370000000000001</c:v>
                </c:pt>
                <c:pt idx="66">
                  <c:v>8.3620000000000001</c:v>
                </c:pt>
                <c:pt idx="67">
                  <c:v>8.3560000000000016</c:v>
                </c:pt>
                <c:pt idx="68">
                  <c:v>8.4060000000000024</c:v>
                </c:pt>
                <c:pt idx="69">
                  <c:v>8.4559999999999995</c:v>
                </c:pt>
                <c:pt idx="70">
                  <c:v>8.5059999999999985</c:v>
                </c:pt>
                <c:pt idx="71">
                  <c:v>8.4919999999999991</c:v>
                </c:pt>
                <c:pt idx="72">
                  <c:v>8.5189999999999984</c:v>
                </c:pt>
                <c:pt idx="73">
                  <c:v>8.5339999999999989</c:v>
                </c:pt>
                <c:pt idx="74">
                  <c:v>8.5639999999999983</c:v>
                </c:pt>
                <c:pt idx="75">
                  <c:v>8.5560000000000009</c:v>
                </c:pt>
                <c:pt idx="76">
                  <c:v>8.5680000000000014</c:v>
                </c:pt>
                <c:pt idx="77">
                  <c:v>8.5670000000000002</c:v>
                </c:pt>
                <c:pt idx="78">
                  <c:v>8.5489999999999995</c:v>
                </c:pt>
                <c:pt idx="79">
                  <c:v>8.5670000000000002</c:v>
                </c:pt>
                <c:pt idx="80">
                  <c:v>8.59</c:v>
                </c:pt>
                <c:pt idx="81">
                  <c:v>8.6420000000000012</c:v>
                </c:pt>
                <c:pt idx="82">
                  <c:v>8.6550000000000011</c:v>
                </c:pt>
                <c:pt idx="83">
                  <c:v>8.66</c:v>
                </c:pt>
                <c:pt idx="84">
                  <c:v>8.661999999999999</c:v>
                </c:pt>
                <c:pt idx="85">
                  <c:v>8.7040000000000006</c:v>
                </c:pt>
                <c:pt idx="86">
                  <c:v>8.7259999999999991</c:v>
                </c:pt>
                <c:pt idx="87">
                  <c:v>8.7319999999999993</c:v>
                </c:pt>
                <c:pt idx="88">
                  <c:v>8.7449999999999992</c:v>
                </c:pt>
                <c:pt idx="89">
                  <c:v>8.754999999999999</c:v>
                </c:pt>
                <c:pt idx="90">
                  <c:v>8.743999999999998</c:v>
                </c:pt>
                <c:pt idx="91">
                  <c:v>8.7270000000000003</c:v>
                </c:pt>
                <c:pt idx="92">
                  <c:v>8.6880000000000006</c:v>
                </c:pt>
                <c:pt idx="93">
                  <c:v>8.6740000000000013</c:v>
                </c:pt>
                <c:pt idx="94">
                  <c:v>8.6650000000000009</c:v>
                </c:pt>
                <c:pt idx="95">
                  <c:v>8.6760000000000002</c:v>
                </c:pt>
                <c:pt idx="96">
                  <c:v>8.647000000000002</c:v>
                </c:pt>
                <c:pt idx="97">
                  <c:v>8.6519999999999992</c:v>
                </c:pt>
                <c:pt idx="98">
                  <c:v>8.6119999999999983</c:v>
                </c:pt>
                <c:pt idx="99">
                  <c:v>8.6050000000000004</c:v>
                </c:pt>
                <c:pt idx="100">
                  <c:v>8.6070000000000011</c:v>
                </c:pt>
                <c:pt idx="101">
                  <c:v>8.6210000000000004</c:v>
                </c:pt>
                <c:pt idx="102">
                  <c:v>8.6419999999999995</c:v>
                </c:pt>
                <c:pt idx="103">
                  <c:v>8.6590000000000007</c:v>
                </c:pt>
                <c:pt idx="104">
                  <c:v>8.67</c:v>
                </c:pt>
                <c:pt idx="105">
                  <c:v>8.6690000000000005</c:v>
                </c:pt>
                <c:pt idx="106">
                  <c:v>8.6539999999999999</c:v>
                </c:pt>
                <c:pt idx="107">
                  <c:v>8.6440000000000001</c:v>
                </c:pt>
                <c:pt idx="108">
                  <c:v>8.6759999999999984</c:v>
                </c:pt>
                <c:pt idx="109">
                  <c:v>8.6729999999999983</c:v>
                </c:pt>
                <c:pt idx="110">
                  <c:v>8.6479999999999997</c:v>
                </c:pt>
                <c:pt idx="111">
                  <c:v>8.6349999999999998</c:v>
                </c:pt>
                <c:pt idx="112">
                  <c:v>8.6470000000000002</c:v>
                </c:pt>
                <c:pt idx="113">
                  <c:v>8.6269999999999989</c:v>
                </c:pt>
                <c:pt idx="114">
                  <c:v>8.6019999999999985</c:v>
                </c:pt>
                <c:pt idx="115">
                  <c:v>8.6109999999999989</c:v>
                </c:pt>
                <c:pt idx="116">
                  <c:v>8.6170000000000009</c:v>
                </c:pt>
                <c:pt idx="117">
                  <c:v>8.6379999999999981</c:v>
                </c:pt>
                <c:pt idx="118">
                  <c:v>8.6129999999999978</c:v>
                </c:pt>
                <c:pt idx="119">
                  <c:v>8.6279999999999966</c:v>
                </c:pt>
                <c:pt idx="120">
                  <c:v>8.6449999999999996</c:v>
                </c:pt>
                <c:pt idx="121">
                  <c:v>8.6579999999999995</c:v>
                </c:pt>
                <c:pt idx="122">
                  <c:v>8.6860000000000017</c:v>
                </c:pt>
                <c:pt idx="123">
                  <c:v>8.7430000000000003</c:v>
                </c:pt>
                <c:pt idx="124">
                  <c:v>8.7570000000000014</c:v>
                </c:pt>
                <c:pt idx="125">
                  <c:v>8.7650000000000006</c:v>
                </c:pt>
                <c:pt idx="126">
                  <c:v>8.7870000000000008</c:v>
                </c:pt>
                <c:pt idx="127">
                  <c:v>8.7789999999999999</c:v>
                </c:pt>
                <c:pt idx="128">
                  <c:v>8.827</c:v>
                </c:pt>
                <c:pt idx="129">
                  <c:v>8.8409999999999993</c:v>
                </c:pt>
                <c:pt idx="130">
                  <c:v>8.8919999999999995</c:v>
                </c:pt>
                <c:pt idx="131">
                  <c:v>8.9109999999999996</c:v>
                </c:pt>
                <c:pt idx="132">
                  <c:v>8.9359999999999999</c:v>
                </c:pt>
                <c:pt idx="133">
                  <c:v>8.9370000000000012</c:v>
                </c:pt>
                <c:pt idx="134">
                  <c:v>8.9570000000000025</c:v>
                </c:pt>
                <c:pt idx="135">
                  <c:v>8.9410000000000025</c:v>
                </c:pt>
                <c:pt idx="136">
                  <c:v>8.9760000000000026</c:v>
                </c:pt>
                <c:pt idx="137">
                  <c:v>9.0449999999999982</c:v>
                </c:pt>
                <c:pt idx="138">
                  <c:v>9.0659999999999989</c:v>
                </c:pt>
                <c:pt idx="139">
                  <c:v>9.0869999999999997</c:v>
                </c:pt>
                <c:pt idx="140">
                  <c:v>9.1189999999999998</c:v>
                </c:pt>
                <c:pt idx="141">
                  <c:v>9.1560000000000006</c:v>
                </c:pt>
                <c:pt idx="142">
                  <c:v>9.1529999999999987</c:v>
                </c:pt>
                <c:pt idx="143">
                  <c:v>9.1760000000000002</c:v>
                </c:pt>
                <c:pt idx="144">
                  <c:v>9.2490000000000006</c:v>
                </c:pt>
                <c:pt idx="145">
                  <c:v>9.3149999999999977</c:v>
                </c:pt>
                <c:pt idx="146">
                  <c:v>9.3429999999999982</c:v>
                </c:pt>
                <c:pt idx="147">
                  <c:v>9.3779999999999983</c:v>
                </c:pt>
                <c:pt idx="148">
                  <c:v>9.4269999999999996</c:v>
                </c:pt>
                <c:pt idx="149">
                  <c:v>9.48</c:v>
                </c:pt>
                <c:pt idx="150">
                  <c:v>9.4710000000000001</c:v>
                </c:pt>
                <c:pt idx="151">
                  <c:v>9.4930000000000021</c:v>
                </c:pt>
                <c:pt idx="152">
                  <c:v>9.543000000000001</c:v>
                </c:pt>
                <c:pt idx="153">
                  <c:v>9.5540000000000003</c:v>
                </c:pt>
                <c:pt idx="154">
                  <c:v>9.548</c:v>
                </c:pt>
                <c:pt idx="15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3-4E32-9A95-242D02C5E9F8}"/>
            </c:ext>
          </c:extLst>
        </c:ser>
        <c:ser>
          <c:idx val="1"/>
          <c:order val="1"/>
          <c:tx>
            <c:strRef>
              <c:f>Data_LineChart!$C$1</c:f>
              <c:strCache>
                <c:ptCount val="1"/>
                <c:pt idx="0">
                  <c:v>San Diego 10YR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Data_LineChart!$A$2:$A$157</c:f>
              <c:numCache>
                <c:formatCode>General</c:formatCode>
                <c:ptCount val="156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1861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1884</c:v>
                </c:pt>
                <c:pt idx="27">
                  <c:v>1885</c:v>
                </c:pt>
                <c:pt idx="28">
                  <c:v>1886</c:v>
                </c:pt>
                <c:pt idx="29">
                  <c:v>1887</c:v>
                </c:pt>
                <c:pt idx="30">
                  <c:v>1888</c:v>
                </c:pt>
                <c:pt idx="31">
                  <c:v>1889</c:v>
                </c:pt>
                <c:pt idx="32">
                  <c:v>1890</c:v>
                </c:pt>
                <c:pt idx="33">
                  <c:v>1891</c:v>
                </c:pt>
                <c:pt idx="34">
                  <c:v>1892</c:v>
                </c:pt>
                <c:pt idx="35">
                  <c:v>1893</c:v>
                </c:pt>
                <c:pt idx="36">
                  <c:v>1894</c:v>
                </c:pt>
                <c:pt idx="37">
                  <c:v>1895</c:v>
                </c:pt>
                <c:pt idx="38">
                  <c:v>1896</c:v>
                </c:pt>
                <c:pt idx="39">
                  <c:v>1897</c:v>
                </c:pt>
                <c:pt idx="40">
                  <c:v>1898</c:v>
                </c:pt>
                <c:pt idx="41">
                  <c:v>1899</c:v>
                </c:pt>
                <c:pt idx="42">
                  <c:v>1900</c:v>
                </c:pt>
                <c:pt idx="43">
                  <c:v>1901</c:v>
                </c:pt>
                <c:pt idx="44">
                  <c:v>1902</c:v>
                </c:pt>
                <c:pt idx="45">
                  <c:v>1903</c:v>
                </c:pt>
                <c:pt idx="46">
                  <c:v>1904</c:v>
                </c:pt>
                <c:pt idx="47">
                  <c:v>1905</c:v>
                </c:pt>
                <c:pt idx="48">
                  <c:v>1906</c:v>
                </c:pt>
                <c:pt idx="49">
                  <c:v>1907</c:v>
                </c:pt>
                <c:pt idx="50">
                  <c:v>1908</c:v>
                </c:pt>
                <c:pt idx="51">
                  <c:v>1909</c:v>
                </c:pt>
                <c:pt idx="52">
                  <c:v>1910</c:v>
                </c:pt>
                <c:pt idx="53">
                  <c:v>1911</c:v>
                </c:pt>
                <c:pt idx="54">
                  <c:v>1912</c:v>
                </c:pt>
                <c:pt idx="55">
                  <c:v>1913</c:v>
                </c:pt>
                <c:pt idx="56">
                  <c:v>1914</c:v>
                </c:pt>
                <c:pt idx="57">
                  <c:v>1915</c:v>
                </c:pt>
                <c:pt idx="58">
                  <c:v>1916</c:v>
                </c:pt>
                <c:pt idx="59">
                  <c:v>1917</c:v>
                </c:pt>
                <c:pt idx="60">
                  <c:v>1918</c:v>
                </c:pt>
                <c:pt idx="61">
                  <c:v>1919</c:v>
                </c:pt>
                <c:pt idx="62">
                  <c:v>1920</c:v>
                </c:pt>
                <c:pt idx="63">
                  <c:v>1921</c:v>
                </c:pt>
                <c:pt idx="64">
                  <c:v>1922</c:v>
                </c:pt>
                <c:pt idx="65">
                  <c:v>1923</c:v>
                </c:pt>
                <c:pt idx="66">
                  <c:v>1924</c:v>
                </c:pt>
                <c:pt idx="67">
                  <c:v>1925</c:v>
                </c:pt>
                <c:pt idx="68">
                  <c:v>1926</c:v>
                </c:pt>
                <c:pt idx="69">
                  <c:v>1927</c:v>
                </c:pt>
                <c:pt idx="70">
                  <c:v>1928</c:v>
                </c:pt>
                <c:pt idx="71">
                  <c:v>1929</c:v>
                </c:pt>
                <c:pt idx="72">
                  <c:v>1930</c:v>
                </c:pt>
                <c:pt idx="73">
                  <c:v>1931</c:v>
                </c:pt>
                <c:pt idx="74">
                  <c:v>1932</c:v>
                </c:pt>
                <c:pt idx="75">
                  <c:v>1933</c:v>
                </c:pt>
                <c:pt idx="76">
                  <c:v>1934</c:v>
                </c:pt>
                <c:pt idx="77">
                  <c:v>1935</c:v>
                </c:pt>
                <c:pt idx="78">
                  <c:v>1936</c:v>
                </c:pt>
                <c:pt idx="79">
                  <c:v>1937</c:v>
                </c:pt>
                <c:pt idx="80">
                  <c:v>1938</c:v>
                </c:pt>
                <c:pt idx="81">
                  <c:v>1939</c:v>
                </c:pt>
                <c:pt idx="82">
                  <c:v>1940</c:v>
                </c:pt>
                <c:pt idx="83">
                  <c:v>1941</c:v>
                </c:pt>
                <c:pt idx="84">
                  <c:v>1942</c:v>
                </c:pt>
                <c:pt idx="85">
                  <c:v>1943</c:v>
                </c:pt>
                <c:pt idx="86">
                  <c:v>1944</c:v>
                </c:pt>
                <c:pt idx="87">
                  <c:v>1945</c:v>
                </c:pt>
                <c:pt idx="88">
                  <c:v>1946</c:v>
                </c:pt>
                <c:pt idx="89">
                  <c:v>1947</c:v>
                </c:pt>
                <c:pt idx="90">
                  <c:v>1948</c:v>
                </c:pt>
                <c:pt idx="91">
                  <c:v>1949</c:v>
                </c:pt>
                <c:pt idx="92">
                  <c:v>1950</c:v>
                </c:pt>
                <c:pt idx="93">
                  <c:v>1951</c:v>
                </c:pt>
                <c:pt idx="94">
                  <c:v>1952</c:v>
                </c:pt>
                <c:pt idx="95">
                  <c:v>1953</c:v>
                </c:pt>
                <c:pt idx="96">
                  <c:v>1954</c:v>
                </c:pt>
                <c:pt idx="97">
                  <c:v>1955</c:v>
                </c:pt>
                <c:pt idx="98">
                  <c:v>1956</c:v>
                </c:pt>
                <c:pt idx="99">
                  <c:v>1957</c:v>
                </c:pt>
                <c:pt idx="100">
                  <c:v>1958</c:v>
                </c:pt>
                <c:pt idx="101">
                  <c:v>1959</c:v>
                </c:pt>
                <c:pt idx="102">
                  <c:v>1960</c:v>
                </c:pt>
                <c:pt idx="103">
                  <c:v>1961</c:v>
                </c:pt>
                <c:pt idx="104">
                  <c:v>1962</c:v>
                </c:pt>
                <c:pt idx="105">
                  <c:v>1963</c:v>
                </c:pt>
                <c:pt idx="106">
                  <c:v>1964</c:v>
                </c:pt>
                <c:pt idx="107">
                  <c:v>1965</c:v>
                </c:pt>
                <c:pt idx="108">
                  <c:v>1966</c:v>
                </c:pt>
                <c:pt idx="109">
                  <c:v>1967</c:v>
                </c:pt>
                <c:pt idx="110">
                  <c:v>1968</c:v>
                </c:pt>
                <c:pt idx="111">
                  <c:v>1969</c:v>
                </c:pt>
                <c:pt idx="112">
                  <c:v>1970</c:v>
                </c:pt>
                <c:pt idx="113">
                  <c:v>1971</c:v>
                </c:pt>
                <c:pt idx="114">
                  <c:v>1972</c:v>
                </c:pt>
                <c:pt idx="115">
                  <c:v>1973</c:v>
                </c:pt>
                <c:pt idx="116">
                  <c:v>1974</c:v>
                </c:pt>
                <c:pt idx="117">
                  <c:v>1975</c:v>
                </c:pt>
                <c:pt idx="118">
                  <c:v>1976</c:v>
                </c:pt>
                <c:pt idx="119">
                  <c:v>1977</c:v>
                </c:pt>
                <c:pt idx="120">
                  <c:v>1978</c:v>
                </c:pt>
                <c:pt idx="121">
                  <c:v>1979</c:v>
                </c:pt>
                <c:pt idx="122">
                  <c:v>1980</c:v>
                </c:pt>
                <c:pt idx="123">
                  <c:v>1981</c:v>
                </c:pt>
                <c:pt idx="124">
                  <c:v>1982</c:v>
                </c:pt>
                <c:pt idx="125">
                  <c:v>1983</c:v>
                </c:pt>
                <c:pt idx="126">
                  <c:v>1984</c:v>
                </c:pt>
                <c:pt idx="127">
                  <c:v>1985</c:v>
                </c:pt>
                <c:pt idx="128">
                  <c:v>1986</c:v>
                </c:pt>
                <c:pt idx="129">
                  <c:v>1987</c:v>
                </c:pt>
                <c:pt idx="130">
                  <c:v>1988</c:v>
                </c:pt>
                <c:pt idx="131">
                  <c:v>1989</c:v>
                </c:pt>
                <c:pt idx="132">
                  <c:v>1990</c:v>
                </c:pt>
                <c:pt idx="133">
                  <c:v>1991</c:v>
                </c:pt>
                <c:pt idx="134">
                  <c:v>1992</c:v>
                </c:pt>
                <c:pt idx="135">
                  <c:v>1993</c:v>
                </c:pt>
                <c:pt idx="136">
                  <c:v>1994</c:v>
                </c:pt>
                <c:pt idx="137">
                  <c:v>1995</c:v>
                </c:pt>
                <c:pt idx="138">
                  <c:v>1996</c:v>
                </c:pt>
                <c:pt idx="139">
                  <c:v>1997</c:v>
                </c:pt>
                <c:pt idx="140">
                  <c:v>1998</c:v>
                </c:pt>
                <c:pt idx="141">
                  <c:v>1999</c:v>
                </c:pt>
                <c:pt idx="142">
                  <c:v>2000</c:v>
                </c:pt>
                <c:pt idx="143">
                  <c:v>2001</c:v>
                </c:pt>
                <c:pt idx="144">
                  <c:v>2002</c:v>
                </c:pt>
                <c:pt idx="145">
                  <c:v>2003</c:v>
                </c:pt>
                <c:pt idx="146">
                  <c:v>2004</c:v>
                </c:pt>
                <c:pt idx="147">
                  <c:v>2005</c:v>
                </c:pt>
                <c:pt idx="148">
                  <c:v>2006</c:v>
                </c:pt>
                <c:pt idx="149">
                  <c:v>2007</c:v>
                </c:pt>
                <c:pt idx="150">
                  <c:v>2008</c:v>
                </c:pt>
                <c:pt idx="151">
                  <c:v>2009</c:v>
                </c:pt>
                <c:pt idx="152">
                  <c:v>2010</c:v>
                </c:pt>
                <c:pt idx="153">
                  <c:v>2011</c:v>
                </c:pt>
                <c:pt idx="154">
                  <c:v>2012</c:v>
                </c:pt>
                <c:pt idx="155">
                  <c:v>2013</c:v>
                </c:pt>
              </c:numCache>
            </c:numRef>
          </c:cat>
          <c:val>
            <c:numRef>
              <c:f>Data_LineChart!$C$2:$C$157</c:f>
              <c:numCache>
                <c:formatCode>0.00</c:formatCode>
                <c:ptCount val="156"/>
                <c:pt idx="0">
                  <c:v>16.053000000000001</c:v>
                </c:pt>
                <c:pt idx="1">
                  <c:v>16.013999999999999</c:v>
                </c:pt>
                <c:pt idx="2">
                  <c:v>16.032999999999998</c:v>
                </c:pt>
                <c:pt idx="3">
                  <c:v>16.149000000000001</c:v>
                </c:pt>
                <c:pt idx="4">
                  <c:v>16.18</c:v>
                </c:pt>
                <c:pt idx="5">
                  <c:v>16.120999999999999</c:v>
                </c:pt>
                <c:pt idx="6">
                  <c:v>16.196999999999999</c:v>
                </c:pt>
                <c:pt idx="7">
                  <c:v>16.184000000000001</c:v>
                </c:pt>
                <c:pt idx="8">
                  <c:v>16.273000000000003</c:v>
                </c:pt>
                <c:pt idx="9">
                  <c:v>16.331</c:v>
                </c:pt>
                <c:pt idx="10">
                  <c:v>16.388000000000002</c:v>
                </c:pt>
                <c:pt idx="11">
                  <c:v>16.454000000000001</c:v>
                </c:pt>
                <c:pt idx="12">
                  <c:v>16.465</c:v>
                </c:pt>
                <c:pt idx="13">
                  <c:v>16.396000000000001</c:v>
                </c:pt>
                <c:pt idx="14">
                  <c:v>16.328999999999997</c:v>
                </c:pt>
                <c:pt idx="15">
                  <c:v>16.299999999999997</c:v>
                </c:pt>
                <c:pt idx="16">
                  <c:v>16.152999999999999</c:v>
                </c:pt>
                <c:pt idx="17">
                  <c:v>16.164999999999999</c:v>
                </c:pt>
                <c:pt idx="18">
                  <c:v>16.097000000000001</c:v>
                </c:pt>
                <c:pt idx="19">
                  <c:v>16.047000000000004</c:v>
                </c:pt>
                <c:pt idx="20">
                  <c:v>15.967000000000002</c:v>
                </c:pt>
                <c:pt idx="21">
                  <c:v>15.918000000000001</c:v>
                </c:pt>
                <c:pt idx="22">
                  <c:v>15.799000000000001</c:v>
                </c:pt>
                <c:pt idx="23">
                  <c:v>15.763</c:v>
                </c:pt>
                <c:pt idx="24">
                  <c:v>15.709</c:v>
                </c:pt>
                <c:pt idx="25">
                  <c:v>15.711000000000002</c:v>
                </c:pt>
                <c:pt idx="26">
                  <c:v>15.718</c:v>
                </c:pt>
                <c:pt idx="27">
                  <c:v>15.738999999999999</c:v>
                </c:pt>
                <c:pt idx="28">
                  <c:v>15.728999999999996</c:v>
                </c:pt>
                <c:pt idx="29">
                  <c:v>15.654000000000002</c:v>
                </c:pt>
                <c:pt idx="30">
                  <c:v>15.684999999999999</c:v>
                </c:pt>
                <c:pt idx="31">
                  <c:v>15.741999999999999</c:v>
                </c:pt>
                <c:pt idx="32">
                  <c:v>15.885999999999999</c:v>
                </c:pt>
                <c:pt idx="33">
                  <c:v>15.895</c:v>
                </c:pt>
                <c:pt idx="34">
                  <c:v>15.935999999999996</c:v>
                </c:pt>
                <c:pt idx="35">
                  <c:v>15.898</c:v>
                </c:pt>
                <c:pt idx="36">
                  <c:v>15.850999999999999</c:v>
                </c:pt>
                <c:pt idx="37">
                  <c:v>15.766</c:v>
                </c:pt>
                <c:pt idx="38">
                  <c:v>15.795000000000002</c:v>
                </c:pt>
                <c:pt idx="39">
                  <c:v>15.777999999999997</c:v>
                </c:pt>
                <c:pt idx="40">
                  <c:v>15.748999999999999</c:v>
                </c:pt>
                <c:pt idx="41">
                  <c:v>15.688999999999998</c:v>
                </c:pt>
                <c:pt idx="42">
                  <c:v>15.728999999999999</c:v>
                </c:pt>
                <c:pt idx="43">
                  <c:v>15.745999999999999</c:v>
                </c:pt>
                <c:pt idx="44">
                  <c:v>15.720999999999998</c:v>
                </c:pt>
                <c:pt idx="45">
                  <c:v>15.75</c:v>
                </c:pt>
                <c:pt idx="46">
                  <c:v>15.888</c:v>
                </c:pt>
                <c:pt idx="47">
                  <c:v>15.913999999999998</c:v>
                </c:pt>
                <c:pt idx="48">
                  <c:v>15.901</c:v>
                </c:pt>
                <c:pt idx="49">
                  <c:v>15.918000000000001</c:v>
                </c:pt>
                <c:pt idx="50">
                  <c:v>15.879000000000001</c:v>
                </c:pt>
                <c:pt idx="51">
                  <c:v>15.835999999999999</c:v>
                </c:pt>
                <c:pt idx="52">
                  <c:v>15.797999999999998</c:v>
                </c:pt>
                <c:pt idx="53">
                  <c:v>15.738</c:v>
                </c:pt>
                <c:pt idx="54">
                  <c:v>15.739000000000001</c:v>
                </c:pt>
                <c:pt idx="55">
                  <c:v>15.706</c:v>
                </c:pt>
                <c:pt idx="56">
                  <c:v>15.671000000000001</c:v>
                </c:pt>
                <c:pt idx="57">
                  <c:v>15.647000000000002</c:v>
                </c:pt>
                <c:pt idx="58">
                  <c:v>15.553999999999998</c:v>
                </c:pt>
                <c:pt idx="59">
                  <c:v>15.545000000000002</c:v>
                </c:pt>
                <c:pt idx="60">
                  <c:v>15.622</c:v>
                </c:pt>
                <c:pt idx="61">
                  <c:v>15.642000000000001</c:v>
                </c:pt>
                <c:pt idx="62">
                  <c:v>15.570000000000002</c:v>
                </c:pt>
                <c:pt idx="63">
                  <c:v>15.601000000000003</c:v>
                </c:pt>
                <c:pt idx="64">
                  <c:v>15.617000000000001</c:v>
                </c:pt>
                <c:pt idx="65">
                  <c:v>15.641999999999999</c:v>
                </c:pt>
                <c:pt idx="66">
                  <c:v>15.613999999999999</c:v>
                </c:pt>
                <c:pt idx="67">
                  <c:v>15.648</c:v>
                </c:pt>
                <c:pt idx="68">
                  <c:v>15.788999999999998</c:v>
                </c:pt>
                <c:pt idx="69">
                  <c:v>15.808000000000002</c:v>
                </c:pt>
                <c:pt idx="70">
                  <c:v>15.807999999999998</c:v>
                </c:pt>
                <c:pt idx="71">
                  <c:v>15.869</c:v>
                </c:pt>
                <c:pt idx="72">
                  <c:v>15.938999999999998</c:v>
                </c:pt>
                <c:pt idx="73">
                  <c:v>16.073</c:v>
                </c:pt>
                <c:pt idx="74">
                  <c:v>16.088000000000001</c:v>
                </c:pt>
                <c:pt idx="75">
                  <c:v>16.040999999999997</c:v>
                </c:pt>
                <c:pt idx="76">
                  <c:v>16.160999999999998</c:v>
                </c:pt>
                <c:pt idx="77">
                  <c:v>16.140999999999998</c:v>
                </c:pt>
                <c:pt idx="78">
                  <c:v>16.163999999999994</c:v>
                </c:pt>
                <c:pt idx="79">
                  <c:v>16.178999999999998</c:v>
                </c:pt>
                <c:pt idx="80">
                  <c:v>16.198</c:v>
                </c:pt>
                <c:pt idx="81">
                  <c:v>16.228000000000002</c:v>
                </c:pt>
                <c:pt idx="82">
                  <c:v>16.303000000000001</c:v>
                </c:pt>
                <c:pt idx="83">
                  <c:v>16.231999999999999</c:v>
                </c:pt>
                <c:pt idx="84">
                  <c:v>16.258000000000003</c:v>
                </c:pt>
                <c:pt idx="85">
                  <c:v>16.395000000000003</c:v>
                </c:pt>
                <c:pt idx="86">
                  <c:v>16.241999999999997</c:v>
                </c:pt>
                <c:pt idx="87">
                  <c:v>16.244</c:v>
                </c:pt>
                <c:pt idx="88">
                  <c:v>16.164999999999999</c:v>
                </c:pt>
                <c:pt idx="89">
                  <c:v>16.201999999999998</c:v>
                </c:pt>
                <c:pt idx="90">
                  <c:v>16.104000000000006</c:v>
                </c:pt>
                <c:pt idx="91">
                  <c:v>16.014000000000003</c:v>
                </c:pt>
                <c:pt idx="92">
                  <c:v>15.925000000000001</c:v>
                </c:pt>
                <c:pt idx="93">
                  <c:v>15.87</c:v>
                </c:pt>
                <c:pt idx="94">
                  <c:v>15.839999999999998</c:v>
                </c:pt>
                <c:pt idx="95">
                  <c:v>15.788999999999998</c:v>
                </c:pt>
                <c:pt idx="96">
                  <c:v>15.868</c:v>
                </c:pt>
                <c:pt idx="97">
                  <c:v>15.840999999999998</c:v>
                </c:pt>
                <c:pt idx="98">
                  <c:v>15.840999999999998</c:v>
                </c:pt>
                <c:pt idx="99">
                  <c:v>15.833999999999998</c:v>
                </c:pt>
                <c:pt idx="100">
                  <c:v>15.997</c:v>
                </c:pt>
                <c:pt idx="101">
                  <c:v>16.170999999999999</c:v>
                </c:pt>
                <c:pt idx="102">
                  <c:v>16.207999999999998</c:v>
                </c:pt>
                <c:pt idx="103">
                  <c:v>16.248999999999999</c:v>
                </c:pt>
                <c:pt idx="104">
                  <c:v>16.238</c:v>
                </c:pt>
                <c:pt idx="105">
                  <c:v>16.252999999999997</c:v>
                </c:pt>
                <c:pt idx="106">
                  <c:v>16.186</c:v>
                </c:pt>
                <c:pt idx="107">
                  <c:v>16.201999999999998</c:v>
                </c:pt>
                <c:pt idx="108">
                  <c:v>16.228999999999999</c:v>
                </c:pt>
                <c:pt idx="109">
                  <c:v>16.221</c:v>
                </c:pt>
                <c:pt idx="110">
                  <c:v>16.151000000000003</c:v>
                </c:pt>
                <c:pt idx="111">
                  <c:v>16.039000000000001</c:v>
                </c:pt>
                <c:pt idx="112">
                  <c:v>16.042000000000002</c:v>
                </c:pt>
                <c:pt idx="113">
                  <c:v>15.977</c:v>
                </c:pt>
                <c:pt idx="114">
                  <c:v>16.045999999999999</c:v>
                </c:pt>
                <c:pt idx="115">
                  <c:v>15.977</c:v>
                </c:pt>
                <c:pt idx="116">
                  <c:v>16.02</c:v>
                </c:pt>
                <c:pt idx="117">
                  <c:v>15.962999999999999</c:v>
                </c:pt>
                <c:pt idx="118">
                  <c:v>15.995000000000001</c:v>
                </c:pt>
                <c:pt idx="119">
                  <c:v>16.010000000000002</c:v>
                </c:pt>
                <c:pt idx="120">
                  <c:v>16.029</c:v>
                </c:pt>
                <c:pt idx="121">
                  <c:v>16.04</c:v>
                </c:pt>
                <c:pt idx="122">
                  <c:v>16.065999999999999</c:v>
                </c:pt>
                <c:pt idx="123">
                  <c:v>16.208999999999996</c:v>
                </c:pt>
                <c:pt idx="124">
                  <c:v>16.186</c:v>
                </c:pt>
                <c:pt idx="125">
                  <c:v>16.315000000000001</c:v>
                </c:pt>
                <c:pt idx="126">
                  <c:v>16.420999999999999</c:v>
                </c:pt>
                <c:pt idx="127">
                  <c:v>16.518000000000001</c:v>
                </c:pt>
                <c:pt idx="128">
                  <c:v>16.524000000000001</c:v>
                </c:pt>
                <c:pt idx="129">
                  <c:v>16.507000000000001</c:v>
                </c:pt>
                <c:pt idx="130">
                  <c:v>16.507999999999999</c:v>
                </c:pt>
                <c:pt idx="131">
                  <c:v>16.529</c:v>
                </c:pt>
                <c:pt idx="132">
                  <c:v>16.536000000000001</c:v>
                </c:pt>
                <c:pt idx="133">
                  <c:v>16.448</c:v>
                </c:pt>
                <c:pt idx="134">
                  <c:v>16.586000000000002</c:v>
                </c:pt>
                <c:pt idx="135">
                  <c:v>16.592000000000002</c:v>
                </c:pt>
                <c:pt idx="136">
                  <c:v>16.533999999999999</c:v>
                </c:pt>
                <c:pt idx="137">
                  <c:v>16.605999999999998</c:v>
                </c:pt>
                <c:pt idx="138">
                  <c:v>16.666999999999994</c:v>
                </c:pt>
                <c:pt idx="139">
                  <c:v>16.794</c:v>
                </c:pt>
                <c:pt idx="140">
                  <c:v>16.768000000000001</c:v>
                </c:pt>
                <c:pt idx="141">
                  <c:v>16.736000000000001</c:v>
                </c:pt>
                <c:pt idx="142">
                  <c:v>16.757000000000001</c:v>
                </c:pt>
                <c:pt idx="143">
                  <c:v>16.781000000000002</c:v>
                </c:pt>
                <c:pt idx="144">
                  <c:v>16.685000000000002</c:v>
                </c:pt>
                <c:pt idx="145">
                  <c:v>16.709000000000003</c:v>
                </c:pt>
                <c:pt idx="146">
                  <c:v>16.748000000000001</c:v>
                </c:pt>
                <c:pt idx="147">
                  <c:v>16.756</c:v>
                </c:pt>
                <c:pt idx="148">
                  <c:v>16.759</c:v>
                </c:pt>
                <c:pt idx="149">
                  <c:v>16.693000000000001</c:v>
                </c:pt>
                <c:pt idx="150">
                  <c:v>16.793000000000003</c:v>
                </c:pt>
                <c:pt idx="151">
                  <c:v>16.878000000000004</c:v>
                </c:pt>
                <c:pt idx="152">
                  <c:v>16.807000000000002</c:v>
                </c:pt>
                <c:pt idx="153">
                  <c:v>16.795999999999999</c:v>
                </c:pt>
                <c:pt idx="154">
                  <c:v>16.878999999999998</c:v>
                </c:pt>
                <c:pt idx="155">
                  <c:v>16.886999999999997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3-4E32-9A95-242D02C5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39952"/>
        <c:axId val="731837456"/>
      </c:lineChart>
      <c:catAx>
        <c:axId val="73183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7456"/>
        <c:crosses val="autoZero"/>
        <c:auto val="1"/>
        <c:lblAlgn val="ctr"/>
        <c:lblOffset val="100"/>
        <c:noMultiLvlLbl val="0"/>
      </c:catAx>
      <c:valAx>
        <c:axId val="731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Celcius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12</xdr:row>
      <xdr:rowOff>114300</xdr:rowOff>
    </xdr:from>
    <xdr:to>
      <xdr:col>15</xdr:col>
      <xdr:colOff>28575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workbookViewId="0">
      <selection activeCell="F3" sqref="F3"/>
    </sheetView>
  </sheetViews>
  <sheetFormatPr defaultRowHeight="15" x14ac:dyDescent="0.25"/>
  <cols>
    <col min="2" max="2" width="28.28515625" bestFit="1" customWidth="1"/>
    <col min="3" max="3" width="30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1858</v>
      </c>
      <c r="B2" s="2">
        <f>+VLOOKUP(A2,Global_data!$A$1:$C$267,3,FALSE)</f>
        <v>8.0380000000000003</v>
      </c>
      <c r="C2" s="2">
        <f>+VLOOKUP(A2,San_Diego_data!$A$1:$E$166,5,FALSE)</f>
        <v>16.053000000000001</v>
      </c>
    </row>
    <row r="3" spans="1:3" x14ac:dyDescent="0.25">
      <c r="A3">
        <v>1859</v>
      </c>
      <c r="B3" s="2">
        <f>+VLOOKUP(A3,Global_data!$A$1:$C$267,3,FALSE)</f>
        <v>8.0649999999999995</v>
      </c>
      <c r="C3" s="2">
        <f>+VLOOKUP(A3,San_Diego_data!$A$1:$E$166,5,FALSE)</f>
        <v>16.013999999999999</v>
      </c>
    </row>
    <row r="4" spans="1:3" x14ac:dyDescent="0.25">
      <c r="A4">
        <v>1860</v>
      </c>
      <c r="B4" s="2">
        <f>+VLOOKUP(A4,Global_data!$A$1:$C$267,3,FALSE)</f>
        <v>8.0709999999999997</v>
      </c>
      <c r="C4" s="2">
        <f>+VLOOKUP(A4,San_Diego_data!$A$1:$E$166,5,FALSE)</f>
        <v>16.032999999999998</v>
      </c>
    </row>
    <row r="5" spans="1:3" x14ac:dyDescent="0.25">
      <c r="A5">
        <v>1861</v>
      </c>
      <c r="B5" s="2">
        <f>+VLOOKUP(A5,Global_data!$A$1:$C$267,3,FALSE)</f>
        <v>8.0379999999999985</v>
      </c>
      <c r="C5" s="2">
        <f>+VLOOKUP(A5,San_Diego_data!$A$1:$E$166,5,FALSE)</f>
        <v>16.149000000000001</v>
      </c>
    </row>
    <row r="6" spans="1:3" x14ac:dyDescent="0.25">
      <c r="A6">
        <v>1862</v>
      </c>
      <c r="B6" s="2">
        <f>+VLOOKUP(A6,Global_data!$A$1:$C$267,3,FALSE)</f>
        <v>7.9839999999999991</v>
      </c>
      <c r="C6" s="2">
        <f>+VLOOKUP(A6,San_Diego_data!$A$1:$E$166,5,FALSE)</f>
        <v>16.18</v>
      </c>
    </row>
    <row r="7" spans="1:3" x14ac:dyDescent="0.25">
      <c r="A7">
        <v>1863</v>
      </c>
      <c r="B7" s="2">
        <f>+VLOOKUP(A7,Global_data!$A$1:$C$267,3,FALSE)</f>
        <v>7.9909999999999997</v>
      </c>
      <c r="C7" s="2">
        <f>+VLOOKUP(A7,San_Diego_data!$A$1:$E$166,5,FALSE)</f>
        <v>16.120999999999999</v>
      </c>
    </row>
    <row r="8" spans="1:3" x14ac:dyDescent="0.25">
      <c r="A8">
        <v>1864</v>
      </c>
      <c r="B8" s="2">
        <f>+VLOOKUP(A8,Global_data!$A$1:$C$267,3,FALSE)</f>
        <v>7.9680000000000009</v>
      </c>
      <c r="C8" s="2">
        <f>+VLOOKUP(A8,San_Diego_data!$A$1:$E$166,5,FALSE)</f>
        <v>16.196999999999999</v>
      </c>
    </row>
    <row r="9" spans="1:3" x14ac:dyDescent="0.25">
      <c r="A9">
        <v>1865</v>
      </c>
      <c r="B9" s="2">
        <f>+VLOOKUP(A9,Global_data!$A$1:$C$267,3,FALSE)</f>
        <v>7.9749999999999996</v>
      </c>
      <c r="C9" s="2">
        <f>+VLOOKUP(A9,San_Diego_data!$A$1:$E$166,5,FALSE)</f>
        <v>16.184000000000001</v>
      </c>
    </row>
    <row r="10" spans="1:3" x14ac:dyDescent="0.25">
      <c r="A10">
        <v>1866</v>
      </c>
      <c r="B10" s="2">
        <f>+VLOOKUP(A10,Global_data!$A$1:$C$267,3,FALSE)</f>
        <v>8.0039999999999996</v>
      </c>
      <c r="C10" s="2">
        <f>+VLOOKUP(A10,San_Diego_data!$A$1:$E$166,5,FALSE)</f>
        <v>16.273000000000003</v>
      </c>
    </row>
    <row r="11" spans="1:3" x14ac:dyDescent="0.25">
      <c r="A11">
        <v>1867</v>
      </c>
      <c r="B11" s="2">
        <f>+VLOOKUP(A11,Global_data!$A$1:$C$267,3,FALSE)</f>
        <v>8.0719999999999992</v>
      </c>
      <c r="C11" s="2">
        <f>+VLOOKUP(A11,San_Diego_data!$A$1:$E$166,5,FALSE)</f>
        <v>16.331</v>
      </c>
    </row>
    <row r="12" spans="1:3" x14ac:dyDescent="0.25">
      <c r="A12">
        <v>1868</v>
      </c>
      <c r="B12" s="2">
        <f>+VLOOKUP(A12,Global_data!$A$1:$C$267,3,FALSE)</f>
        <v>8.0869999999999997</v>
      </c>
      <c r="C12" s="2">
        <f>+VLOOKUP(A12,San_Diego_data!$A$1:$E$166,5,FALSE)</f>
        <v>16.388000000000002</v>
      </c>
    </row>
    <row r="13" spans="1:3" x14ac:dyDescent="0.25">
      <c r="A13">
        <v>1869</v>
      </c>
      <c r="B13" s="2">
        <f>+VLOOKUP(A13,Global_data!$A$1:$C$267,3,FALSE)</f>
        <v>8.1049999999999986</v>
      </c>
      <c r="C13" s="2">
        <f>+VLOOKUP(A13,San_Diego_data!$A$1:$E$166,5,FALSE)</f>
        <v>16.454000000000001</v>
      </c>
    </row>
    <row r="14" spans="1:3" x14ac:dyDescent="0.25">
      <c r="A14">
        <v>1870</v>
      </c>
      <c r="B14" s="2">
        <f>+VLOOKUP(A14,Global_data!$A$1:$C$267,3,FALSE)</f>
        <v>8.1290000000000013</v>
      </c>
      <c r="C14" s="2">
        <f>+VLOOKUP(A14,San_Diego_data!$A$1:$E$166,5,FALSE)</f>
        <v>16.465</v>
      </c>
    </row>
    <row r="15" spans="1:3" x14ac:dyDescent="0.25">
      <c r="A15">
        <v>1871</v>
      </c>
      <c r="B15" s="2">
        <f>+VLOOKUP(A15,Global_data!$A$1:$C$267,3,FALSE)</f>
        <v>8.1560000000000006</v>
      </c>
      <c r="C15" s="2">
        <f>+VLOOKUP(A15,San_Diego_data!$A$1:$E$166,5,FALSE)</f>
        <v>16.396000000000001</v>
      </c>
    </row>
    <row r="16" spans="1:3" x14ac:dyDescent="0.25">
      <c r="A16">
        <v>1872</v>
      </c>
      <c r="B16" s="2">
        <f>+VLOOKUP(A16,Global_data!$A$1:$C$267,3,FALSE)</f>
        <v>8.2189999999999994</v>
      </c>
      <c r="C16" s="2">
        <f>+VLOOKUP(A16,San_Diego_data!$A$1:$E$166,5,FALSE)</f>
        <v>16.328999999999997</v>
      </c>
    </row>
    <row r="17" spans="1:3" x14ac:dyDescent="0.25">
      <c r="A17">
        <v>1873</v>
      </c>
      <c r="B17" s="2">
        <f>+VLOOKUP(A17,Global_data!$A$1:$C$267,3,FALSE)</f>
        <v>8.2429999999999986</v>
      </c>
      <c r="C17" s="2">
        <f>+VLOOKUP(A17,San_Diego_data!$A$1:$E$166,5,FALSE)</f>
        <v>16.299999999999997</v>
      </c>
    </row>
    <row r="18" spans="1:3" x14ac:dyDescent="0.25">
      <c r="A18">
        <v>1874</v>
      </c>
      <c r="B18" s="2">
        <f>+VLOOKUP(A18,Global_data!$A$1:$C$267,3,FALSE)</f>
        <v>8.2880000000000003</v>
      </c>
      <c r="C18" s="2">
        <f>+VLOOKUP(A18,San_Diego_data!$A$1:$E$166,5,FALSE)</f>
        <v>16.152999999999999</v>
      </c>
    </row>
    <row r="19" spans="1:3" x14ac:dyDescent="0.25">
      <c r="A19">
        <v>1875</v>
      </c>
      <c r="B19" s="2">
        <f>+VLOOKUP(A19,Global_data!$A$1:$C$267,3,FALSE)</f>
        <v>8.2559999999999985</v>
      </c>
      <c r="C19" s="2">
        <f>+VLOOKUP(A19,San_Diego_data!$A$1:$E$166,5,FALSE)</f>
        <v>16.164999999999999</v>
      </c>
    </row>
    <row r="20" spans="1:3" x14ac:dyDescent="0.25">
      <c r="A20">
        <v>1876</v>
      </c>
      <c r="B20" s="2">
        <f>+VLOOKUP(A20,Global_data!$A$1:$C$267,3,FALSE)</f>
        <v>8.2349999999999994</v>
      </c>
      <c r="C20" s="2">
        <f>+VLOOKUP(A20,San_Diego_data!$A$1:$E$166,5,FALSE)</f>
        <v>16.097000000000001</v>
      </c>
    </row>
    <row r="21" spans="1:3" x14ac:dyDescent="0.25">
      <c r="A21">
        <v>1877</v>
      </c>
      <c r="B21" s="2">
        <f>+VLOOKUP(A21,Global_data!$A$1:$C$267,3,FALSE)</f>
        <v>8.2449999999999992</v>
      </c>
      <c r="C21" s="2">
        <f>+VLOOKUP(A21,San_Diego_data!$A$1:$E$166,5,FALSE)</f>
        <v>16.047000000000004</v>
      </c>
    </row>
    <row r="22" spans="1:3" x14ac:dyDescent="0.25">
      <c r="A22">
        <v>1878</v>
      </c>
      <c r="B22" s="2">
        <f>+VLOOKUP(A22,Global_data!$A$1:$C$267,3,FALSE)</f>
        <v>8.302999999999999</v>
      </c>
      <c r="C22" s="2">
        <f>+VLOOKUP(A22,San_Diego_data!$A$1:$E$166,5,FALSE)</f>
        <v>15.967000000000002</v>
      </c>
    </row>
    <row r="23" spans="1:3" x14ac:dyDescent="0.25">
      <c r="A23">
        <v>1879</v>
      </c>
      <c r="B23" s="2">
        <f>+VLOOKUP(A23,Global_data!$A$1:$C$267,3,FALSE)</f>
        <v>8.2769999999999992</v>
      </c>
      <c r="C23" s="2">
        <f>+VLOOKUP(A23,San_Diego_data!$A$1:$E$166,5,FALSE)</f>
        <v>15.918000000000001</v>
      </c>
    </row>
    <row r="24" spans="1:3" x14ac:dyDescent="0.25">
      <c r="A24">
        <v>1880</v>
      </c>
      <c r="B24" s="2">
        <f>+VLOOKUP(A24,Global_data!$A$1:$C$267,3,FALSE)</f>
        <v>8.2690000000000001</v>
      </c>
      <c r="C24" s="2">
        <f>+VLOOKUP(A24,San_Diego_data!$A$1:$E$166,5,FALSE)</f>
        <v>15.799000000000001</v>
      </c>
    </row>
    <row r="25" spans="1:3" x14ac:dyDescent="0.25">
      <c r="A25">
        <v>1881</v>
      </c>
      <c r="B25" s="2">
        <f>+VLOOKUP(A25,Global_data!$A$1:$C$267,3,FALSE)</f>
        <v>8.2839999999999989</v>
      </c>
      <c r="C25" s="2">
        <f>+VLOOKUP(A25,San_Diego_data!$A$1:$E$166,5,FALSE)</f>
        <v>15.763</v>
      </c>
    </row>
    <row r="26" spans="1:3" x14ac:dyDescent="0.25">
      <c r="A26">
        <v>1882</v>
      </c>
      <c r="B26" s="2">
        <f>+VLOOKUP(A26,Global_data!$A$1:$C$267,3,FALSE)</f>
        <v>8.2779999999999987</v>
      </c>
      <c r="C26" s="2">
        <f>+VLOOKUP(A26,San_Diego_data!$A$1:$E$166,5,FALSE)</f>
        <v>15.709</v>
      </c>
    </row>
    <row r="27" spans="1:3" x14ac:dyDescent="0.25">
      <c r="A27">
        <v>1883</v>
      </c>
      <c r="B27" s="2">
        <f>+VLOOKUP(A27,Global_data!$A$1:$C$267,3,FALSE)</f>
        <v>8.2409999999999997</v>
      </c>
      <c r="C27" s="2">
        <f>+VLOOKUP(A27,San_Diego_data!$A$1:$E$166,5,FALSE)</f>
        <v>15.711000000000002</v>
      </c>
    </row>
    <row r="28" spans="1:3" x14ac:dyDescent="0.25">
      <c r="A28">
        <v>1884</v>
      </c>
      <c r="B28" s="2">
        <f>+VLOOKUP(A28,Global_data!$A$1:$C$267,3,FALSE)</f>
        <v>8.1750000000000007</v>
      </c>
      <c r="C28" s="2">
        <f>+VLOOKUP(A28,San_Diego_data!$A$1:$E$166,5,FALSE)</f>
        <v>15.718</v>
      </c>
    </row>
    <row r="29" spans="1:3" x14ac:dyDescent="0.25">
      <c r="A29">
        <v>1885</v>
      </c>
      <c r="B29" s="2">
        <f>+VLOOKUP(A29,Global_data!$A$1:$C$267,3,FALSE)</f>
        <v>8.1809999999999992</v>
      </c>
      <c r="C29" s="2">
        <f>+VLOOKUP(A29,San_Diego_data!$A$1:$E$166,5,FALSE)</f>
        <v>15.738999999999999</v>
      </c>
    </row>
    <row r="30" spans="1:3" x14ac:dyDescent="0.25">
      <c r="A30">
        <v>1886</v>
      </c>
      <c r="B30" s="2">
        <f>+VLOOKUP(A30,Global_data!$A$1:$C$267,3,FALSE)</f>
        <v>8.1679999999999993</v>
      </c>
      <c r="C30" s="2">
        <f>+VLOOKUP(A30,San_Diego_data!$A$1:$E$166,5,FALSE)</f>
        <v>15.728999999999996</v>
      </c>
    </row>
    <row r="31" spans="1:3" x14ac:dyDescent="0.25">
      <c r="A31">
        <v>1887</v>
      </c>
      <c r="B31" s="2">
        <f>+VLOOKUP(A31,Global_data!$A$1:$C$267,3,FALSE)</f>
        <v>8.1050000000000004</v>
      </c>
      <c r="C31" s="2">
        <f>+VLOOKUP(A31,San_Diego_data!$A$1:$E$166,5,FALSE)</f>
        <v>15.654000000000002</v>
      </c>
    </row>
    <row r="32" spans="1:3" x14ac:dyDescent="0.25">
      <c r="A32">
        <v>1888</v>
      </c>
      <c r="B32" s="2">
        <f>+VLOOKUP(A32,Global_data!$A$1:$C$267,3,FALSE)</f>
        <v>8.0310000000000006</v>
      </c>
      <c r="C32" s="2">
        <f>+VLOOKUP(A32,San_Diego_data!$A$1:$E$166,5,FALSE)</f>
        <v>15.684999999999999</v>
      </c>
    </row>
    <row r="33" spans="1:3" x14ac:dyDescent="0.25">
      <c r="A33">
        <v>1889</v>
      </c>
      <c r="B33" s="2">
        <f>+VLOOKUP(A33,Global_data!$A$1:$C$267,3,FALSE)</f>
        <v>8.0460000000000012</v>
      </c>
      <c r="C33" s="2">
        <f>+VLOOKUP(A33,San_Diego_data!$A$1:$E$166,5,FALSE)</f>
        <v>15.741999999999999</v>
      </c>
    </row>
    <row r="34" spans="1:3" x14ac:dyDescent="0.25">
      <c r="A34">
        <v>1890</v>
      </c>
      <c r="B34" s="2">
        <f>+VLOOKUP(A34,Global_data!$A$1:$C$267,3,FALSE)</f>
        <v>8.0310000000000006</v>
      </c>
      <c r="C34" s="2">
        <f>+VLOOKUP(A34,San_Diego_data!$A$1:$E$166,5,FALSE)</f>
        <v>15.885999999999999</v>
      </c>
    </row>
    <row r="35" spans="1:3" x14ac:dyDescent="0.25">
      <c r="A35">
        <v>1891</v>
      </c>
      <c r="B35" s="2">
        <f>+VLOOKUP(A35,Global_data!$A$1:$C$267,3,FALSE)</f>
        <v>8.0059999999999985</v>
      </c>
      <c r="C35" s="2">
        <f>+VLOOKUP(A35,San_Diego_data!$A$1:$E$166,5,FALSE)</f>
        <v>15.895</v>
      </c>
    </row>
    <row r="36" spans="1:3" x14ac:dyDescent="0.25">
      <c r="A36">
        <v>1892</v>
      </c>
      <c r="B36" s="2">
        <f>+VLOOKUP(A36,Global_data!$A$1:$C$267,3,FALSE)</f>
        <v>8</v>
      </c>
      <c r="C36" s="2">
        <f>+VLOOKUP(A36,San_Diego_data!$A$1:$E$166,5,FALSE)</f>
        <v>15.935999999999996</v>
      </c>
    </row>
    <row r="37" spans="1:3" x14ac:dyDescent="0.25">
      <c r="A37">
        <v>1893</v>
      </c>
      <c r="B37" s="2">
        <f>+VLOOKUP(A37,Global_data!$A$1:$C$267,3,FALSE)</f>
        <v>8.0080000000000009</v>
      </c>
      <c r="C37" s="2">
        <f>+VLOOKUP(A37,San_Diego_data!$A$1:$E$166,5,FALSE)</f>
        <v>15.898</v>
      </c>
    </row>
    <row r="38" spans="1:3" x14ac:dyDescent="0.25">
      <c r="A38">
        <v>1894</v>
      </c>
      <c r="B38" s="2">
        <f>+VLOOKUP(A38,Global_data!$A$1:$C$267,3,FALSE)</f>
        <v>8.0470000000000006</v>
      </c>
      <c r="C38" s="2">
        <f>+VLOOKUP(A38,San_Diego_data!$A$1:$E$166,5,FALSE)</f>
        <v>15.850999999999999</v>
      </c>
    </row>
    <row r="39" spans="1:3" x14ac:dyDescent="0.25">
      <c r="A39">
        <v>1895</v>
      </c>
      <c r="B39" s="2">
        <f>+VLOOKUP(A39,Global_data!$A$1:$C$267,3,FALSE)</f>
        <v>8.0699999999999985</v>
      </c>
      <c r="C39" s="2">
        <f>+VLOOKUP(A39,San_Diego_data!$A$1:$E$166,5,FALSE)</f>
        <v>15.766</v>
      </c>
    </row>
    <row r="40" spans="1:3" x14ac:dyDescent="0.25">
      <c r="A40">
        <v>1896</v>
      </c>
      <c r="B40" s="2">
        <f>+VLOOKUP(A40,Global_data!$A$1:$C$267,3,FALSE)</f>
        <v>8.0960000000000001</v>
      </c>
      <c r="C40" s="2">
        <f>+VLOOKUP(A40,San_Diego_data!$A$1:$E$166,5,FALSE)</f>
        <v>15.795000000000002</v>
      </c>
    </row>
    <row r="41" spans="1:3" x14ac:dyDescent="0.25">
      <c r="A41">
        <v>1897</v>
      </c>
      <c r="B41" s="2">
        <f>+VLOOKUP(A41,Global_data!$A$1:$C$267,3,FALSE)</f>
        <v>8.1340000000000003</v>
      </c>
      <c r="C41" s="2">
        <f>+VLOOKUP(A41,San_Diego_data!$A$1:$E$166,5,FALSE)</f>
        <v>15.777999999999997</v>
      </c>
    </row>
    <row r="42" spans="1:3" x14ac:dyDescent="0.25">
      <c r="A42">
        <v>1898</v>
      </c>
      <c r="B42" s="2">
        <f>+VLOOKUP(A42,Global_data!$A$1:$C$267,3,FALSE)</f>
        <v>8.1430000000000007</v>
      </c>
      <c r="C42" s="2">
        <f>+VLOOKUP(A42,San_Diego_data!$A$1:$E$166,5,FALSE)</f>
        <v>15.748999999999999</v>
      </c>
    </row>
    <row r="43" spans="1:3" x14ac:dyDescent="0.25">
      <c r="A43">
        <v>1899</v>
      </c>
      <c r="B43" s="2">
        <f>+VLOOKUP(A43,Global_data!$A$1:$C$267,3,FALSE)</f>
        <v>8.1510000000000016</v>
      </c>
      <c r="C43" s="2">
        <f>+VLOOKUP(A43,San_Diego_data!$A$1:$E$166,5,FALSE)</f>
        <v>15.688999999999998</v>
      </c>
    </row>
    <row r="44" spans="1:3" x14ac:dyDescent="0.25">
      <c r="A44">
        <v>1900</v>
      </c>
      <c r="B44" s="2">
        <f>+VLOOKUP(A44,Global_data!$A$1:$C$267,3,FALSE)</f>
        <v>8.2040000000000006</v>
      </c>
      <c r="C44" s="2">
        <f>+VLOOKUP(A44,San_Diego_data!$A$1:$E$166,5,FALSE)</f>
        <v>15.728999999999999</v>
      </c>
    </row>
    <row r="45" spans="1:3" x14ac:dyDescent="0.25">
      <c r="A45">
        <v>1901</v>
      </c>
      <c r="B45" s="2">
        <f>+VLOOKUP(A45,Global_data!$A$1:$C$267,3,FALSE)</f>
        <v>8.2560000000000002</v>
      </c>
      <c r="C45" s="2">
        <f>+VLOOKUP(A45,San_Diego_data!$A$1:$E$166,5,FALSE)</f>
        <v>15.745999999999999</v>
      </c>
    </row>
    <row r="46" spans="1:3" x14ac:dyDescent="0.25">
      <c r="A46">
        <v>1902</v>
      </c>
      <c r="B46" s="2">
        <f>+VLOOKUP(A46,Global_data!$A$1:$C$267,3,FALSE)</f>
        <v>8.2789999999999981</v>
      </c>
      <c r="C46" s="2">
        <f>+VLOOKUP(A46,San_Diego_data!$A$1:$E$166,5,FALSE)</f>
        <v>15.720999999999998</v>
      </c>
    </row>
    <row r="47" spans="1:3" x14ac:dyDescent="0.25">
      <c r="A47">
        <v>1903</v>
      </c>
      <c r="B47" s="2">
        <f>+VLOOKUP(A47,Global_data!$A$1:$C$267,3,FALSE)</f>
        <v>8.2949999999999999</v>
      </c>
      <c r="C47" s="2">
        <f>+VLOOKUP(A47,San_Diego_data!$A$1:$E$166,5,FALSE)</f>
        <v>15.75</v>
      </c>
    </row>
    <row r="48" spans="1:3" x14ac:dyDescent="0.25">
      <c r="A48">
        <v>1904</v>
      </c>
      <c r="B48" s="2">
        <f>+VLOOKUP(A48,Global_data!$A$1:$C$267,3,FALSE)</f>
        <v>8.2880000000000003</v>
      </c>
      <c r="C48" s="2">
        <f>+VLOOKUP(A48,San_Diego_data!$A$1:$E$166,5,FALSE)</f>
        <v>15.888</v>
      </c>
    </row>
    <row r="49" spans="1:3" x14ac:dyDescent="0.25">
      <c r="A49">
        <v>1905</v>
      </c>
      <c r="B49" s="2">
        <f>+VLOOKUP(A49,Global_data!$A$1:$C$267,3,FALSE)</f>
        <v>8.2960000000000012</v>
      </c>
      <c r="C49" s="2">
        <f>+VLOOKUP(A49,San_Diego_data!$A$1:$E$166,5,FALSE)</f>
        <v>15.913999999999998</v>
      </c>
    </row>
    <row r="50" spans="1:3" x14ac:dyDescent="0.25">
      <c r="A50">
        <v>1906</v>
      </c>
      <c r="B50" s="2">
        <f>+VLOOKUP(A50,Global_data!$A$1:$C$267,3,FALSE)</f>
        <v>8.3129999999999988</v>
      </c>
      <c r="C50" s="2">
        <f>+VLOOKUP(A50,San_Diego_data!$A$1:$E$166,5,FALSE)</f>
        <v>15.901</v>
      </c>
    </row>
    <row r="51" spans="1:3" x14ac:dyDescent="0.25">
      <c r="A51">
        <v>1907</v>
      </c>
      <c r="B51" s="2">
        <f>+VLOOKUP(A51,Global_data!$A$1:$C$267,3,FALSE)</f>
        <v>8.2789999999999999</v>
      </c>
      <c r="C51" s="2">
        <f>+VLOOKUP(A51,San_Diego_data!$A$1:$E$166,5,FALSE)</f>
        <v>15.918000000000001</v>
      </c>
    </row>
    <row r="52" spans="1:3" x14ac:dyDescent="0.25">
      <c r="A52">
        <v>1908</v>
      </c>
      <c r="B52" s="2">
        <f>+VLOOKUP(A52,Global_data!$A$1:$C$267,3,FALSE)</f>
        <v>8.2799999999999994</v>
      </c>
      <c r="C52" s="2">
        <f>+VLOOKUP(A52,San_Diego_data!$A$1:$E$166,5,FALSE)</f>
        <v>15.879000000000001</v>
      </c>
    </row>
    <row r="53" spans="1:3" x14ac:dyDescent="0.25">
      <c r="A53">
        <v>1909</v>
      </c>
      <c r="B53" s="2">
        <f>+VLOOKUP(A53,Global_data!$A$1:$C$267,3,FALSE)</f>
        <v>8.2580000000000009</v>
      </c>
      <c r="C53" s="2">
        <f>+VLOOKUP(A53,San_Diego_data!$A$1:$E$166,5,FALSE)</f>
        <v>15.835999999999999</v>
      </c>
    </row>
    <row r="54" spans="1:3" x14ac:dyDescent="0.25">
      <c r="A54">
        <v>1910</v>
      </c>
      <c r="B54" s="2">
        <f>+VLOOKUP(A54,Global_data!$A$1:$C$267,3,FALSE)</f>
        <v>8.23</v>
      </c>
      <c r="C54" s="2">
        <f>+VLOOKUP(A54,San_Diego_data!$A$1:$E$166,5,FALSE)</f>
        <v>15.797999999999998</v>
      </c>
    </row>
    <row r="55" spans="1:3" x14ac:dyDescent="0.25">
      <c r="A55">
        <v>1911</v>
      </c>
      <c r="B55" s="2">
        <f>+VLOOKUP(A55,Global_data!$A$1:$C$267,3,FALSE)</f>
        <v>8.1939999999999991</v>
      </c>
      <c r="C55" s="2">
        <f>+VLOOKUP(A55,San_Diego_data!$A$1:$E$166,5,FALSE)</f>
        <v>15.738</v>
      </c>
    </row>
    <row r="56" spans="1:3" x14ac:dyDescent="0.25">
      <c r="A56">
        <v>1912</v>
      </c>
      <c r="B56" s="2">
        <f>+VLOOKUP(A56,Global_data!$A$1:$C$267,3,FALSE)</f>
        <v>8.1810000000000009</v>
      </c>
      <c r="C56" s="2">
        <f>+VLOOKUP(A56,San_Diego_data!$A$1:$E$166,5,FALSE)</f>
        <v>15.739000000000001</v>
      </c>
    </row>
    <row r="57" spans="1:3" x14ac:dyDescent="0.25">
      <c r="A57">
        <v>1913</v>
      </c>
      <c r="B57" s="2">
        <f>+VLOOKUP(A57,Global_data!$A$1:$C$267,3,FALSE)</f>
        <v>8.1890000000000001</v>
      </c>
      <c r="C57" s="2">
        <f>+VLOOKUP(A57,San_Diego_data!$A$1:$E$166,5,FALSE)</f>
        <v>15.706</v>
      </c>
    </row>
    <row r="58" spans="1:3" x14ac:dyDescent="0.25">
      <c r="A58">
        <v>1914</v>
      </c>
      <c r="B58" s="2">
        <f>+VLOOKUP(A58,Global_data!$A$1:$C$267,3,FALSE)</f>
        <v>8.2390000000000008</v>
      </c>
      <c r="C58" s="2">
        <f>+VLOOKUP(A58,San_Diego_data!$A$1:$E$166,5,FALSE)</f>
        <v>15.671000000000001</v>
      </c>
    </row>
    <row r="59" spans="1:3" x14ac:dyDescent="0.25">
      <c r="A59">
        <v>1915</v>
      </c>
      <c r="B59" s="2">
        <f>+VLOOKUP(A59,Global_data!$A$1:$C$267,3,FALSE)</f>
        <v>8.2750000000000021</v>
      </c>
      <c r="C59" s="2">
        <f>+VLOOKUP(A59,San_Diego_data!$A$1:$E$166,5,FALSE)</f>
        <v>15.647000000000002</v>
      </c>
    </row>
    <row r="60" spans="1:3" x14ac:dyDescent="0.25">
      <c r="A60">
        <v>1916</v>
      </c>
      <c r="B60" s="2">
        <f>+VLOOKUP(A60,Global_data!$A$1:$C$267,3,FALSE)</f>
        <v>8.2600000000000016</v>
      </c>
      <c r="C60" s="2">
        <f>+VLOOKUP(A60,San_Diego_data!$A$1:$E$166,5,FALSE)</f>
        <v>15.553999999999998</v>
      </c>
    </row>
    <row r="61" spans="1:3" x14ac:dyDescent="0.25">
      <c r="A61">
        <v>1917</v>
      </c>
      <c r="B61" s="2">
        <f>+VLOOKUP(A61,Global_data!$A$1:$C$267,3,FALSE)</f>
        <v>8.2669999999999995</v>
      </c>
      <c r="C61" s="2">
        <f>+VLOOKUP(A61,San_Diego_data!$A$1:$E$166,5,FALSE)</f>
        <v>15.545000000000002</v>
      </c>
    </row>
    <row r="62" spans="1:3" x14ac:dyDescent="0.25">
      <c r="A62">
        <v>1918</v>
      </c>
      <c r="B62" s="2">
        <f>+VLOOKUP(A62,Global_data!$A$1:$C$267,3,FALSE)</f>
        <v>8.2609999999999992</v>
      </c>
      <c r="C62" s="2">
        <f>+VLOOKUP(A62,San_Diego_data!$A$1:$E$166,5,FALSE)</f>
        <v>15.622</v>
      </c>
    </row>
    <row r="63" spans="1:3" x14ac:dyDescent="0.25">
      <c r="A63">
        <v>1919</v>
      </c>
      <c r="B63" s="2">
        <f>+VLOOKUP(A63,Global_data!$A$1:$C$267,3,FALSE)</f>
        <v>8.2810000000000006</v>
      </c>
      <c r="C63" s="2">
        <f>+VLOOKUP(A63,San_Diego_data!$A$1:$E$166,5,FALSE)</f>
        <v>15.642000000000001</v>
      </c>
    </row>
    <row r="64" spans="1:3" x14ac:dyDescent="0.25">
      <c r="A64">
        <v>1920</v>
      </c>
      <c r="B64" s="2">
        <f>+VLOOKUP(A64,Global_data!$A$1:$C$267,3,FALSE)</f>
        <v>8.2949999999999982</v>
      </c>
      <c r="C64" s="2">
        <f>+VLOOKUP(A64,San_Diego_data!$A$1:$E$166,5,FALSE)</f>
        <v>15.570000000000002</v>
      </c>
    </row>
    <row r="65" spans="1:3" x14ac:dyDescent="0.25">
      <c r="A65">
        <v>1921</v>
      </c>
      <c r="B65" s="2">
        <f>+VLOOKUP(A65,Global_data!$A$1:$C$267,3,FALSE)</f>
        <v>8.3339999999999996</v>
      </c>
      <c r="C65" s="2">
        <f>+VLOOKUP(A65,San_Diego_data!$A$1:$E$166,5,FALSE)</f>
        <v>15.601000000000003</v>
      </c>
    </row>
    <row r="66" spans="1:3" x14ac:dyDescent="0.25">
      <c r="A66">
        <v>1922</v>
      </c>
      <c r="B66" s="2">
        <f>+VLOOKUP(A66,Global_data!$A$1:$C$267,3,FALSE)</f>
        <v>8.3580000000000005</v>
      </c>
      <c r="C66" s="2">
        <f>+VLOOKUP(A66,San_Diego_data!$A$1:$E$166,5,FALSE)</f>
        <v>15.617000000000001</v>
      </c>
    </row>
    <row r="67" spans="1:3" x14ac:dyDescent="0.25">
      <c r="A67">
        <v>1923</v>
      </c>
      <c r="B67" s="2">
        <f>+VLOOKUP(A67,Global_data!$A$1:$C$267,3,FALSE)</f>
        <v>8.370000000000001</v>
      </c>
      <c r="C67" s="2">
        <f>+VLOOKUP(A67,San_Diego_data!$A$1:$E$166,5,FALSE)</f>
        <v>15.641999999999999</v>
      </c>
    </row>
    <row r="68" spans="1:3" x14ac:dyDescent="0.25">
      <c r="A68">
        <v>1924</v>
      </c>
      <c r="B68" s="2">
        <f>+VLOOKUP(A68,Global_data!$A$1:$C$267,3,FALSE)</f>
        <v>8.3620000000000001</v>
      </c>
      <c r="C68" s="2">
        <f>+VLOOKUP(A68,San_Diego_data!$A$1:$E$166,5,FALSE)</f>
        <v>15.613999999999999</v>
      </c>
    </row>
    <row r="69" spans="1:3" x14ac:dyDescent="0.25">
      <c r="A69">
        <v>1925</v>
      </c>
      <c r="B69" s="2">
        <f>+VLOOKUP(A69,Global_data!$A$1:$C$267,3,FALSE)</f>
        <v>8.3560000000000016</v>
      </c>
      <c r="C69" s="2">
        <f>+VLOOKUP(A69,San_Diego_data!$A$1:$E$166,5,FALSE)</f>
        <v>15.648</v>
      </c>
    </row>
    <row r="70" spans="1:3" x14ac:dyDescent="0.25">
      <c r="A70">
        <v>1926</v>
      </c>
      <c r="B70" s="2">
        <f>+VLOOKUP(A70,Global_data!$A$1:$C$267,3,FALSE)</f>
        <v>8.4060000000000024</v>
      </c>
      <c r="C70" s="2">
        <f>+VLOOKUP(A70,San_Diego_data!$A$1:$E$166,5,FALSE)</f>
        <v>15.788999999999998</v>
      </c>
    </row>
    <row r="71" spans="1:3" x14ac:dyDescent="0.25">
      <c r="A71">
        <v>1927</v>
      </c>
      <c r="B71" s="2">
        <f>+VLOOKUP(A71,Global_data!$A$1:$C$267,3,FALSE)</f>
        <v>8.4559999999999995</v>
      </c>
      <c r="C71" s="2">
        <f>+VLOOKUP(A71,San_Diego_data!$A$1:$E$166,5,FALSE)</f>
        <v>15.808000000000002</v>
      </c>
    </row>
    <row r="72" spans="1:3" x14ac:dyDescent="0.25">
      <c r="A72">
        <v>1928</v>
      </c>
      <c r="B72" s="2">
        <f>+VLOOKUP(A72,Global_data!$A$1:$C$267,3,FALSE)</f>
        <v>8.5059999999999985</v>
      </c>
      <c r="C72" s="2">
        <f>+VLOOKUP(A72,San_Diego_data!$A$1:$E$166,5,FALSE)</f>
        <v>15.807999999999998</v>
      </c>
    </row>
    <row r="73" spans="1:3" x14ac:dyDescent="0.25">
      <c r="A73">
        <v>1929</v>
      </c>
      <c r="B73" s="2">
        <f>+VLOOKUP(A73,Global_data!$A$1:$C$267,3,FALSE)</f>
        <v>8.4919999999999991</v>
      </c>
      <c r="C73" s="2">
        <f>+VLOOKUP(A73,San_Diego_data!$A$1:$E$166,5,FALSE)</f>
        <v>15.869</v>
      </c>
    </row>
    <row r="74" spans="1:3" x14ac:dyDescent="0.25">
      <c r="A74">
        <v>1930</v>
      </c>
      <c r="B74" s="2">
        <f>+VLOOKUP(A74,Global_data!$A$1:$C$267,3,FALSE)</f>
        <v>8.5189999999999984</v>
      </c>
      <c r="C74" s="2">
        <f>+VLOOKUP(A74,San_Diego_data!$A$1:$E$166,5,FALSE)</f>
        <v>15.938999999999998</v>
      </c>
    </row>
    <row r="75" spans="1:3" x14ac:dyDescent="0.25">
      <c r="A75">
        <v>1931</v>
      </c>
      <c r="B75" s="2">
        <f>+VLOOKUP(A75,Global_data!$A$1:$C$267,3,FALSE)</f>
        <v>8.5339999999999989</v>
      </c>
      <c r="C75" s="2">
        <f>+VLOOKUP(A75,San_Diego_data!$A$1:$E$166,5,FALSE)</f>
        <v>16.073</v>
      </c>
    </row>
    <row r="76" spans="1:3" x14ac:dyDescent="0.25">
      <c r="A76">
        <v>1932</v>
      </c>
      <c r="B76" s="2">
        <f>+VLOOKUP(A76,Global_data!$A$1:$C$267,3,FALSE)</f>
        <v>8.5639999999999983</v>
      </c>
      <c r="C76" s="2">
        <f>+VLOOKUP(A76,San_Diego_data!$A$1:$E$166,5,FALSE)</f>
        <v>16.088000000000001</v>
      </c>
    </row>
    <row r="77" spans="1:3" x14ac:dyDescent="0.25">
      <c r="A77">
        <v>1933</v>
      </c>
      <c r="B77" s="2">
        <f>+VLOOKUP(A77,Global_data!$A$1:$C$267,3,FALSE)</f>
        <v>8.5560000000000009</v>
      </c>
      <c r="C77" s="2">
        <f>+VLOOKUP(A77,San_Diego_data!$A$1:$E$166,5,FALSE)</f>
        <v>16.040999999999997</v>
      </c>
    </row>
    <row r="78" spans="1:3" x14ac:dyDescent="0.25">
      <c r="A78">
        <v>1934</v>
      </c>
      <c r="B78" s="2">
        <f>+VLOOKUP(A78,Global_data!$A$1:$C$267,3,FALSE)</f>
        <v>8.5680000000000014</v>
      </c>
      <c r="C78" s="2">
        <f>+VLOOKUP(A78,San_Diego_data!$A$1:$E$166,5,FALSE)</f>
        <v>16.160999999999998</v>
      </c>
    </row>
    <row r="79" spans="1:3" x14ac:dyDescent="0.25">
      <c r="A79">
        <v>1935</v>
      </c>
      <c r="B79" s="2">
        <f>+VLOOKUP(A79,Global_data!$A$1:$C$267,3,FALSE)</f>
        <v>8.5670000000000002</v>
      </c>
      <c r="C79" s="2">
        <f>+VLOOKUP(A79,San_Diego_data!$A$1:$E$166,5,FALSE)</f>
        <v>16.140999999999998</v>
      </c>
    </row>
    <row r="80" spans="1:3" x14ac:dyDescent="0.25">
      <c r="A80">
        <v>1936</v>
      </c>
      <c r="B80" s="2">
        <f>+VLOOKUP(A80,Global_data!$A$1:$C$267,3,FALSE)</f>
        <v>8.5489999999999995</v>
      </c>
      <c r="C80" s="2">
        <f>+VLOOKUP(A80,San_Diego_data!$A$1:$E$166,5,FALSE)</f>
        <v>16.163999999999994</v>
      </c>
    </row>
    <row r="81" spans="1:3" x14ac:dyDescent="0.25">
      <c r="A81">
        <v>1937</v>
      </c>
      <c r="B81" s="2">
        <f>+VLOOKUP(A81,Global_data!$A$1:$C$267,3,FALSE)</f>
        <v>8.5670000000000002</v>
      </c>
      <c r="C81" s="2">
        <f>+VLOOKUP(A81,San_Diego_data!$A$1:$E$166,5,FALSE)</f>
        <v>16.178999999999998</v>
      </c>
    </row>
    <row r="82" spans="1:3" x14ac:dyDescent="0.25">
      <c r="A82">
        <v>1938</v>
      </c>
      <c r="B82" s="2">
        <f>+VLOOKUP(A82,Global_data!$A$1:$C$267,3,FALSE)</f>
        <v>8.59</v>
      </c>
      <c r="C82" s="2">
        <f>+VLOOKUP(A82,San_Diego_data!$A$1:$E$166,5,FALSE)</f>
        <v>16.198</v>
      </c>
    </row>
    <row r="83" spans="1:3" x14ac:dyDescent="0.25">
      <c r="A83">
        <v>1939</v>
      </c>
      <c r="B83" s="2">
        <f>+VLOOKUP(A83,Global_data!$A$1:$C$267,3,FALSE)</f>
        <v>8.6420000000000012</v>
      </c>
      <c r="C83" s="2">
        <f>+VLOOKUP(A83,San_Diego_data!$A$1:$E$166,5,FALSE)</f>
        <v>16.228000000000002</v>
      </c>
    </row>
    <row r="84" spans="1:3" x14ac:dyDescent="0.25">
      <c r="A84">
        <v>1940</v>
      </c>
      <c r="B84" s="2">
        <f>+VLOOKUP(A84,Global_data!$A$1:$C$267,3,FALSE)</f>
        <v>8.6550000000000011</v>
      </c>
      <c r="C84" s="2">
        <f>+VLOOKUP(A84,San_Diego_data!$A$1:$E$166,5,FALSE)</f>
        <v>16.303000000000001</v>
      </c>
    </row>
    <row r="85" spans="1:3" x14ac:dyDescent="0.25">
      <c r="A85">
        <v>1941</v>
      </c>
      <c r="B85" s="2">
        <f>+VLOOKUP(A85,Global_data!$A$1:$C$267,3,FALSE)</f>
        <v>8.66</v>
      </c>
      <c r="C85" s="2">
        <f>+VLOOKUP(A85,San_Diego_data!$A$1:$E$166,5,FALSE)</f>
        <v>16.231999999999999</v>
      </c>
    </row>
    <row r="86" spans="1:3" x14ac:dyDescent="0.25">
      <c r="A86">
        <v>1942</v>
      </c>
      <c r="B86" s="2">
        <f>+VLOOKUP(A86,Global_data!$A$1:$C$267,3,FALSE)</f>
        <v>8.661999999999999</v>
      </c>
      <c r="C86" s="2">
        <f>+VLOOKUP(A86,San_Diego_data!$A$1:$E$166,5,FALSE)</f>
        <v>16.258000000000003</v>
      </c>
    </row>
    <row r="87" spans="1:3" x14ac:dyDescent="0.25">
      <c r="A87">
        <v>1943</v>
      </c>
      <c r="B87" s="2">
        <f>+VLOOKUP(A87,Global_data!$A$1:$C$267,3,FALSE)</f>
        <v>8.7040000000000006</v>
      </c>
      <c r="C87" s="2">
        <f>+VLOOKUP(A87,San_Diego_data!$A$1:$E$166,5,FALSE)</f>
        <v>16.395000000000003</v>
      </c>
    </row>
    <row r="88" spans="1:3" x14ac:dyDescent="0.25">
      <c r="A88">
        <v>1944</v>
      </c>
      <c r="B88" s="2">
        <f>+VLOOKUP(A88,Global_data!$A$1:$C$267,3,FALSE)</f>
        <v>8.7259999999999991</v>
      </c>
      <c r="C88" s="2">
        <f>+VLOOKUP(A88,San_Diego_data!$A$1:$E$166,5,FALSE)</f>
        <v>16.241999999999997</v>
      </c>
    </row>
    <row r="89" spans="1:3" x14ac:dyDescent="0.25">
      <c r="A89">
        <v>1945</v>
      </c>
      <c r="B89" s="2">
        <f>+VLOOKUP(A89,Global_data!$A$1:$C$267,3,FALSE)</f>
        <v>8.7319999999999993</v>
      </c>
      <c r="C89" s="2">
        <f>+VLOOKUP(A89,San_Diego_data!$A$1:$E$166,5,FALSE)</f>
        <v>16.244</v>
      </c>
    </row>
    <row r="90" spans="1:3" x14ac:dyDescent="0.25">
      <c r="A90">
        <v>1946</v>
      </c>
      <c r="B90" s="2">
        <f>+VLOOKUP(A90,Global_data!$A$1:$C$267,3,FALSE)</f>
        <v>8.7449999999999992</v>
      </c>
      <c r="C90" s="2">
        <f>+VLOOKUP(A90,San_Diego_data!$A$1:$E$166,5,FALSE)</f>
        <v>16.164999999999999</v>
      </c>
    </row>
    <row r="91" spans="1:3" x14ac:dyDescent="0.25">
      <c r="A91">
        <v>1947</v>
      </c>
      <c r="B91" s="2">
        <f>+VLOOKUP(A91,Global_data!$A$1:$C$267,3,FALSE)</f>
        <v>8.754999999999999</v>
      </c>
      <c r="C91" s="2">
        <f>+VLOOKUP(A91,San_Diego_data!$A$1:$E$166,5,FALSE)</f>
        <v>16.201999999999998</v>
      </c>
    </row>
    <row r="92" spans="1:3" x14ac:dyDescent="0.25">
      <c r="A92">
        <v>1948</v>
      </c>
      <c r="B92" s="2">
        <f>+VLOOKUP(A92,Global_data!$A$1:$C$267,3,FALSE)</f>
        <v>8.743999999999998</v>
      </c>
      <c r="C92" s="2">
        <f>+VLOOKUP(A92,San_Diego_data!$A$1:$E$166,5,FALSE)</f>
        <v>16.104000000000006</v>
      </c>
    </row>
    <row r="93" spans="1:3" x14ac:dyDescent="0.25">
      <c r="A93">
        <v>1949</v>
      </c>
      <c r="B93" s="2">
        <f>+VLOOKUP(A93,Global_data!$A$1:$C$267,3,FALSE)</f>
        <v>8.7270000000000003</v>
      </c>
      <c r="C93" s="2">
        <f>+VLOOKUP(A93,San_Diego_data!$A$1:$E$166,5,FALSE)</f>
        <v>16.014000000000003</v>
      </c>
    </row>
    <row r="94" spans="1:3" x14ac:dyDescent="0.25">
      <c r="A94">
        <v>1950</v>
      </c>
      <c r="B94" s="2">
        <f>+VLOOKUP(A94,Global_data!$A$1:$C$267,3,FALSE)</f>
        <v>8.6880000000000006</v>
      </c>
      <c r="C94" s="2">
        <f>+VLOOKUP(A94,San_Diego_data!$A$1:$E$166,5,FALSE)</f>
        <v>15.925000000000001</v>
      </c>
    </row>
    <row r="95" spans="1:3" x14ac:dyDescent="0.25">
      <c r="A95">
        <v>1951</v>
      </c>
      <c r="B95" s="2">
        <f>+VLOOKUP(A95,Global_data!$A$1:$C$267,3,FALSE)</f>
        <v>8.6740000000000013</v>
      </c>
      <c r="C95" s="2">
        <f>+VLOOKUP(A95,San_Diego_data!$A$1:$E$166,5,FALSE)</f>
        <v>15.87</v>
      </c>
    </row>
    <row r="96" spans="1:3" x14ac:dyDescent="0.25">
      <c r="A96">
        <v>1952</v>
      </c>
      <c r="B96" s="2">
        <f>+VLOOKUP(A96,Global_data!$A$1:$C$267,3,FALSE)</f>
        <v>8.6650000000000009</v>
      </c>
      <c r="C96" s="2">
        <f>+VLOOKUP(A96,San_Diego_data!$A$1:$E$166,5,FALSE)</f>
        <v>15.839999999999998</v>
      </c>
    </row>
    <row r="97" spans="1:3" x14ac:dyDescent="0.25">
      <c r="A97">
        <v>1953</v>
      </c>
      <c r="B97" s="2">
        <f>+VLOOKUP(A97,Global_data!$A$1:$C$267,3,FALSE)</f>
        <v>8.6760000000000002</v>
      </c>
      <c r="C97" s="2">
        <f>+VLOOKUP(A97,San_Diego_data!$A$1:$E$166,5,FALSE)</f>
        <v>15.788999999999998</v>
      </c>
    </row>
    <row r="98" spans="1:3" x14ac:dyDescent="0.25">
      <c r="A98">
        <v>1954</v>
      </c>
      <c r="B98" s="2">
        <f>+VLOOKUP(A98,Global_data!$A$1:$C$267,3,FALSE)</f>
        <v>8.647000000000002</v>
      </c>
      <c r="C98" s="2">
        <f>+VLOOKUP(A98,San_Diego_data!$A$1:$E$166,5,FALSE)</f>
        <v>15.868</v>
      </c>
    </row>
    <row r="99" spans="1:3" x14ac:dyDescent="0.25">
      <c r="A99">
        <v>1955</v>
      </c>
      <c r="B99" s="2">
        <f>+VLOOKUP(A99,Global_data!$A$1:$C$267,3,FALSE)</f>
        <v>8.6519999999999992</v>
      </c>
      <c r="C99" s="2">
        <f>+VLOOKUP(A99,San_Diego_data!$A$1:$E$166,5,FALSE)</f>
        <v>15.840999999999998</v>
      </c>
    </row>
    <row r="100" spans="1:3" x14ac:dyDescent="0.25">
      <c r="A100">
        <v>1956</v>
      </c>
      <c r="B100" s="2">
        <f>+VLOOKUP(A100,Global_data!$A$1:$C$267,3,FALSE)</f>
        <v>8.6119999999999983</v>
      </c>
      <c r="C100" s="2">
        <f>+VLOOKUP(A100,San_Diego_data!$A$1:$E$166,5,FALSE)</f>
        <v>15.840999999999998</v>
      </c>
    </row>
    <row r="101" spans="1:3" x14ac:dyDescent="0.25">
      <c r="A101">
        <v>1957</v>
      </c>
      <c r="B101" s="2">
        <f>+VLOOKUP(A101,Global_data!$A$1:$C$267,3,FALSE)</f>
        <v>8.6050000000000004</v>
      </c>
      <c r="C101" s="2">
        <f>+VLOOKUP(A101,San_Diego_data!$A$1:$E$166,5,FALSE)</f>
        <v>15.833999999999998</v>
      </c>
    </row>
    <row r="102" spans="1:3" x14ac:dyDescent="0.25">
      <c r="A102">
        <v>1958</v>
      </c>
      <c r="B102" s="2">
        <f>+VLOOKUP(A102,Global_data!$A$1:$C$267,3,FALSE)</f>
        <v>8.6070000000000011</v>
      </c>
      <c r="C102" s="2">
        <f>+VLOOKUP(A102,San_Diego_data!$A$1:$E$166,5,FALSE)</f>
        <v>15.997</v>
      </c>
    </row>
    <row r="103" spans="1:3" x14ac:dyDescent="0.25">
      <c r="A103">
        <v>1959</v>
      </c>
      <c r="B103" s="2">
        <f>+VLOOKUP(A103,Global_data!$A$1:$C$267,3,FALSE)</f>
        <v>8.6210000000000004</v>
      </c>
      <c r="C103" s="2">
        <f>+VLOOKUP(A103,San_Diego_data!$A$1:$E$166,5,FALSE)</f>
        <v>16.170999999999999</v>
      </c>
    </row>
    <row r="104" spans="1:3" x14ac:dyDescent="0.25">
      <c r="A104">
        <v>1960</v>
      </c>
      <c r="B104" s="2">
        <f>+VLOOKUP(A104,Global_data!$A$1:$C$267,3,FALSE)</f>
        <v>8.6419999999999995</v>
      </c>
      <c r="C104" s="2">
        <f>+VLOOKUP(A104,San_Diego_data!$A$1:$E$166,5,FALSE)</f>
        <v>16.207999999999998</v>
      </c>
    </row>
    <row r="105" spans="1:3" x14ac:dyDescent="0.25">
      <c r="A105">
        <v>1961</v>
      </c>
      <c r="B105" s="2">
        <f>+VLOOKUP(A105,Global_data!$A$1:$C$267,3,FALSE)</f>
        <v>8.6590000000000007</v>
      </c>
      <c r="C105" s="2">
        <f>+VLOOKUP(A105,San_Diego_data!$A$1:$E$166,5,FALSE)</f>
        <v>16.248999999999999</v>
      </c>
    </row>
    <row r="106" spans="1:3" x14ac:dyDescent="0.25">
      <c r="A106">
        <v>1962</v>
      </c>
      <c r="B106" s="2">
        <f>+VLOOKUP(A106,Global_data!$A$1:$C$267,3,FALSE)</f>
        <v>8.67</v>
      </c>
      <c r="C106" s="2">
        <f>+VLOOKUP(A106,San_Diego_data!$A$1:$E$166,5,FALSE)</f>
        <v>16.238</v>
      </c>
    </row>
    <row r="107" spans="1:3" x14ac:dyDescent="0.25">
      <c r="A107">
        <v>1963</v>
      </c>
      <c r="B107" s="2">
        <f>+VLOOKUP(A107,Global_data!$A$1:$C$267,3,FALSE)</f>
        <v>8.6690000000000005</v>
      </c>
      <c r="C107" s="2">
        <f>+VLOOKUP(A107,San_Diego_data!$A$1:$E$166,5,FALSE)</f>
        <v>16.252999999999997</v>
      </c>
    </row>
    <row r="108" spans="1:3" x14ac:dyDescent="0.25">
      <c r="A108">
        <v>1964</v>
      </c>
      <c r="B108" s="2">
        <f>+VLOOKUP(A108,Global_data!$A$1:$C$267,3,FALSE)</f>
        <v>8.6539999999999999</v>
      </c>
      <c r="C108" s="2">
        <f>+VLOOKUP(A108,San_Diego_data!$A$1:$E$166,5,FALSE)</f>
        <v>16.186</v>
      </c>
    </row>
    <row r="109" spans="1:3" x14ac:dyDescent="0.25">
      <c r="A109">
        <v>1965</v>
      </c>
      <c r="B109" s="2">
        <f>+VLOOKUP(A109,Global_data!$A$1:$C$267,3,FALSE)</f>
        <v>8.6440000000000001</v>
      </c>
      <c r="C109" s="2">
        <f>+VLOOKUP(A109,San_Diego_data!$A$1:$E$166,5,FALSE)</f>
        <v>16.201999999999998</v>
      </c>
    </row>
    <row r="110" spans="1:3" x14ac:dyDescent="0.25">
      <c r="A110">
        <v>1966</v>
      </c>
      <c r="B110" s="2">
        <f>+VLOOKUP(A110,Global_data!$A$1:$C$267,3,FALSE)</f>
        <v>8.6759999999999984</v>
      </c>
      <c r="C110" s="2">
        <f>+VLOOKUP(A110,San_Diego_data!$A$1:$E$166,5,FALSE)</f>
        <v>16.228999999999999</v>
      </c>
    </row>
    <row r="111" spans="1:3" x14ac:dyDescent="0.25">
      <c r="A111">
        <v>1967</v>
      </c>
      <c r="B111" s="2">
        <f>+VLOOKUP(A111,Global_data!$A$1:$C$267,3,FALSE)</f>
        <v>8.6729999999999983</v>
      </c>
      <c r="C111" s="2">
        <f>+VLOOKUP(A111,San_Diego_data!$A$1:$E$166,5,FALSE)</f>
        <v>16.221</v>
      </c>
    </row>
    <row r="112" spans="1:3" x14ac:dyDescent="0.25">
      <c r="A112">
        <v>1968</v>
      </c>
      <c r="B112" s="2">
        <f>+VLOOKUP(A112,Global_data!$A$1:$C$267,3,FALSE)</f>
        <v>8.6479999999999997</v>
      </c>
      <c r="C112" s="2">
        <f>+VLOOKUP(A112,San_Diego_data!$A$1:$E$166,5,FALSE)</f>
        <v>16.151000000000003</v>
      </c>
    </row>
    <row r="113" spans="1:3" x14ac:dyDescent="0.25">
      <c r="A113">
        <v>1969</v>
      </c>
      <c r="B113" s="2">
        <f>+VLOOKUP(A113,Global_data!$A$1:$C$267,3,FALSE)</f>
        <v>8.6349999999999998</v>
      </c>
      <c r="C113" s="2">
        <f>+VLOOKUP(A113,San_Diego_data!$A$1:$E$166,5,FALSE)</f>
        <v>16.039000000000001</v>
      </c>
    </row>
    <row r="114" spans="1:3" x14ac:dyDescent="0.25">
      <c r="A114">
        <v>1970</v>
      </c>
      <c r="B114" s="2">
        <f>+VLOOKUP(A114,Global_data!$A$1:$C$267,3,FALSE)</f>
        <v>8.6470000000000002</v>
      </c>
      <c r="C114" s="2">
        <f>+VLOOKUP(A114,San_Diego_data!$A$1:$E$166,5,FALSE)</f>
        <v>16.042000000000002</v>
      </c>
    </row>
    <row r="115" spans="1:3" x14ac:dyDescent="0.25">
      <c r="A115">
        <v>1971</v>
      </c>
      <c r="B115" s="2">
        <f>+VLOOKUP(A115,Global_data!$A$1:$C$267,3,FALSE)</f>
        <v>8.6269999999999989</v>
      </c>
      <c r="C115" s="2">
        <f>+VLOOKUP(A115,San_Diego_data!$A$1:$E$166,5,FALSE)</f>
        <v>15.977</v>
      </c>
    </row>
    <row r="116" spans="1:3" x14ac:dyDescent="0.25">
      <c r="A116">
        <v>1972</v>
      </c>
      <c r="B116" s="2">
        <f>+VLOOKUP(A116,Global_data!$A$1:$C$267,3,FALSE)</f>
        <v>8.6019999999999985</v>
      </c>
      <c r="C116" s="2">
        <f>+VLOOKUP(A116,San_Diego_data!$A$1:$E$166,5,FALSE)</f>
        <v>16.045999999999999</v>
      </c>
    </row>
    <row r="117" spans="1:3" x14ac:dyDescent="0.25">
      <c r="A117">
        <v>1973</v>
      </c>
      <c r="B117" s="2">
        <f>+VLOOKUP(A117,Global_data!$A$1:$C$267,3,FALSE)</f>
        <v>8.6109999999999989</v>
      </c>
      <c r="C117" s="2">
        <f>+VLOOKUP(A117,San_Diego_data!$A$1:$E$166,5,FALSE)</f>
        <v>15.977</v>
      </c>
    </row>
    <row r="118" spans="1:3" x14ac:dyDescent="0.25">
      <c r="A118">
        <v>1974</v>
      </c>
      <c r="B118" s="2">
        <f>+VLOOKUP(A118,Global_data!$A$1:$C$267,3,FALSE)</f>
        <v>8.6170000000000009</v>
      </c>
      <c r="C118" s="2">
        <f>+VLOOKUP(A118,San_Diego_data!$A$1:$E$166,5,FALSE)</f>
        <v>16.02</v>
      </c>
    </row>
    <row r="119" spans="1:3" x14ac:dyDescent="0.25">
      <c r="A119">
        <v>1975</v>
      </c>
      <c r="B119" s="2">
        <f>+VLOOKUP(A119,Global_data!$A$1:$C$267,3,FALSE)</f>
        <v>8.6379999999999981</v>
      </c>
      <c r="C119" s="2">
        <f>+VLOOKUP(A119,San_Diego_data!$A$1:$E$166,5,FALSE)</f>
        <v>15.962999999999999</v>
      </c>
    </row>
    <row r="120" spans="1:3" x14ac:dyDescent="0.25">
      <c r="A120">
        <v>1976</v>
      </c>
      <c r="B120" s="2">
        <f>+VLOOKUP(A120,Global_data!$A$1:$C$267,3,FALSE)</f>
        <v>8.6129999999999978</v>
      </c>
      <c r="C120" s="2">
        <f>+VLOOKUP(A120,San_Diego_data!$A$1:$E$166,5,FALSE)</f>
        <v>15.995000000000001</v>
      </c>
    </row>
    <row r="121" spans="1:3" x14ac:dyDescent="0.25">
      <c r="A121">
        <v>1977</v>
      </c>
      <c r="B121" s="2">
        <f>+VLOOKUP(A121,Global_data!$A$1:$C$267,3,FALSE)</f>
        <v>8.6279999999999966</v>
      </c>
      <c r="C121" s="2">
        <f>+VLOOKUP(A121,San_Diego_data!$A$1:$E$166,5,FALSE)</f>
        <v>16.010000000000002</v>
      </c>
    </row>
    <row r="122" spans="1:3" x14ac:dyDescent="0.25">
      <c r="A122">
        <v>1978</v>
      </c>
      <c r="B122" s="2">
        <f>+VLOOKUP(A122,Global_data!$A$1:$C$267,3,FALSE)</f>
        <v>8.6449999999999996</v>
      </c>
      <c r="C122" s="2">
        <f>+VLOOKUP(A122,San_Diego_data!$A$1:$E$166,5,FALSE)</f>
        <v>16.029</v>
      </c>
    </row>
    <row r="123" spans="1:3" x14ac:dyDescent="0.25">
      <c r="A123">
        <v>1979</v>
      </c>
      <c r="B123" s="2">
        <f>+VLOOKUP(A123,Global_data!$A$1:$C$267,3,FALSE)</f>
        <v>8.6579999999999995</v>
      </c>
      <c r="C123" s="2">
        <f>+VLOOKUP(A123,San_Diego_data!$A$1:$E$166,5,FALSE)</f>
        <v>16.04</v>
      </c>
    </row>
    <row r="124" spans="1:3" x14ac:dyDescent="0.25">
      <c r="A124">
        <v>1980</v>
      </c>
      <c r="B124" s="2">
        <f>+VLOOKUP(A124,Global_data!$A$1:$C$267,3,FALSE)</f>
        <v>8.6860000000000017</v>
      </c>
      <c r="C124" s="2">
        <f>+VLOOKUP(A124,San_Diego_data!$A$1:$E$166,5,FALSE)</f>
        <v>16.065999999999999</v>
      </c>
    </row>
    <row r="125" spans="1:3" x14ac:dyDescent="0.25">
      <c r="A125">
        <v>1981</v>
      </c>
      <c r="B125" s="2">
        <f>+VLOOKUP(A125,Global_data!$A$1:$C$267,3,FALSE)</f>
        <v>8.7430000000000003</v>
      </c>
      <c r="C125" s="2">
        <f>+VLOOKUP(A125,San_Diego_data!$A$1:$E$166,5,FALSE)</f>
        <v>16.208999999999996</v>
      </c>
    </row>
    <row r="126" spans="1:3" x14ac:dyDescent="0.25">
      <c r="A126">
        <v>1982</v>
      </c>
      <c r="B126" s="2">
        <f>+VLOOKUP(A126,Global_data!$A$1:$C$267,3,FALSE)</f>
        <v>8.7570000000000014</v>
      </c>
      <c r="C126" s="2">
        <f>+VLOOKUP(A126,San_Diego_data!$A$1:$E$166,5,FALSE)</f>
        <v>16.186</v>
      </c>
    </row>
    <row r="127" spans="1:3" x14ac:dyDescent="0.25">
      <c r="A127">
        <v>1983</v>
      </c>
      <c r="B127" s="2">
        <f>+VLOOKUP(A127,Global_data!$A$1:$C$267,3,FALSE)</f>
        <v>8.7650000000000006</v>
      </c>
      <c r="C127" s="2">
        <f>+VLOOKUP(A127,San_Diego_data!$A$1:$E$166,5,FALSE)</f>
        <v>16.315000000000001</v>
      </c>
    </row>
    <row r="128" spans="1:3" x14ac:dyDescent="0.25">
      <c r="A128">
        <v>1984</v>
      </c>
      <c r="B128" s="2">
        <f>+VLOOKUP(A128,Global_data!$A$1:$C$267,3,FALSE)</f>
        <v>8.7870000000000008</v>
      </c>
      <c r="C128" s="2">
        <f>+VLOOKUP(A128,San_Diego_data!$A$1:$E$166,5,FALSE)</f>
        <v>16.420999999999999</v>
      </c>
    </row>
    <row r="129" spans="1:3" x14ac:dyDescent="0.25">
      <c r="A129">
        <v>1985</v>
      </c>
      <c r="B129" s="2">
        <f>+VLOOKUP(A129,Global_data!$A$1:$C$267,3,FALSE)</f>
        <v>8.7789999999999999</v>
      </c>
      <c r="C129" s="2">
        <f>+VLOOKUP(A129,San_Diego_data!$A$1:$E$166,5,FALSE)</f>
        <v>16.518000000000001</v>
      </c>
    </row>
    <row r="130" spans="1:3" x14ac:dyDescent="0.25">
      <c r="A130">
        <v>1986</v>
      </c>
      <c r="B130" s="2">
        <f>+VLOOKUP(A130,Global_data!$A$1:$C$267,3,FALSE)</f>
        <v>8.827</v>
      </c>
      <c r="C130" s="2">
        <f>+VLOOKUP(A130,San_Diego_data!$A$1:$E$166,5,FALSE)</f>
        <v>16.524000000000001</v>
      </c>
    </row>
    <row r="131" spans="1:3" x14ac:dyDescent="0.25">
      <c r="A131">
        <v>1987</v>
      </c>
      <c r="B131" s="2">
        <f>+VLOOKUP(A131,Global_data!$A$1:$C$267,3,FALSE)</f>
        <v>8.8409999999999993</v>
      </c>
      <c r="C131" s="2">
        <f>+VLOOKUP(A131,San_Diego_data!$A$1:$E$166,5,FALSE)</f>
        <v>16.507000000000001</v>
      </c>
    </row>
    <row r="132" spans="1:3" x14ac:dyDescent="0.25">
      <c r="A132">
        <v>1988</v>
      </c>
      <c r="B132" s="2">
        <f>+VLOOKUP(A132,Global_data!$A$1:$C$267,3,FALSE)</f>
        <v>8.8919999999999995</v>
      </c>
      <c r="C132" s="2">
        <f>+VLOOKUP(A132,San_Diego_data!$A$1:$E$166,5,FALSE)</f>
        <v>16.507999999999999</v>
      </c>
    </row>
    <row r="133" spans="1:3" x14ac:dyDescent="0.25">
      <c r="A133">
        <v>1989</v>
      </c>
      <c r="B133" s="2">
        <f>+VLOOKUP(A133,Global_data!$A$1:$C$267,3,FALSE)</f>
        <v>8.9109999999999996</v>
      </c>
      <c r="C133" s="2">
        <f>+VLOOKUP(A133,San_Diego_data!$A$1:$E$166,5,FALSE)</f>
        <v>16.529</v>
      </c>
    </row>
    <row r="134" spans="1:3" x14ac:dyDescent="0.25">
      <c r="A134">
        <v>1990</v>
      </c>
      <c r="B134" s="2">
        <f>+VLOOKUP(A134,Global_data!$A$1:$C$267,3,FALSE)</f>
        <v>8.9359999999999999</v>
      </c>
      <c r="C134" s="2">
        <f>+VLOOKUP(A134,San_Diego_data!$A$1:$E$166,5,FALSE)</f>
        <v>16.536000000000001</v>
      </c>
    </row>
    <row r="135" spans="1:3" x14ac:dyDescent="0.25">
      <c r="A135">
        <v>1991</v>
      </c>
      <c r="B135" s="2">
        <f>+VLOOKUP(A135,Global_data!$A$1:$C$267,3,FALSE)</f>
        <v>8.9370000000000012</v>
      </c>
      <c r="C135" s="2">
        <f>+VLOOKUP(A135,San_Diego_data!$A$1:$E$166,5,FALSE)</f>
        <v>16.448</v>
      </c>
    </row>
    <row r="136" spans="1:3" x14ac:dyDescent="0.25">
      <c r="A136">
        <v>1992</v>
      </c>
      <c r="B136" s="2">
        <f>+VLOOKUP(A136,Global_data!$A$1:$C$267,3,FALSE)</f>
        <v>8.9570000000000025</v>
      </c>
      <c r="C136" s="2">
        <f>+VLOOKUP(A136,San_Diego_data!$A$1:$E$166,5,FALSE)</f>
        <v>16.586000000000002</v>
      </c>
    </row>
    <row r="137" spans="1:3" x14ac:dyDescent="0.25">
      <c r="A137">
        <v>1993</v>
      </c>
      <c r="B137" s="2">
        <f>+VLOOKUP(A137,Global_data!$A$1:$C$267,3,FALSE)</f>
        <v>8.9410000000000025</v>
      </c>
      <c r="C137" s="2">
        <f>+VLOOKUP(A137,San_Diego_data!$A$1:$E$166,5,FALSE)</f>
        <v>16.592000000000002</v>
      </c>
    </row>
    <row r="138" spans="1:3" x14ac:dyDescent="0.25">
      <c r="A138">
        <v>1994</v>
      </c>
      <c r="B138" s="2">
        <f>+VLOOKUP(A138,Global_data!$A$1:$C$267,3,FALSE)</f>
        <v>8.9760000000000026</v>
      </c>
      <c r="C138" s="2">
        <f>+VLOOKUP(A138,San_Diego_data!$A$1:$E$166,5,FALSE)</f>
        <v>16.533999999999999</v>
      </c>
    </row>
    <row r="139" spans="1:3" x14ac:dyDescent="0.25">
      <c r="A139">
        <v>1995</v>
      </c>
      <c r="B139" s="2">
        <f>+VLOOKUP(A139,Global_data!$A$1:$C$267,3,FALSE)</f>
        <v>9.0449999999999982</v>
      </c>
      <c r="C139" s="2">
        <f>+VLOOKUP(A139,San_Diego_data!$A$1:$E$166,5,FALSE)</f>
        <v>16.605999999999998</v>
      </c>
    </row>
    <row r="140" spans="1:3" x14ac:dyDescent="0.25">
      <c r="A140">
        <v>1996</v>
      </c>
      <c r="B140" s="2">
        <f>+VLOOKUP(A140,Global_data!$A$1:$C$267,3,FALSE)</f>
        <v>9.0659999999999989</v>
      </c>
      <c r="C140" s="2">
        <f>+VLOOKUP(A140,San_Diego_data!$A$1:$E$166,5,FALSE)</f>
        <v>16.666999999999994</v>
      </c>
    </row>
    <row r="141" spans="1:3" x14ac:dyDescent="0.25">
      <c r="A141">
        <v>1997</v>
      </c>
      <c r="B141" s="2">
        <f>+VLOOKUP(A141,Global_data!$A$1:$C$267,3,FALSE)</f>
        <v>9.0869999999999997</v>
      </c>
      <c r="C141" s="2">
        <f>+VLOOKUP(A141,San_Diego_data!$A$1:$E$166,5,FALSE)</f>
        <v>16.794</v>
      </c>
    </row>
    <row r="142" spans="1:3" x14ac:dyDescent="0.25">
      <c r="A142">
        <v>1998</v>
      </c>
      <c r="B142" s="2">
        <f>+VLOOKUP(A142,Global_data!$A$1:$C$267,3,FALSE)</f>
        <v>9.1189999999999998</v>
      </c>
      <c r="C142" s="2">
        <f>+VLOOKUP(A142,San_Diego_data!$A$1:$E$166,5,FALSE)</f>
        <v>16.768000000000001</v>
      </c>
    </row>
    <row r="143" spans="1:3" x14ac:dyDescent="0.25">
      <c r="A143">
        <v>1999</v>
      </c>
      <c r="B143" s="2">
        <f>+VLOOKUP(A143,Global_data!$A$1:$C$267,3,FALSE)</f>
        <v>9.1560000000000006</v>
      </c>
      <c r="C143" s="2">
        <f>+VLOOKUP(A143,San_Diego_data!$A$1:$E$166,5,FALSE)</f>
        <v>16.736000000000001</v>
      </c>
    </row>
    <row r="144" spans="1:3" x14ac:dyDescent="0.25">
      <c r="A144">
        <v>2000</v>
      </c>
      <c r="B144" s="2">
        <f>+VLOOKUP(A144,Global_data!$A$1:$C$267,3,FALSE)</f>
        <v>9.1529999999999987</v>
      </c>
      <c r="C144" s="2">
        <f>+VLOOKUP(A144,San_Diego_data!$A$1:$E$166,5,FALSE)</f>
        <v>16.757000000000001</v>
      </c>
    </row>
    <row r="145" spans="1:3" x14ac:dyDescent="0.25">
      <c r="A145">
        <v>2001</v>
      </c>
      <c r="B145" s="2">
        <f>+VLOOKUP(A145,Global_data!$A$1:$C$267,3,FALSE)</f>
        <v>9.1760000000000002</v>
      </c>
      <c r="C145" s="2">
        <f>+VLOOKUP(A145,San_Diego_data!$A$1:$E$166,5,FALSE)</f>
        <v>16.781000000000002</v>
      </c>
    </row>
    <row r="146" spans="1:3" x14ac:dyDescent="0.25">
      <c r="A146">
        <v>2002</v>
      </c>
      <c r="B146" s="2">
        <f>+VLOOKUP(A146,Global_data!$A$1:$C$267,3,FALSE)</f>
        <v>9.2490000000000006</v>
      </c>
      <c r="C146" s="2">
        <f>+VLOOKUP(A146,San_Diego_data!$A$1:$E$166,5,FALSE)</f>
        <v>16.685000000000002</v>
      </c>
    </row>
    <row r="147" spans="1:3" x14ac:dyDescent="0.25">
      <c r="A147">
        <v>2003</v>
      </c>
      <c r="B147" s="2">
        <f>+VLOOKUP(A147,Global_data!$A$1:$C$267,3,FALSE)</f>
        <v>9.3149999999999977</v>
      </c>
      <c r="C147" s="2">
        <f>+VLOOKUP(A147,San_Diego_data!$A$1:$E$166,5,FALSE)</f>
        <v>16.709000000000003</v>
      </c>
    </row>
    <row r="148" spans="1:3" x14ac:dyDescent="0.25">
      <c r="A148">
        <v>2004</v>
      </c>
      <c r="B148" s="2">
        <f>+VLOOKUP(A148,Global_data!$A$1:$C$267,3,FALSE)</f>
        <v>9.3429999999999982</v>
      </c>
      <c r="C148" s="2">
        <f>+VLOOKUP(A148,San_Diego_data!$A$1:$E$166,5,FALSE)</f>
        <v>16.748000000000001</v>
      </c>
    </row>
    <row r="149" spans="1:3" x14ac:dyDescent="0.25">
      <c r="A149">
        <v>2005</v>
      </c>
      <c r="B149" s="2">
        <f>+VLOOKUP(A149,Global_data!$A$1:$C$267,3,FALSE)</f>
        <v>9.3779999999999983</v>
      </c>
      <c r="C149" s="2">
        <f>+VLOOKUP(A149,San_Diego_data!$A$1:$E$166,5,FALSE)</f>
        <v>16.756</v>
      </c>
    </row>
    <row r="150" spans="1:3" x14ac:dyDescent="0.25">
      <c r="A150">
        <v>2006</v>
      </c>
      <c r="B150" s="2">
        <f>+VLOOKUP(A150,Global_data!$A$1:$C$267,3,FALSE)</f>
        <v>9.4269999999999996</v>
      </c>
      <c r="C150" s="2">
        <f>+VLOOKUP(A150,San_Diego_data!$A$1:$E$166,5,FALSE)</f>
        <v>16.759</v>
      </c>
    </row>
    <row r="151" spans="1:3" x14ac:dyDescent="0.25">
      <c r="A151">
        <v>2007</v>
      </c>
      <c r="B151" s="2">
        <f>+VLOOKUP(A151,Global_data!$A$1:$C$267,3,FALSE)</f>
        <v>9.48</v>
      </c>
      <c r="C151" s="2">
        <f>+VLOOKUP(A151,San_Diego_data!$A$1:$E$166,5,FALSE)</f>
        <v>16.693000000000001</v>
      </c>
    </row>
    <row r="152" spans="1:3" x14ac:dyDescent="0.25">
      <c r="A152">
        <v>2008</v>
      </c>
      <c r="B152" s="2">
        <f>+VLOOKUP(A152,Global_data!$A$1:$C$267,3,FALSE)</f>
        <v>9.4710000000000001</v>
      </c>
      <c r="C152" s="2">
        <f>+VLOOKUP(A152,San_Diego_data!$A$1:$E$166,5,FALSE)</f>
        <v>16.793000000000003</v>
      </c>
    </row>
    <row r="153" spans="1:3" x14ac:dyDescent="0.25">
      <c r="A153">
        <v>2009</v>
      </c>
      <c r="B153" s="2">
        <f>+VLOOKUP(A153,Global_data!$A$1:$C$267,3,FALSE)</f>
        <v>9.4930000000000021</v>
      </c>
      <c r="C153" s="2">
        <f>+VLOOKUP(A153,San_Diego_data!$A$1:$E$166,5,FALSE)</f>
        <v>16.878000000000004</v>
      </c>
    </row>
    <row r="154" spans="1:3" x14ac:dyDescent="0.25">
      <c r="A154">
        <v>2010</v>
      </c>
      <c r="B154" s="2">
        <f>+VLOOKUP(A154,Global_data!$A$1:$C$267,3,FALSE)</f>
        <v>9.543000000000001</v>
      </c>
      <c r="C154" s="2">
        <f>+VLOOKUP(A154,San_Diego_data!$A$1:$E$166,5,FALSE)</f>
        <v>16.807000000000002</v>
      </c>
    </row>
    <row r="155" spans="1:3" x14ac:dyDescent="0.25">
      <c r="A155">
        <v>2011</v>
      </c>
      <c r="B155" s="2">
        <f>+VLOOKUP(A155,Global_data!$A$1:$C$267,3,FALSE)</f>
        <v>9.5540000000000003</v>
      </c>
      <c r="C155" s="2">
        <f>+VLOOKUP(A155,San_Diego_data!$A$1:$E$166,5,FALSE)</f>
        <v>16.795999999999999</v>
      </c>
    </row>
    <row r="156" spans="1:3" x14ac:dyDescent="0.25">
      <c r="A156">
        <v>2012</v>
      </c>
      <c r="B156" s="2">
        <f>+VLOOKUP(A156,Global_data!$A$1:$C$267,3,FALSE)</f>
        <v>9.548</v>
      </c>
      <c r="C156" s="2">
        <f>+VLOOKUP(A156,San_Diego_data!$A$1:$E$166,5,FALSE)</f>
        <v>16.878999999999998</v>
      </c>
    </row>
    <row r="157" spans="1:3" x14ac:dyDescent="0.25">
      <c r="A157">
        <v>2013</v>
      </c>
      <c r="B157" s="2">
        <f>+VLOOKUP(A157,Global_data!$A$1:$C$267,3,FALSE)</f>
        <v>9.5560000000000009</v>
      </c>
      <c r="C157" s="2">
        <f>+VLOOKUP(A157,San_Diego_data!$A$1:$E$166,5,FALSE)</f>
        <v>16.886999999999997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opLeftCell="A248" workbookViewId="0">
      <selection activeCell="C264" sqref="C264"/>
    </sheetView>
  </sheetViews>
  <sheetFormatPr defaultRowHeight="15" x14ac:dyDescent="0.25"/>
  <cols>
    <col min="3" max="3" width="27.5703125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  <c r="C11" s="1">
        <f>+AVERAGE(B2:B11)</f>
        <v>8.0299999999999994</v>
      </c>
    </row>
    <row r="12" spans="1:3" x14ac:dyDescent="0.25">
      <c r="A12">
        <v>1760</v>
      </c>
      <c r="B12">
        <v>7.19</v>
      </c>
      <c r="C12" s="1">
        <f t="shared" ref="C12:C75" si="0">+AVERAGE(B3:B12)</f>
        <v>7.8770000000000007</v>
      </c>
    </row>
    <row r="13" spans="1:3" x14ac:dyDescent="0.25">
      <c r="A13">
        <v>1761</v>
      </c>
      <c r="B13">
        <v>8.77</v>
      </c>
      <c r="C13" s="1">
        <f t="shared" si="0"/>
        <v>7.9560000000000004</v>
      </c>
    </row>
    <row r="14" spans="1:3" x14ac:dyDescent="0.25">
      <c r="A14">
        <v>1762</v>
      </c>
      <c r="B14">
        <v>8.61</v>
      </c>
      <c r="C14" s="1">
        <f t="shared" si="0"/>
        <v>8.2390000000000008</v>
      </c>
    </row>
    <row r="15" spans="1:3" x14ac:dyDescent="0.25">
      <c r="A15">
        <v>1763</v>
      </c>
      <c r="B15">
        <v>7.5</v>
      </c>
      <c r="C15" s="1">
        <f t="shared" si="0"/>
        <v>8.15</v>
      </c>
    </row>
    <row r="16" spans="1:3" x14ac:dyDescent="0.25">
      <c r="A16">
        <v>1764</v>
      </c>
      <c r="B16">
        <v>8.4</v>
      </c>
      <c r="C16" s="1">
        <f t="shared" si="0"/>
        <v>8.1430000000000007</v>
      </c>
    </row>
    <row r="17" spans="1:3" x14ac:dyDescent="0.25">
      <c r="A17">
        <v>1765</v>
      </c>
      <c r="B17">
        <v>8.25</v>
      </c>
      <c r="C17" s="1">
        <f t="shared" si="0"/>
        <v>8.1320000000000014</v>
      </c>
    </row>
    <row r="18" spans="1:3" x14ac:dyDescent="0.25">
      <c r="A18">
        <v>1766</v>
      </c>
      <c r="B18">
        <v>8.41</v>
      </c>
      <c r="C18" s="1">
        <f t="shared" si="0"/>
        <v>8.0879999999999992</v>
      </c>
    </row>
    <row r="19" spans="1:3" x14ac:dyDescent="0.25">
      <c r="A19">
        <v>1767</v>
      </c>
      <c r="B19">
        <v>8.2200000000000006</v>
      </c>
      <c r="C19" s="1">
        <f t="shared" si="0"/>
        <v>8.0079999999999991</v>
      </c>
    </row>
    <row r="20" spans="1:3" x14ac:dyDescent="0.25">
      <c r="A20">
        <v>1768</v>
      </c>
      <c r="B20">
        <v>6.78</v>
      </c>
      <c r="C20" s="1">
        <f t="shared" si="0"/>
        <v>8.0120000000000005</v>
      </c>
    </row>
    <row r="21" spans="1:3" x14ac:dyDescent="0.25">
      <c r="A21">
        <v>1769</v>
      </c>
      <c r="B21">
        <v>7.69</v>
      </c>
      <c r="C21" s="1">
        <f t="shared" si="0"/>
        <v>7.9819999999999993</v>
      </c>
    </row>
    <row r="22" spans="1:3" x14ac:dyDescent="0.25">
      <c r="A22">
        <v>1770</v>
      </c>
      <c r="B22">
        <v>7.69</v>
      </c>
      <c r="C22" s="1">
        <f t="shared" si="0"/>
        <v>8.032</v>
      </c>
    </row>
    <row r="23" spans="1:3" x14ac:dyDescent="0.25">
      <c r="A23">
        <v>1771</v>
      </c>
      <c r="B23">
        <v>7.85</v>
      </c>
      <c r="C23" s="1">
        <f t="shared" si="0"/>
        <v>7.9399999999999995</v>
      </c>
    </row>
    <row r="24" spans="1:3" x14ac:dyDescent="0.25">
      <c r="A24">
        <v>1772</v>
      </c>
      <c r="B24">
        <v>8.19</v>
      </c>
      <c r="C24" s="1">
        <f t="shared" si="0"/>
        <v>7.8979999999999988</v>
      </c>
    </row>
    <row r="25" spans="1:3" x14ac:dyDescent="0.25">
      <c r="A25">
        <v>1773</v>
      </c>
      <c r="B25">
        <v>8.2200000000000006</v>
      </c>
      <c r="C25" s="1">
        <f t="shared" si="0"/>
        <v>7.9700000000000006</v>
      </c>
    </row>
    <row r="26" spans="1:3" x14ac:dyDescent="0.25">
      <c r="A26">
        <v>1774</v>
      </c>
      <c r="B26">
        <v>8.77</v>
      </c>
      <c r="C26" s="1">
        <f t="shared" si="0"/>
        <v>8.0069999999999997</v>
      </c>
    </row>
    <row r="27" spans="1:3" x14ac:dyDescent="0.25">
      <c r="A27">
        <v>1775</v>
      </c>
      <c r="B27">
        <v>9.18</v>
      </c>
      <c r="C27" s="1">
        <f t="shared" si="0"/>
        <v>8.1</v>
      </c>
    </row>
    <row r="28" spans="1:3" x14ac:dyDescent="0.25">
      <c r="A28">
        <v>1776</v>
      </c>
      <c r="B28">
        <v>8.3000000000000007</v>
      </c>
      <c r="C28" s="1">
        <f t="shared" si="0"/>
        <v>8.0890000000000004</v>
      </c>
    </row>
    <row r="29" spans="1:3" x14ac:dyDescent="0.25">
      <c r="A29">
        <v>1777</v>
      </c>
      <c r="B29">
        <v>8.26</v>
      </c>
      <c r="C29" s="1">
        <f t="shared" si="0"/>
        <v>8.093</v>
      </c>
    </row>
    <row r="30" spans="1:3" x14ac:dyDescent="0.25">
      <c r="A30">
        <v>1778</v>
      </c>
      <c r="B30">
        <v>8.5399999999999991</v>
      </c>
      <c r="C30" s="1">
        <f t="shared" si="0"/>
        <v>8.2690000000000001</v>
      </c>
    </row>
    <row r="31" spans="1:3" x14ac:dyDescent="0.25">
      <c r="A31">
        <v>1779</v>
      </c>
      <c r="B31">
        <v>8.98</v>
      </c>
      <c r="C31" s="1">
        <f t="shared" si="0"/>
        <v>8.3979999999999997</v>
      </c>
    </row>
    <row r="32" spans="1:3" x14ac:dyDescent="0.25">
      <c r="A32">
        <v>1780</v>
      </c>
      <c r="B32">
        <v>9.43</v>
      </c>
      <c r="C32" s="1">
        <f t="shared" si="0"/>
        <v>8.5719999999999992</v>
      </c>
    </row>
    <row r="33" spans="1:3" x14ac:dyDescent="0.25">
      <c r="A33">
        <v>1781</v>
      </c>
      <c r="B33">
        <v>8.1</v>
      </c>
      <c r="C33" s="1">
        <f t="shared" si="0"/>
        <v>8.5969999999999995</v>
      </c>
    </row>
    <row r="34" spans="1:3" x14ac:dyDescent="0.25">
      <c r="A34">
        <v>1782</v>
      </c>
      <c r="B34">
        <v>7.9</v>
      </c>
      <c r="C34" s="1">
        <f t="shared" si="0"/>
        <v>8.5680000000000014</v>
      </c>
    </row>
    <row r="35" spans="1:3" x14ac:dyDescent="0.25">
      <c r="A35">
        <v>1783</v>
      </c>
      <c r="B35">
        <v>7.68</v>
      </c>
      <c r="C35" s="1">
        <f t="shared" si="0"/>
        <v>8.5140000000000011</v>
      </c>
    </row>
    <row r="36" spans="1:3" x14ac:dyDescent="0.25">
      <c r="A36">
        <v>1784</v>
      </c>
      <c r="B36">
        <v>7.86</v>
      </c>
      <c r="C36" s="1">
        <f t="shared" si="0"/>
        <v>8.423</v>
      </c>
    </row>
    <row r="37" spans="1:3" x14ac:dyDescent="0.25">
      <c r="A37">
        <v>1785</v>
      </c>
      <c r="B37">
        <v>7.36</v>
      </c>
      <c r="C37" s="1">
        <f t="shared" si="0"/>
        <v>8.2409999999999997</v>
      </c>
    </row>
    <row r="38" spans="1:3" x14ac:dyDescent="0.25">
      <c r="A38">
        <v>1786</v>
      </c>
      <c r="B38">
        <v>8.26</v>
      </c>
      <c r="C38" s="1">
        <f t="shared" si="0"/>
        <v>8.2370000000000001</v>
      </c>
    </row>
    <row r="39" spans="1:3" x14ac:dyDescent="0.25">
      <c r="A39">
        <v>1787</v>
      </c>
      <c r="B39">
        <v>8.0299999999999994</v>
      </c>
      <c r="C39" s="1">
        <f t="shared" si="0"/>
        <v>8.2140000000000004</v>
      </c>
    </row>
    <row r="40" spans="1:3" x14ac:dyDescent="0.25">
      <c r="A40">
        <v>1788</v>
      </c>
      <c r="B40">
        <v>8.4499999999999993</v>
      </c>
      <c r="C40" s="1">
        <f t="shared" si="0"/>
        <v>8.2050000000000001</v>
      </c>
    </row>
    <row r="41" spans="1:3" x14ac:dyDescent="0.25">
      <c r="A41">
        <v>1789</v>
      </c>
      <c r="B41">
        <v>8.33</v>
      </c>
      <c r="C41" s="1">
        <f t="shared" si="0"/>
        <v>8.1399999999999988</v>
      </c>
    </row>
    <row r="42" spans="1:3" x14ac:dyDescent="0.25">
      <c r="A42">
        <v>1790</v>
      </c>
      <c r="B42">
        <v>7.98</v>
      </c>
      <c r="C42" s="1">
        <f t="shared" si="0"/>
        <v>7.9950000000000001</v>
      </c>
    </row>
    <row r="43" spans="1:3" x14ac:dyDescent="0.25">
      <c r="A43">
        <v>1791</v>
      </c>
      <c r="B43">
        <v>8.23</v>
      </c>
      <c r="C43" s="1">
        <f t="shared" si="0"/>
        <v>8.0080000000000009</v>
      </c>
    </row>
    <row r="44" spans="1:3" x14ac:dyDescent="0.25">
      <c r="A44">
        <v>1792</v>
      </c>
      <c r="B44">
        <v>8.09</v>
      </c>
      <c r="C44" s="1">
        <f t="shared" si="0"/>
        <v>8.027000000000001</v>
      </c>
    </row>
    <row r="45" spans="1:3" x14ac:dyDescent="0.25">
      <c r="A45">
        <v>1793</v>
      </c>
      <c r="B45">
        <v>8.23</v>
      </c>
      <c r="C45" s="1">
        <f t="shared" si="0"/>
        <v>8.0820000000000007</v>
      </c>
    </row>
    <row r="46" spans="1:3" x14ac:dyDescent="0.25">
      <c r="A46">
        <v>1794</v>
      </c>
      <c r="B46">
        <v>8.5299999999999994</v>
      </c>
      <c r="C46" s="1">
        <f t="shared" si="0"/>
        <v>8.1490000000000009</v>
      </c>
    </row>
    <row r="47" spans="1:3" x14ac:dyDescent="0.25">
      <c r="A47">
        <v>1795</v>
      </c>
      <c r="B47">
        <v>8.35</v>
      </c>
      <c r="C47" s="1">
        <f t="shared" si="0"/>
        <v>8.2480000000000011</v>
      </c>
    </row>
    <row r="48" spans="1:3" x14ac:dyDescent="0.25">
      <c r="A48">
        <v>1796</v>
      </c>
      <c r="B48">
        <v>8.27</v>
      </c>
      <c r="C48" s="1">
        <f t="shared" si="0"/>
        <v>8.2489999999999988</v>
      </c>
    </row>
    <row r="49" spans="1:3" x14ac:dyDescent="0.25">
      <c r="A49">
        <v>1797</v>
      </c>
      <c r="B49">
        <v>8.51</v>
      </c>
      <c r="C49" s="1">
        <f t="shared" si="0"/>
        <v>8.2970000000000006</v>
      </c>
    </row>
    <row r="50" spans="1:3" x14ac:dyDescent="0.25">
      <c r="A50">
        <v>1798</v>
      </c>
      <c r="B50">
        <v>8.67</v>
      </c>
      <c r="C50" s="1">
        <f t="shared" si="0"/>
        <v>8.3190000000000008</v>
      </c>
    </row>
    <row r="51" spans="1:3" x14ac:dyDescent="0.25">
      <c r="A51">
        <v>1799</v>
      </c>
      <c r="B51">
        <v>8.51</v>
      </c>
      <c r="C51" s="1">
        <f t="shared" si="0"/>
        <v>8.3370000000000015</v>
      </c>
    </row>
    <row r="52" spans="1:3" x14ac:dyDescent="0.25">
      <c r="A52">
        <v>1800</v>
      </c>
      <c r="B52">
        <v>8.48</v>
      </c>
      <c r="C52" s="1">
        <f t="shared" si="0"/>
        <v>8.3870000000000005</v>
      </c>
    </row>
    <row r="53" spans="1:3" x14ac:dyDescent="0.25">
      <c r="A53">
        <v>1801</v>
      </c>
      <c r="B53">
        <v>8.59</v>
      </c>
      <c r="C53" s="1">
        <f t="shared" si="0"/>
        <v>8.423</v>
      </c>
    </row>
    <row r="54" spans="1:3" x14ac:dyDescent="0.25">
      <c r="A54">
        <v>1802</v>
      </c>
      <c r="B54">
        <v>8.58</v>
      </c>
      <c r="C54" s="1">
        <f t="shared" si="0"/>
        <v>8.4719999999999995</v>
      </c>
    </row>
    <row r="55" spans="1:3" x14ac:dyDescent="0.25">
      <c r="A55">
        <v>1803</v>
      </c>
      <c r="B55">
        <v>8.5</v>
      </c>
      <c r="C55" s="1">
        <f t="shared" si="0"/>
        <v>8.4989999999999988</v>
      </c>
    </row>
    <row r="56" spans="1:3" x14ac:dyDescent="0.25">
      <c r="A56">
        <v>1804</v>
      </c>
      <c r="B56">
        <v>8.84</v>
      </c>
      <c r="C56" s="1">
        <f t="shared" si="0"/>
        <v>8.5299999999999994</v>
      </c>
    </row>
    <row r="57" spans="1:3" x14ac:dyDescent="0.25">
      <c r="A57">
        <v>1805</v>
      </c>
      <c r="B57">
        <v>8.56</v>
      </c>
      <c r="C57" s="1">
        <f t="shared" si="0"/>
        <v>8.5510000000000002</v>
      </c>
    </row>
    <row r="58" spans="1:3" x14ac:dyDescent="0.25">
      <c r="A58">
        <v>1806</v>
      </c>
      <c r="B58">
        <v>8.43</v>
      </c>
      <c r="C58" s="1">
        <f t="shared" si="0"/>
        <v>8.5670000000000019</v>
      </c>
    </row>
    <row r="59" spans="1:3" x14ac:dyDescent="0.25">
      <c r="A59">
        <v>1807</v>
      </c>
      <c r="B59">
        <v>8.2799999999999994</v>
      </c>
      <c r="C59" s="1">
        <f t="shared" si="0"/>
        <v>8.5440000000000005</v>
      </c>
    </row>
    <row r="60" spans="1:3" x14ac:dyDescent="0.25">
      <c r="A60">
        <v>1808</v>
      </c>
      <c r="B60">
        <v>7.63</v>
      </c>
      <c r="C60" s="1">
        <f t="shared" si="0"/>
        <v>8.4400000000000013</v>
      </c>
    </row>
    <row r="61" spans="1:3" x14ac:dyDescent="0.25">
      <c r="A61">
        <v>1809</v>
      </c>
      <c r="B61">
        <v>7.08</v>
      </c>
      <c r="C61" s="1">
        <f t="shared" si="0"/>
        <v>8.2969999999999988</v>
      </c>
    </row>
    <row r="62" spans="1:3" x14ac:dyDescent="0.25">
      <c r="A62">
        <v>1810</v>
      </c>
      <c r="B62">
        <v>6.92</v>
      </c>
      <c r="C62" s="1">
        <f t="shared" si="0"/>
        <v>8.1410000000000018</v>
      </c>
    </row>
    <row r="63" spans="1:3" x14ac:dyDescent="0.25">
      <c r="A63">
        <v>1811</v>
      </c>
      <c r="B63">
        <v>6.86</v>
      </c>
      <c r="C63" s="1">
        <f t="shared" si="0"/>
        <v>7.9680000000000009</v>
      </c>
    </row>
    <row r="64" spans="1:3" x14ac:dyDescent="0.25">
      <c r="A64">
        <v>1812</v>
      </c>
      <c r="B64">
        <v>7.05</v>
      </c>
      <c r="C64" s="1">
        <f t="shared" si="0"/>
        <v>7.8149999999999995</v>
      </c>
    </row>
    <row r="65" spans="1:3" x14ac:dyDescent="0.25">
      <c r="A65">
        <v>1813</v>
      </c>
      <c r="B65">
        <v>7.74</v>
      </c>
      <c r="C65" s="1">
        <f t="shared" si="0"/>
        <v>7.7389999999999999</v>
      </c>
    </row>
    <row r="66" spans="1:3" x14ac:dyDescent="0.25">
      <c r="A66">
        <v>1814</v>
      </c>
      <c r="B66">
        <v>7.59</v>
      </c>
      <c r="C66" s="1">
        <f t="shared" si="0"/>
        <v>7.6139999999999999</v>
      </c>
    </row>
    <row r="67" spans="1:3" x14ac:dyDescent="0.25">
      <c r="A67">
        <v>1815</v>
      </c>
      <c r="B67">
        <v>7.24</v>
      </c>
      <c r="C67" s="1">
        <f t="shared" si="0"/>
        <v>7.4819999999999993</v>
      </c>
    </row>
    <row r="68" spans="1:3" x14ac:dyDescent="0.25">
      <c r="A68">
        <v>1816</v>
      </c>
      <c r="B68">
        <v>6.94</v>
      </c>
      <c r="C68" s="1">
        <f t="shared" si="0"/>
        <v>7.3330000000000002</v>
      </c>
    </row>
    <row r="69" spans="1:3" x14ac:dyDescent="0.25">
      <c r="A69">
        <v>1817</v>
      </c>
      <c r="B69">
        <v>6.98</v>
      </c>
      <c r="C69" s="1">
        <f t="shared" si="0"/>
        <v>7.2030000000000012</v>
      </c>
    </row>
    <row r="70" spans="1:3" x14ac:dyDescent="0.25">
      <c r="A70">
        <v>1818</v>
      </c>
      <c r="B70">
        <v>7.83</v>
      </c>
      <c r="C70" s="1">
        <f t="shared" si="0"/>
        <v>7.222999999999999</v>
      </c>
    </row>
    <row r="71" spans="1:3" x14ac:dyDescent="0.25">
      <c r="A71">
        <v>1819</v>
      </c>
      <c r="B71">
        <v>7.37</v>
      </c>
      <c r="C71" s="1">
        <f t="shared" si="0"/>
        <v>7.2519999999999998</v>
      </c>
    </row>
    <row r="72" spans="1:3" x14ac:dyDescent="0.25">
      <c r="A72">
        <v>1820</v>
      </c>
      <c r="B72">
        <v>7.62</v>
      </c>
      <c r="C72" s="1">
        <f t="shared" si="0"/>
        <v>7.3220000000000001</v>
      </c>
    </row>
    <row r="73" spans="1:3" x14ac:dyDescent="0.25">
      <c r="A73">
        <v>1821</v>
      </c>
      <c r="B73">
        <v>8.09</v>
      </c>
      <c r="C73" s="1">
        <f t="shared" si="0"/>
        <v>7.4449999999999985</v>
      </c>
    </row>
    <row r="74" spans="1:3" x14ac:dyDescent="0.25">
      <c r="A74">
        <v>1822</v>
      </c>
      <c r="B74">
        <v>8.19</v>
      </c>
      <c r="C74" s="1">
        <f t="shared" si="0"/>
        <v>7.5589999999999993</v>
      </c>
    </row>
    <row r="75" spans="1:3" x14ac:dyDescent="0.25">
      <c r="A75">
        <v>1823</v>
      </c>
      <c r="B75">
        <v>7.72</v>
      </c>
      <c r="C75" s="1">
        <f t="shared" si="0"/>
        <v>7.5569999999999995</v>
      </c>
    </row>
    <row r="76" spans="1:3" x14ac:dyDescent="0.25">
      <c r="A76">
        <v>1824</v>
      </c>
      <c r="B76">
        <v>8.5500000000000007</v>
      </c>
      <c r="C76" s="1">
        <f t="shared" ref="C76:C139" si="1">+AVERAGE(B67:B76)</f>
        <v>7.6529999999999987</v>
      </c>
    </row>
    <row r="77" spans="1:3" x14ac:dyDescent="0.25">
      <c r="A77">
        <v>1825</v>
      </c>
      <c r="B77">
        <v>8.39</v>
      </c>
      <c r="C77" s="1">
        <f t="shared" si="1"/>
        <v>7.7679999999999989</v>
      </c>
    </row>
    <row r="78" spans="1:3" x14ac:dyDescent="0.25">
      <c r="A78">
        <v>1826</v>
      </c>
      <c r="B78">
        <v>8.36</v>
      </c>
      <c r="C78" s="1">
        <f t="shared" si="1"/>
        <v>7.9099999999999993</v>
      </c>
    </row>
    <row r="79" spans="1:3" x14ac:dyDescent="0.25">
      <c r="A79">
        <v>1827</v>
      </c>
      <c r="B79">
        <v>8.81</v>
      </c>
      <c r="C79" s="1">
        <f t="shared" si="1"/>
        <v>8.093</v>
      </c>
    </row>
    <row r="80" spans="1:3" x14ac:dyDescent="0.25">
      <c r="A80">
        <v>1828</v>
      </c>
      <c r="B80">
        <v>8.17</v>
      </c>
      <c r="C80" s="1">
        <f t="shared" si="1"/>
        <v>8.1269999999999989</v>
      </c>
    </row>
    <row r="81" spans="1:3" x14ac:dyDescent="0.25">
      <c r="A81">
        <v>1829</v>
      </c>
      <c r="B81">
        <v>7.94</v>
      </c>
      <c r="C81" s="1">
        <f t="shared" si="1"/>
        <v>8.1840000000000011</v>
      </c>
    </row>
    <row r="82" spans="1:3" x14ac:dyDescent="0.25">
      <c r="A82">
        <v>1830</v>
      </c>
      <c r="B82">
        <v>8.52</v>
      </c>
      <c r="C82" s="1">
        <f t="shared" si="1"/>
        <v>8.2739999999999991</v>
      </c>
    </row>
    <row r="83" spans="1:3" x14ac:dyDescent="0.25">
      <c r="A83">
        <v>1831</v>
      </c>
      <c r="B83">
        <v>7.64</v>
      </c>
      <c r="C83" s="1">
        <f t="shared" si="1"/>
        <v>8.229000000000001</v>
      </c>
    </row>
    <row r="84" spans="1:3" x14ac:dyDescent="0.25">
      <c r="A84">
        <v>1832</v>
      </c>
      <c r="B84">
        <v>7.45</v>
      </c>
      <c r="C84" s="1">
        <f t="shared" si="1"/>
        <v>8.1549999999999994</v>
      </c>
    </row>
    <row r="85" spans="1:3" x14ac:dyDescent="0.25">
      <c r="A85">
        <v>1833</v>
      </c>
      <c r="B85">
        <v>8.01</v>
      </c>
      <c r="C85" s="1">
        <f t="shared" si="1"/>
        <v>8.1840000000000011</v>
      </c>
    </row>
    <row r="86" spans="1:3" x14ac:dyDescent="0.25">
      <c r="A86">
        <v>1834</v>
      </c>
      <c r="B86">
        <v>8.15</v>
      </c>
      <c r="C86" s="1">
        <f t="shared" si="1"/>
        <v>8.1440000000000019</v>
      </c>
    </row>
    <row r="87" spans="1:3" x14ac:dyDescent="0.25">
      <c r="A87">
        <v>1835</v>
      </c>
      <c r="B87">
        <v>7.39</v>
      </c>
      <c r="C87" s="1">
        <f t="shared" si="1"/>
        <v>8.0440000000000005</v>
      </c>
    </row>
    <row r="88" spans="1:3" x14ac:dyDescent="0.25">
      <c r="A88">
        <v>1836</v>
      </c>
      <c r="B88">
        <v>7.7</v>
      </c>
      <c r="C88" s="1">
        <f t="shared" si="1"/>
        <v>7.9779999999999998</v>
      </c>
    </row>
    <row r="89" spans="1:3" x14ac:dyDescent="0.25">
      <c r="A89">
        <v>1837</v>
      </c>
      <c r="B89">
        <v>7.38</v>
      </c>
      <c r="C89" s="1">
        <f t="shared" si="1"/>
        <v>7.8349999999999991</v>
      </c>
    </row>
    <row r="90" spans="1:3" x14ac:dyDescent="0.25">
      <c r="A90">
        <v>1838</v>
      </c>
      <c r="B90">
        <v>7.51</v>
      </c>
      <c r="C90" s="1">
        <f t="shared" si="1"/>
        <v>7.769000000000001</v>
      </c>
    </row>
    <row r="91" spans="1:3" x14ac:dyDescent="0.25">
      <c r="A91">
        <v>1839</v>
      </c>
      <c r="B91">
        <v>7.63</v>
      </c>
      <c r="C91" s="1">
        <f t="shared" si="1"/>
        <v>7.7379999999999995</v>
      </c>
    </row>
    <row r="92" spans="1:3" x14ac:dyDescent="0.25">
      <c r="A92">
        <v>1840</v>
      </c>
      <c r="B92">
        <v>7.8</v>
      </c>
      <c r="C92" s="1">
        <f t="shared" si="1"/>
        <v>7.6659999999999995</v>
      </c>
    </row>
    <row r="93" spans="1:3" x14ac:dyDescent="0.25">
      <c r="A93">
        <v>1841</v>
      </c>
      <c r="B93">
        <v>7.69</v>
      </c>
      <c r="C93" s="1">
        <f t="shared" si="1"/>
        <v>7.6710000000000012</v>
      </c>
    </row>
    <row r="94" spans="1:3" x14ac:dyDescent="0.25">
      <c r="A94">
        <v>1842</v>
      </c>
      <c r="B94">
        <v>8.02</v>
      </c>
      <c r="C94" s="1">
        <f t="shared" si="1"/>
        <v>7.7279999999999998</v>
      </c>
    </row>
    <row r="95" spans="1:3" x14ac:dyDescent="0.25">
      <c r="A95">
        <v>1843</v>
      </c>
      <c r="B95">
        <v>8.17</v>
      </c>
      <c r="C95" s="1">
        <f t="shared" si="1"/>
        <v>7.7439999999999998</v>
      </c>
    </row>
    <row r="96" spans="1:3" x14ac:dyDescent="0.25">
      <c r="A96">
        <v>1844</v>
      </c>
      <c r="B96">
        <v>7.65</v>
      </c>
      <c r="C96" s="1">
        <f t="shared" si="1"/>
        <v>7.694</v>
      </c>
    </row>
    <row r="97" spans="1:3" x14ac:dyDescent="0.25">
      <c r="A97">
        <v>1845</v>
      </c>
      <c r="B97">
        <v>7.85</v>
      </c>
      <c r="C97" s="1">
        <f t="shared" si="1"/>
        <v>7.7399999999999993</v>
      </c>
    </row>
    <row r="98" spans="1:3" x14ac:dyDescent="0.25">
      <c r="A98">
        <v>1846</v>
      </c>
      <c r="B98">
        <v>8.5500000000000007</v>
      </c>
      <c r="C98" s="1">
        <f t="shared" si="1"/>
        <v>7.8250000000000002</v>
      </c>
    </row>
    <row r="99" spans="1:3" x14ac:dyDescent="0.25">
      <c r="A99">
        <v>1847</v>
      </c>
      <c r="B99">
        <v>8.09</v>
      </c>
      <c r="C99" s="1">
        <f t="shared" si="1"/>
        <v>7.8960000000000008</v>
      </c>
    </row>
    <row r="100" spans="1:3" x14ac:dyDescent="0.25">
      <c r="A100">
        <v>1848</v>
      </c>
      <c r="B100">
        <v>7.98</v>
      </c>
      <c r="C100" s="1">
        <f t="shared" si="1"/>
        <v>7.9430000000000005</v>
      </c>
    </row>
    <row r="101" spans="1:3" x14ac:dyDescent="0.25">
      <c r="A101">
        <v>1849</v>
      </c>
      <c r="B101">
        <v>7.98</v>
      </c>
      <c r="C101" s="1">
        <f t="shared" si="1"/>
        <v>7.9780000000000015</v>
      </c>
    </row>
    <row r="102" spans="1:3" x14ac:dyDescent="0.25">
      <c r="A102">
        <v>1850</v>
      </c>
      <c r="B102">
        <v>7.9</v>
      </c>
      <c r="C102" s="1">
        <f t="shared" si="1"/>
        <v>7.9880000000000022</v>
      </c>
    </row>
    <row r="103" spans="1:3" x14ac:dyDescent="0.25">
      <c r="A103">
        <v>1851</v>
      </c>
      <c r="B103">
        <v>8.18</v>
      </c>
      <c r="C103" s="1">
        <f t="shared" si="1"/>
        <v>8.0370000000000008</v>
      </c>
    </row>
    <row r="104" spans="1:3" x14ac:dyDescent="0.25">
      <c r="A104">
        <v>1852</v>
      </c>
      <c r="B104">
        <v>8.1</v>
      </c>
      <c r="C104" s="1">
        <f t="shared" si="1"/>
        <v>8.0450000000000017</v>
      </c>
    </row>
    <row r="105" spans="1:3" x14ac:dyDescent="0.25">
      <c r="A105">
        <v>1853</v>
      </c>
      <c r="B105">
        <v>8.0399999999999991</v>
      </c>
      <c r="C105" s="1">
        <f t="shared" si="1"/>
        <v>8.032</v>
      </c>
    </row>
    <row r="106" spans="1:3" x14ac:dyDescent="0.25">
      <c r="A106">
        <v>1854</v>
      </c>
      <c r="B106">
        <v>8.2100000000000009</v>
      </c>
      <c r="C106" s="1">
        <f t="shared" si="1"/>
        <v>8.0879999999999992</v>
      </c>
    </row>
    <row r="107" spans="1:3" x14ac:dyDescent="0.25">
      <c r="A107">
        <v>1855</v>
      </c>
      <c r="B107">
        <v>8.11</v>
      </c>
      <c r="C107" s="1">
        <f t="shared" si="1"/>
        <v>8.1140000000000008</v>
      </c>
    </row>
    <row r="108" spans="1:3" x14ac:dyDescent="0.25">
      <c r="A108">
        <v>1856</v>
      </c>
      <c r="B108">
        <v>8</v>
      </c>
      <c r="C108" s="1">
        <f t="shared" si="1"/>
        <v>8.0590000000000011</v>
      </c>
    </row>
    <row r="109" spans="1:3" x14ac:dyDescent="0.25">
      <c r="A109">
        <v>1857</v>
      </c>
      <c r="B109">
        <v>7.76</v>
      </c>
      <c r="C109" s="1">
        <f t="shared" si="1"/>
        <v>8.0259999999999998</v>
      </c>
    </row>
    <row r="110" spans="1:3" x14ac:dyDescent="0.25">
      <c r="A110">
        <v>1858</v>
      </c>
      <c r="B110">
        <v>8.1</v>
      </c>
      <c r="C110" s="1">
        <f t="shared" si="1"/>
        <v>8.0380000000000003</v>
      </c>
    </row>
    <row r="111" spans="1:3" x14ac:dyDescent="0.25">
      <c r="A111">
        <v>1859</v>
      </c>
      <c r="B111">
        <v>8.25</v>
      </c>
      <c r="C111" s="1">
        <f t="shared" si="1"/>
        <v>8.0649999999999995</v>
      </c>
    </row>
    <row r="112" spans="1:3" x14ac:dyDescent="0.25">
      <c r="A112">
        <v>1860</v>
      </c>
      <c r="B112">
        <v>7.96</v>
      </c>
      <c r="C112" s="1">
        <f t="shared" si="1"/>
        <v>8.0709999999999997</v>
      </c>
    </row>
    <row r="113" spans="1:3" x14ac:dyDescent="0.25">
      <c r="A113">
        <v>1861</v>
      </c>
      <c r="B113">
        <v>7.85</v>
      </c>
      <c r="C113" s="1">
        <f t="shared" si="1"/>
        <v>8.0379999999999985</v>
      </c>
    </row>
    <row r="114" spans="1:3" x14ac:dyDescent="0.25">
      <c r="A114">
        <v>1862</v>
      </c>
      <c r="B114">
        <v>7.56</v>
      </c>
      <c r="C114" s="1">
        <f t="shared" si="1"/>
        <v>7.9839999999999991</v>
      </c>
    </row>
    <row r="115" spans="1:3" x14ac:dyDescent="0.25">
      <c r="A115">
        <v>1863</v>
      </c>
      <c r="B115">
        <v>8.11</v>
      </c>
      <c r="C115" s="1">
        <f t="shared" si="1"/>
        <v>7.9909999999999997</v>
      </c>
    </row>
    <row r="116" spans="1:3" x14ac:dyDescent="0.25">
      <c r="A116">
        <v>1864</v>
      </c>
      <c r="B116">
        <v>7.98</v>
      </c>
      <c r="C116" s="1">
        <f t="shared" si="1"/>
        <v>7.9680000000000009</v>
      </c>
    </row>
    <row r="117" spans="1:3" x14ac:dyDescent="0.25">
      <c r="A117">
        <v>1865</v>
      </c>
      <c r="B117">
        <v>8.18</v>
      </c>
      <c r="C117" s="1">
        <f t="shared" si="1"/>
        <v>7.9749999999999996</v>
      </c>
    </row>
    <row r="118" spans="1:3" x14ac:dyDescent="0.25">
      <c r="A118">
        <v>1866</v>
      </c>
      <c r="B118">
        <v>8.2899999999999991</v>
      </c>
      <c r="C118" s="1">
        <f t="shared" si="1"/>
        <v>8.0039999999999996</v>
      </c>
    </row>
    <row r="119" spans="1:3" x14ac:dyDescent="0.25">
      <c r="A119">
        <v>1867</v>
      </c>
      <c r="B119">
        <v>8.44</v>
      </c>
      <c r="C119" s="1">
        <f t="shared" si="1"/>
        <v>8.0719999999999992</v>
      </c>
    </row>
    <row r="120" spans="1:3" x14ac:dyDescent="0.25">
      <c r="A120">
        <v>1868</v>
      </c>
      <c r="B120">
        <v>8.25</v>
      </c>
      <c r="C120" s="1">
        <f t="shared" si="1"/>
        <v>8.0869999999999997</v>
      </c>
    </row>
    <row r="121" spans="1:3" x14ac:dyDescent="0.25">
      <c r="A121">
        <v>1869</v>
      </c>
      <c r="B121">
        <v>8.43</v>
      </c>
      <c r="C121" s="1">
        <f t="shared" si="1"/>
        <v>8.1049999999999986</v>
      </c>
    </row>
    <row r="122" spans="1:3" x14ac:dyDescent="0.25">
      <c r="A122">
        <v>1870</v>
      </c>
      <c r="B122">
        <v>8.1999999999999993</v>
      </c>
      <c r="C122" s="1">
        <f t="shared" si="1"/>
        <v>8.1290000000000013</v>
      </c>
    </row>
    <row r="123" spans="1:3" x14ac:dyDescent="0.25">
      <c r="A123">
        <v>1871</v>
      </c>
      <c r="B123">
        <v>8.1199999999999992</v>
      </c>
      <c r="C123" s="1">
        <f t="shared" si="1"/>
        <v>8.1560000000000006</v>
      </c>
    </row>
    <row r="124" spans="1:3" x14ac:dyDescent="0.25">
      <c r="A124">
        <v>1872</v>
      </c>
      <c r="B124">
        <v>8.19</v>
      </c>
      <c r="C124" s="1">
        <f t="shared" si="1"/>
        <v>8.2189999999999994</v>
      </c>
    </row>
    <row r="125" spans="1:3" x14ac:dyDescent="0.25">
      <c r="A125">
        <v>1873</v>
      </c>
      <c r="B125">
        <v>8.35</v>
      </c>
      <c r="C125" s="1">
        <f t="shared" si="1"/>
        <v>8.2429999999999986</v>
      </c>
    </row>
    <row r="126" spans="1:3" x14ac:dyDescent="0.25">
      <c r="A126">
        <v>1874</v>
      </c>
      <c r="B126">
        <v>8.43</v>
      </c>
      <c r="C126" s="1">
        <f t="shared" si="1"/>
        <v>8.2880000000000003</v>
      </c>
    </row>
    <row r="127" spans="1:3" x14ac:dyDescent="0.25">
      <c r="A127">
        <v>1875</v>
      </c>
      <c r="B127">
        <v>7.86</v>
      </c>
      <c r="C127" s="1">
        <f t="shared" si="1"/>
        <v>8.2559999999999985</v>
      </c>
    </row>
    <row r="128" spans="1:3" x14ac:dyDescent="0.25">
      <c r="A128">
        <v>1876</v>
      </c>
      <c r="B128">
        <v>8.08</v>
      </c>
      <c r="C128" s="1">
        <f t="shared" si="1"/>
        <v>8.2349999999999994</v>
      </c>
    </row>
    <row r="129" spans="1:3" x14ac:dyDescent="0.25">
      <c r="A129">
        <v>1877</v>
      </c>
      <c r="B129">
        <v>8.5399999999999991</v>
      </c>
      <c r="C129" s="1">
        <f t="shared" si="1"/>
        <v>8.2449999999999992</v>
      </c>
    </row>
    <row r="130" spans="1:3" x14ac:dyDescent="0.25">
      <c r="A130">
        <v>1878</v>
      </c>
      <c r="B130">
        <v>8.83</v>
      </c>
      <c r="C130" s="1">
        <f t="shared" si="1"/>
        <v>8.302999999999999</v>
      </c>
    </row>
    <row r="131" spans="1:3" x14ac:dyDescent="0.25">
      <c r="A131">
        <v>1879</v>
      </c>
      <c r="B131">
        <v>8.17</v>
      </c>
      <c r="C131" s="1">
        <f t="shared" si="1"/>
        <v>8.2769999999999992</v>
      </c>
    </row>
    <row r="132" spans="1:3" x14ac:dyDescent="0.25">
      <c r="A132">
        <v>1880</v>
      </c>
      <c r="B132">
        <v>8.1199999999999992</v>
      </c>
      <c r="C132" s="1">
        <f t="shared" si="1"/>
        <v>8.2690000000000001</v>
      </c>
    </row>
    <row r="133" spans="1:3" x14ac:dyDescent="0.25">
      <c r="A133">
        <v>1881</v>
      </c>
      <c r="B133">
        <v>8.27</v>
      </c>
      <c r="C133" s="1">
        <f t="shared" si="1"/>
        <v>8.2839999999999989</v>
      </c>
    </row>
    <row r="134" spans="1:3" x14ac:dyDescent="0.25">
      <c r="A134">
        <v>1882</v>
      </c>
      <c r="B134">
        <v>8.1300000000000008</v>
      </c>
      <c r="C134" s="1">
        <f t="shared" si="1"/>
        <v>8.2779999999999987</v>
      </c>
    </row>
    <row r="135" spans="1:3" x14ac:dyDescent="0.25">
      <c r="A135">
        <v>1883</v>
      </c>
      <c r="B135">
        <v>7.98</v>
      </c>
      <c r="C135" s="1">
        <f t="shared" si="1"/>
        <v>8.2409999999999997</v>
      </c>
    </row>
    <row r="136" spans="1:3" x14ac:dyDescent="0.25">
      <c r="A136">
        <v>1884</v>
      </c>
      <c r="B136">
        <v>7.77</v>
      </c>
      <c r="C136" s="1">
        <f t="shared" si="1"/>
        <v>8.1750000000000007</v>
      </c>
    </row>
    <row r="137" spans="1:3" x14ac:dyDescent="0.25">
      <c r="A137">
        <v>1885</v>
      </c>
      <c r="B137">
        <v>7.92</v>
      </c>
      <c r="C137" s="1">
        <f t="shared" si="1"/>
        <v>8.1809999999999992</v>
      </c>
    </row>
    <row r="138" spans="1:3" x14ac:dyDescent="0.25">
      <c r="A138">
        <v>1886</v>
      </c>
      <c r="B138">
        <v>7.95</v>
      </c>
      <c r="C138" s="1">
        <f t="shared" si="1"/>
        <v>8.1679999999999993</v>
      </c>
    </row>
    <row r="139" spans="1:3" x14ac:dyDescent="0.25">
      <c r="A139">
        <v>1887</v>
      </c>
      <c r="B139">
        <v>7.91</v>
      </c>
      <c r="C139" s="1">
        <f t="shared" si="1"/>
        <v>8.1050000000000004</v>
      </c>
    </row>
    <row r="140" spans="1:3" x14ac:dyDescent="0.25">
      <c r="A140">
        <v>1888</v>
      </c>
      <c r="B140">
        <v>8.09</v>
      </c>
      <c r="C140" s="1">
        <f t="shared" ref="C140:C203" si="2">+AVERAGE(B131:B140)</f>
        <v>8.0310000000000006</v>
      </c>
    </row>
    <row r="141" spans="1:3" x14ac:dyDescent="0.25">
      <c r="A141">
        <v>1889</v>
      </c>
      <c r="B141">
        <v>8.32</v>
      </c>
      <c r="C141" s="1">
        <f t="shared" si="2"/>
        <v>8.0460000000000012</v>
      </c>
    </row>
    <row r="142" spans="1:3" x14ac:dyDescent="0.25">
      <c r="A142">
        <v>1890</v>
      </c>
      <c r="B142">
        <v>7.97</v>
      </c>
      <c r="C142" s="1">
        <f t="shared" si="2"/>
        <v>8.0310000000000006</v>
      </c>
    </row>
    <row r="143" spans="1:3" x14ac:dyDescent="0.25">
      <c r="A143">
        <v>1891</v>
      </c>
      <c r="B143">
        <v>8.02</v>
      </c>
      <c r="C143" s="1">
        <f t="shared" si="2"/>
        <v>8.0059999999999985</v>
      </c>
    </row>
    <row r="144" spans="1:3" x14ac:dyDescent="0.25">
      <c r="A144">
        <v>1892</v>
      </c>
      <c r="B144">
        <v>8.07</v>
      </c>
      <c r="C144" s="1">
        <f t="shared" si="2"/>
        <v>8</v>
      </c>
    </row>
    <row r="145" spans="1:3" x14ac:dyDescent="0.25">
      <c r="A145">
        <v>1893</v>
      </c>
      <c r="B145">
        <v>8.06</v>
      </c>
      <c r="C145" s="1">
        <f t="shared" si="2"/>
        <v>8.0080000000000009</v>
      </c>
    </row>
    <row r="146" spans="1:3" x14ac:dyDescent="0.25">
      <c r="A146">
        <v>1894</v>
      </c>
      <c r="B146">
        <v>8.16</v>
      </c>
      <c r="C146" s="1">
        <f t="shared" si="2"/>
        <v>8.0470000000000006</v>
      </c>
    </row>
    <row r="147" spans="1:3" x14ac:dyDescent="0.25">
      <c r="A147">
        <v>1895</v>
      </c>
      <c r="B147">
        <v>8.15</v>
      </c>
      <c r="C147" s="1">
        <f t="shared" si="2"/>
        <v>8.0699999999999985</v>
      </c>
    </row>
    <row r="148" spans="1:3" x14ac:dyDescent="0.25">
      <c r="A148">
        <v>1896</v>
      </c>
      <c r="B148">
        <v>8.2100000000000009</v>
      </c>
      <c r="C148" s="1">
        <f t="shared" si="2"/>
        <v>8.0960000000000001</v>
      </c>
    </row>
    <row r="149" spans="1:3" x14ac:dyDescent="0.25">
      <c r="A149">
        <v>1897</v>
      </c>
      <c r="B149">
        <v>8.2899999999999991</v>
      </c>
      <c r="C149" s="1">
        <f t="shared" si="2"/>
        <v>8.1340000000000003</v>
      </c>
    </row>
    <row r="150" spans="1:3" x14ac:dyDescent="0.25">
      <c r="A150">
        <v>1898</v>
      </c>
      <c r="B150">
        <v>8.18</v>
      </c>
      <c r="C150" s="1">
        <f t="shared" si="2"/>
        <v>8.1430000000000007</v>
      </c>
    </row>
    <row r="151" spans="1:3" x14ac:dyDescent="0.25">
      <c r="A151">
        <v>1899</v>
      </c>
      <c r="B151">
        <v>8.4</v>
      </c>
      <c r="C151" s="1">
        <f t="shared" si="2"/>
        <v>8.1510000000000016</v>
      </c>
    </row>
    <row r="152" spans="1:3" x14ac:dyDescent="0.25">
      <c r="A152">
        <v>1900</v>
      </c>
      <c r="B152">
        <v>8.5</v>
      </c>
      <c r="C152" s="1">
        <f t="shared" si="2"/>
        <v>8.2040000000000006</v>
      </c>
    </row>
    <row r="153" spans="1:3" x14ac:dyDescent="0.25">
      <c r="A153">
        <v>1901</v>
      </c>
      <c r="B153">
        <v>8.5399999999999991</v>
      </c>
      <c r="C153" s="1">
        <f t="shared" si="2"/>
        <v>8.2560000000000002</v>
      </c>
    </row>
    <row r="154" spans="1:3" x14ac:dyDescent="0.25">
      <c r="A154">
        <v>1902</v>
      </c>
      <c r="B154">
        <v>8.3000000000000007</v>
      </c>
      <c r="C154" s="1">
        <f t="shared" si="2"/>
        <v>8.2789999999999981</v>
      </c>
    </row>
    <row r="155" spans="1:3" x14ac:dyDescent="0.25">
      <c r="A155">
        <v>1903</v>
      </c>
      <c r="B155">
        <v>8.2200000000000006</v>
      </c>
      <c r="C155" s="1">
        <f t="shared" si="2"/>
        <v>8.2949999999999999</v>
      </c>
    </row>
    <row r="156" spans="1:3" x14ac:dyDescent="0.25">
      <c r="A156">
        <v>1904</v>
      </c>
      <c r="B156">
        <v>8.09</v>
      </c>
      <c r="C156" s="1">
        <f t="shared" si="2"/>
        <v>8.2880000000000003</v>
      </c>
    </row>
    <row r="157" spans="1:3" x14ac:dyDescent="0.25">
      <c r="A157">
        <v>1905</v>
      </c>
      <c r="B157">
        <v>8.23</v>
      </c>
      <c r="C157" s="1">
        <f t="shared" si="2"/>
        <v>8.2960000000000012</v>
      </c>
    </row>
    <row r="158" spans="1:3" x14ac:dyDescent="0.25">
      <c r="A158">
        <v>1906</v>
      </c>
      <c r="B158">
        <v>8.3800000000000008</v>
      </c>
      <c r="C158" s="1">
        <f t="shared" si="2"/>
        <v>8.3129999999999988</v>
      </c>
    </row>
    <row r="159" spans="1:3" x14ac:dyDescent="0.25">
      <c r="A159">
        <v>1907</v>
      </c>
      <c r="B159">
        <v>7.95</v>
      </c>
      <c r="C159" s="1">
        <f t="shared" si="2"/>
        <v>8.2789999999999999</v>
      </c>
    </row>
    <row r="160" spans="1:3" x14ac:dyDescent="0.25">
      <c r="A160">
        <v>1908</v>
      </c>
      <c r="B160">
        <v>8.19</v>
      </c>
      <c r="C160" s="1">
        <f t="shared" si="2"/>
        <v>8.2799999999999994</v>
      </c>
    </row>
    <row r="161" spans="1:3" x14ac:dyDescent="0.25">
      <c r="A161">
        <v>1909</v>
      </c>
      <c r="B161">
        <v>8.18</v>
      </c>
      <c r="C161" s="1">
        <f t="shared" si="2"/>
        <v>8.2580000000000009</v>
      </c>
    </row>
    <row r="162" spans="1:3" x14ac:dyDescent="0.25">
      <c r="A162">
        <v>1910</v>
      </c>
      <c r="B162">
        <v>8.2200000000000006</v>
      </c>
      <c r="C162" s="1">
        <f t="shared" si="2"/>
        <v>8.23</v>
      </c>
    </row>
    <row r="163" spans="1:3" x14ac:dyDescent="0.25">
      <c r="A163">
        <v>1911</v>
      </c>
      <c r="B163">
        <v>8.18</v>
      </c>
      <c r="C163" s="1">
        <f t="shared" si="2"/>
        <v>8.1939999999999991</v>
      </c>
    </row>
    <row r="164" spans="1:3" x14ac:dyDescent="0.25">
      <c r="A164">
        <v>1912</v>
      </c>
      <c r="B164">
        <v>8.17</v>
      </c>
      <c r="C164" s="1">
        <f t="shared" si="2"/>
        <v>8.1810000000000009</v>
      </c>
    </row>
    <row r="165" spans="1:3" x14ac:dyDescent="0.25">
      <c r="A165">
        <v>1913</v>
      </c>
      <c r="B165">
        <v>8.3000000000000007</v>
      </c>
      <c r="C165" s="1">
        <f t="shared" si="2"/>
        <v>8.1890000000000001</v>
      </c>
    </row>
    <row r="166" spans="1:3" x14ac:dyDescent="0.25">
      <c r="A166">
        <v>1914</v>
      </c>
      <c r="B166">
        <v>8.59</v>
      </c>
      <c r="C166" s="1">
        <f t="shared" si="2"/>
        <v>8.2390000000000008</v>
      </c>
    </row>
    <row r="167" spans="1:3" x14ac:dyDescent="0.25">
      <c r="A167">
        <v>1915</v>
      </c>
      <c r="B167">
        <v>8.59</v>
      </c>
      <c r="C167" s="1">
        <f t="shared" si="2"/>
        <v>8.2750000000000021</v>
      </c>
    </row>
    <row r="168" spans="1:3" x14ac:dyDescent="0.25">
      <c r="A168">
        <v>1916</v>
      </c>
      <c r="B168">
        <v>8.23</v>
      </c>
      <c r="C168" s="1">
        <f t="shared" si="2"/>
        <v>8.2600000000000016</v>
      </c>
    </row>
    <row r="169" spans="1:3" x14ac:dyDescent="0.25">
      <c r="A169">
        <v>1917</v>
      </c>
      <c r="B169">
        <v>8.02</v>
      </c>
      <c r="C169" s="1">
        <f t="shared" si="2"/>
        <v>8.2669999999999995</v>
      </c>
    </row>
    <row r="170" spans="1:3" x14ac:dyDescent="0.25">
      <c r="A170">
        <v>1918</v>
      </c>
      <c r="B170">
        <v>8.1300000000000008</v>
      </c>
      <c r="C170" s="1">
        <f t="shared" si="2"/>
        <v>8.2609999999999992</v>
      </c>
    </row>
    <row r="171" spans="1:3" x14ac:dyDescent="0.25">
      <c r="A171">
        <v>1919</v>
      </c>
      <c r="B171">
        <v>8.3800000000000008</v>
      </c>
      <c r="C171" s="1">
        <f t="shared" si="2"/>
        <v>8.2810000000000006</v>
      </c>
    </row>
    <row r="172" spans="1:3" x14ac:dyDescent="0.25">
      <c r="A172">
        <v>1920</v>
      </c>
      <c r="B172">
        <v>8.36</v>
      </c>
      <c r="C172" s="1">
        <f t="shared" si="2"/>
        <v>8.2949999999999982</v>
      </c>
    </row>
    <row r="173" spans="1:3" x14ac:dyDescent="0.25">
      <c r="A173">
        <v>1921</v>
      </c>
      <c r="B173">
        <v>8.57</v>
      </c>
      <c r="C173" s="1">
        <f t="shared" si="2"/>
        <v>8.3339999999999996</v>
      </c>
    </row>
    <row r="174" spans="1:3" x14ac:dyDescent="0.25">
      <c r="A174">
        <v>1922</v>
      </c>
      <c r="B174">
        <v>8.41</v>
      </c>
      <c r="C174" s="1">
        <f t="shared" si="2"/>
        <v>8.3580000000000005</v>
      </c>
    </row>
    <row r="175" spans="1:3" x14ac:dyDescent="0.25">
      <c r="A175">
        <v>1923</v>
      </c>
      <c r="B175">
        <v>8.42</v>
      </c>
      <c r="C175" s="1">
        <f t="shared" si="2"/>
        <v>8.370000000000001</v>
      </c>
    </row>
    <row r="176" spans="1:3" x14ac:dyDescent="0.25">
      <c r="A176">
        <v>1924</v>
      </c>
      <c r="B176">
        <v>8.51</v>
      </c>
      <c r="C176" s="1">
        <f t="shared" si="2"/>
        <v>8.3620000000000001</v>
      </c>
    </row>
    <row r="177" spans="1:3" x14ac:dyDescent="0.25">
      <c r="A177">
        <v>1925</v>
      </c>
      <c r="B177">
        <v>8.5299999999999994</v>
      </c>
      <c r="C177" s="1">
        <f t="shared" si="2"/>
        <v>8.3560000000000016</v>
      </c>
    </row>
    <row r="178" spans="1:3" x14ac:dyDescent="0.25">
      <c r="A178">
        <v>1926</v>
      </c>
      <c r="B178">
        <v>8.73</v>
      </c>
      <c r="C178" s="1">
        <f t="shared" si="2"/>
        <v>8.4060000000000024</v>
      </c>
    </row>
    <row r="179" spans="1:3" x14ac:dyDescent="0.25">
      <c r="A179">
        <v>1927</v>
      </c>
      <c r="B179">
        <v>8.52</v>
      </c>
      <c r="C179" s="1">
        <f t="shared" si="2"/>
        <v>8.4559999999999995</v>
      </c>
    </row>
    <row r="180" spans="1:3" x14ac:dyDescent="0.25">
      <c r="A180">
        <v>1928</v>
      </c>
      <c r="B180">
        <v>8.6300000000000008</v>
      </c>
      <c r="C180" s="1">
        <f t="shared" si="2"/>
        <v>8.5059999999999985</v>
      </c>
    </row>
    <row r="181" spans="1:3" x14ac:dyDescent="0.25">
      <c r="A181">
        <v>1929</v>
      </c>
      <c r="B181">
        <v>8.24</v>
      </c>
      <c r="C181" s="1">
        <f t="shared" si="2"/>
        <v>8.4919999999999991</v>
      </c>
    </row>
    <row r="182" spans="1:3" x14ac:dyDescent="0.25">
      <c r="A182">
        <v>1930</v>
      </c>
      <c r="B182">
        <v>8.6300000000000008</v>
      </c>
      <c r="C182" s="1">
        <f t="shared" si="2"/>
        <v>8.5189999999999984</v>
      </c>
    </row>
    <row r="183" spans="1:3" x14ac:dyDescent="0.25">
      <c r="A183">
        <v>1931</v>
      </c>
      <c r="B183">
        <v>8.7200000000000006</v>
      </c>
      <c r="C183" s="1">
        <f t="shared" si="2"/>
        <v>8.5339999999999989</v>
      </c>
    </row>
    <row r="184" spans="1:3" x14ac:dyDescent="0.25">
      <c r="A184">
        <v>1932</v>
      </c>
      <c r="B184">
        <v>8.7100000000000009</v>
      </c>
      <c r="C184" s="1">
        <f t="shared" si="2"/>
        <v>8.5639999999999983</v>
      </c>
    </row>
    <row r="185" spans="1:3" x14ac:dyDescent="0.25">
      <c r="A185">
        <v>1933</v>
      </c>
      <c r="B185">
        <v>8.34</v>
      </c>
      <c r="C185" s="1">
        <f t="shared" si="2"/>
        <v>8.5560000000000009</v>
      </c>
    </row>
    <row r="186" spans="1:3" x14ac:dyDescent="0.25">
      <c r="A186">
        <v>1934</v>
      </c>
      <c r="B186">
        <v>8.6300000000000008</v>
      </c>
      <c r="C186" s="1">
        <f t="shared" si="2"/>
        <v>8.5680000000000014</v>
      </c>
    </row>
    <row r="187" spans="1:3" x14ac:dyDescent="0.25">
      <c r="A187">
        <v>1935</v>
      </c>
      <c r="B187">
        <v>8.52</v>
      </c>
      <c r="C187" s="1">
        <f t="shared" si="2"/>
        <v>8.5670000000000002</v>
      </c>
    </row>
    <row r="188" spans="1:3" x14ac:dyDescent="0.25">
      <c r="A188">
        <v>1936</v>
      </c>
      <c r="B188">
        <v>8.5500000000000007</v>
      </c>
      <c r="C188" s="1">
        <f t="shared" si="2"/>
        <v>8.5489999999999995</v>
      </c>
    </row>
    <row r="189" spans="1:3" x14ac:dyDescent="0.25">
      <c r="A189">
        <v>1937</v>
      </c>
      <c r="B189">
        <v>8.6999999999999993</v>
      </c>
      <c r="C189" s="1">
        <f t="shared" si="2"/>
        <v>8.5670000000000002</v>
      </c>
    </row>
    <row r="190" spans="1:3" x14ac:dyDescent="0.25">
      <c r="A190">
        <v>1938</v>
      </c>
      <c r="B190">
        <v>8.86</v>
      </c>
      <c r="C190" s="1">
        <f t="shared" si="2"/>
        <v>8.59</v>
      </c>
    </row>
    <row r="191" spans="1:3" x14ac:dyDescent="0.25">
      <c r="A191">
        <v>1939</v>
      </c>
      <c r="B191">
        <v>8.76</v>
      </c>
      <c r="C191" s="1">
        <f t="shared" si="2"/>
        <v>8.6420000000000012</v>
      </c>
    </row>
    <row r="192" spans="1:3" x14ac:dyDescent="0.25">
      <c r="A192">
        <v>1940</v>
      </c>
      <c r="B192">
        <v>8.76</v>
      </c>
      <c r="C192" s="1">
        <f t="shared" si="2"/>
        <v>8.6550000000000011</v>
      </c>
    </row>
    <row r="193" spans="1:3" x14ac:dyDescent="0.25">
      <c r="A193">
        <v>1941</v>
      </c>
      <c r="B193">
        <v>8.77</v>
      </c>
      <c r="C193" s="1">
        <f t="shared" si="2"/>
        <v>8.66</v>
      </c>
    </row>
    <row r="194" spans="1:3" x14ac:dyDescent="0.25">
      <c r="A194">
        <v>1942</v>
      </c>
      <c r="B194">
        <v>8.73</v>
      </c>
      <c r="C194" s="1">
        <f t="shared" si="2"/>
        <v>8.661999999999999</v>
      </c>
    </row>
    <row r="195" spans="1:3" x14ac:dyDescent="0.25">
      <c r="A195">
        <v>1943</v>
      </c>
      <c r="B195">
        <v>8.76</v>
      </c>
      <c r="C195" s="1">
        <f t="shared" si="2"/>
        <v>8.7040000000000006</v>
      </c>
    </row>
    <row r="196" spans="1:3" x14ac:dyDescent="0.25">
      <c r="A196">
        <v>1944</v>
      </c>
      <c r="B196">
        <v>8.85</v>
      </c>
      <c r="C196" s="1">
        <f t="shared" si="2"/>
        <v>8.7259999999999991</v>
      </c>
    </row>
    <row r="197" spans="1:3" x14ac:dyDescent="0.25">
      <c r="A197">
        <v>1945</v>
      </c>
      <c r="B197">
        <v>8.58</v>
      </c>
      <c r="C197" s="1">
        <f t="shared" si="2"/>
        <v>8.7319999999999993</v>
      </c>
    </row>
    <row r="198" spans="1:3" x14ac:dyDescent="0.25">
      <c r="A198">
        <v>1946</v>
      </c>
      <c r="B198">
        <v>8.68</v>
      </c>
      <c r="C198" s="1">
        <f t="shared" si="2"/>
        <v>8.7449999999999992</v>
      </c>
    </row>
    <row r="199" spans="1:3" x14ac:dyDescent="0.25">
      <c r="A199">
        <v>1947</v>
      </c>
      <c r="B199">
        <v>8.8000000000000007</v>
      </c>
      <c r="C199" s="1">
        <f t="shared" si="2"/>
        <v>8.754999999999999</v>
      </c>
    </row>
    <row r="200" spans="1:3" x14ac:dyDescent="0.25">
      <c r="A200">
        <v>1948</v>
      </c>
      <c r="B200">
        <v>8.75</v>
      </c>
      <c r="C200" s="1">
        <f t="shared" si="2"/>
        <v>8.743999999999998</v>
      </c>
    </row>
    <row r="201" spans="1:3" x14ac:dyDescent="0.25">
      <c r="A201">
        <v>1949</v>
      </c>
      <c r="B201">
        <v>8.59</v>
      </c>
      <c r="C201" s="1">
        <f t="shared" si="2"/>
        <v>8.7270000000000003</v>
      </c>
    </row>
    <row r="202" spans="1:3" x14ac:dyDescent="0.25">
      <c r="A202">
        <v>1950</v>
      </c>
      <c r="B202">
        <v>8.3699999999999992</v>
      </c>
      <c r="C202" s="1">
        <f t="shared" si="2"/>
        <v>8.6880000000000006</v>
      </c>
    </row>
    <row r="203" spans="1:3" x14ac:dyDescent="0.25">
      <c r="A203">
        <v>1951</v>
      </c>
      <c r="B203">
        <v>8.6300000000000008</v>
      </c>
      <c r="C203" s="1">
        <f t="shared" si="2"/>
        <v>8.6740000000000013</v>
      </c>
    </row>
    <row r="204" spans="1:3" x14ac:dyDescent="0.25">
      <c r="A204">
        <v>1952</v>
      </c>
      <c r="B204">
        <v>8.64</v>
      </c>
      <c r="C204" s="1">
        <f t="shared" ref="C204:C267" si="3">+AVERAGE(B195:B204)</f>
        <v>8.6650000000000009</v>
      </c>
    </row>
    <row r="205" spans="1:3" x14ac:dyDescent="0.25">
      <c r="A205">
        <v>1953</v>
      </c>
      <c r="B205">
        <v>8.8699999999999992</v>
      </c>
      <c r="C205" s="1">
        <f t="shared" si="3"/>
        <v>8.6760000000000002</v>
      </c>
    </row>
    <row r="206" spans="1:3" x14ac:dyDescent="0.25">
      <c r="A206">
        <v>1954</v>
      </c>
      <c r="B206">
        <v>8.56</v>
      </c>
      <c r="C206" s="1">
        <f t="shared" si="3"/>
        <v>8.647000000000002</v>
      </c>
    </row>
    <row r="207" spans="1:3" x14ac:dyDescent="0.25">
      <c r="A207">
        <v>1955</v>
      </c>
      <c r="B207">
        <v>8.6300000000000008</v>
      </c>
      <c r="C207" s="1">
        <f t="shared" si="3"/>
        <v>8.6519999999999992</v>
      </c>
    </row>
    <row r="208" spans="1:3" x14ac:dyDescent="0.25">
      <c r="A208">
        <v>1956</v>
      </c>
      <c r="B208">
        <v>8.2799999999999994</v>
      </c>
      <c r="C208" s="1">
        <f t="shared" si="3"/>
        <v>8.6119999999999983</v>
      </c>
    </row>
    <row r="209" spans="1:3" x14ac:dyDescent="0.25">
      <c r="A209">
        <v>1957</v>
      </c>
      <c r="B209">
        <v>8.73</v>
      </c>
      <c r="C209" s="1">
        <f t="shared" si="3"/>
        <v>8.6050000000000004</v>
      </c>
    </row>
    <row r="210" spans="1:3" x14ac:dyDescent="0.25">
      <c r="A210">
        <v>1958</v>
      </c>
      <c r="B210">
        <v>8.77</v>
      </c>
      <c r="C210" s="1">
        <f t="shared" si="3"/>
        <v>8.6070000000000011</v>
      </c>
    </row>
    <row r="211" spans="1:3" x14ac:dyDescent="0.25">
      <c r="A211">
        <v>1959</v>
      </c>
      <c r="B211">
        <v>8.73</v>
      </c>
      <c r="C211" s="1">
        <f t="shared" si="3"/>
        <v>8.6210000000000004</v>
      </c>
    </row>
    <row r="212" spans="1:3" x14ac:dyDescent="0.25">
      <c r="A212">
        <v>1960</v>
      </c>
      <c r="B212">
        <v>8.58</v>
      </c>
      <c r="C212" s="1">
        <f t="shared" si="3"/>
        <v>8.6419999999999995</v>
      </c>
    </row>
    <row r="213" spans="1:3" x14ac:dyDescent="0.25">
      <c r="A213">
        <v>1961</v>
      </c>
      <c r="B213">
        <v>8.8000000000000007</v>
      </c>
      <c r="C213" s="1">
        <f t="shared" si="3"/>
        <v>8.6590000000000007</v>
      </c>
    </row>
    <row r="214" spans="1:3" x14ac:dyDescent="0.25">
      <c r="A214">
        <v>1962</v>
      </c>
      <c r="B214">
        <v>8.75</v>
      </c>
      <c r="C214" s="1">
        <f t="shared" si="3"/>
        <v>8.67</v>
      </c>
    </row>
    <row r="215" spans="1:3" x14ac:dyDescent="0.25">
      <c r="A215">
        <v>1963</v>
      </c>
      <c r="B215">
        <v>8.86</v>
      </c>
      <c r="C215" s="1">
        <f t="shared" si="3"/>
        <v>8.6690000000000005</v>
      </c>
    </row>
    <row r="216" spans="1:3" x14ac:dyDescent="0.25">
      <c r="A216">
        <v>1964</v>
      </c>
      <c r="B216">
        <v>8.41</v>
      </c>
      <c r="C216" s="1">
        <f t="shared" si="3"/>
        <v>8.6539999999999999</v>
      </c>
    </row>
    <row r="217" spans="1:3" x14ac:dyDescent="0.25">
      <c r="A217">
        <v>1965</v>
      </c>
      <c r="B217">
        <v>8.5299999999999994</v>
      </c>
      <c r="C217" s="1">
        <f t="shared" si="3"/>
        <v>8.6440000000000001</v>
      </c>
    </row>
    <row r="218" spans="1:3" x14ac:dyDescent="0.25">
      <c r="A218">
        <v>1966</v>
      </c>
      <c r="B218">
        <v>8.6</v>
      </c>
      <c r="C218" s="1">
        <f t="shared" si="3"/>
        <v>8.6759999999999984</v>
      </c>
    </row>
    <row r="219" spans="1:3" x14ac:dyDescent="0.25">
      <c r="A219">
        <v>1967</v>
      </c>
      <c r="B219">
        <v>8.6999999999999993</v>
      </c>
      <c r="C219" s="1">
        <f t="shared" si="3"/>
        <v>8.6729999999999983</v>
      </c>
    </row>
    <row r="220" spans="1:3" x14ac:dyDescent="0.25">
      <c r="A220">
        <v>1968</v>
      </c>
      <c r="B220">
        <v>8.52</v>
      </c>
      <c r="C220" s="1">
        <f t="shared" si="3"/>
        <v>8.6479999999999997</v>
      </c>
    </row>
    <row r="221" spans="1:3" x14ac:dyDescent="0.25">
      <c r="A221">
        <v>1969</v>
      </c>
      <c r="B221">
        <v>8.6</v>
      </c>
      <c r="C221" s="1">
        <f t="shared" si="3"/>
        <v>8.6349999999999998</v>
      </c>
    </row>
    <row r="222" spans="1:3" x14ac:dyDescent="0.25">
      <c r="A222">
        <v>1970</v>
      </c>
      <c r="B222">
        <v>8.6999999999999993</v>
      </c>
      <c r="C222" s="1">
        <f t="shared" si="3"/>
        <v>8.6470000000000002</v>
      </c>
    </row>
    <row r="223" spans="1:3" x14ac:dyDescent="0.25">
      <c r="A223">
        <v>1971</v>
      </c>
      <c r="B223">
        <v>8.6</v>
      </c>
      <c r="C223" s="1">
        <f t="shared" si="3"/>
        <v>8.6269999999999989</v>
      </c>
    </row>
    <row r="224" spans="1:3" x14ac:dyDescent="0.25">
      <c r="A224">
        <v>1972</v>
      </c>
      <c r="B224">
        <v>8.5</v>
      </c>
      <c r="C224" s="1">
        <f t="shared" si="3"/>
        <v>8.6019999999999985</v>
      </c>
    </row>
    <row r="225" spans="1:3" x14ac:dyDescent="0.25">
      <c r="A225">
        <v>1973</v>
      </c>
      <c r="B225">
        <v>8.9499999999999993</v>
      </c>
      <c r="C225" s="1">
        <f t="shared" si="3"/>
        <v>8.6109999999999989</v>
      </c>
    </row>
    <row r="226" spans="1:3" x14ac:dyDescent="0.25">
      <c r="A226">
        <v>1974</v>
      </c>
      <c r="B226">
        <v>8.4700000000000006</v>
      </c>
      <c r="C226" s="1">
        <f t="shared" si="3"/>
        <v>8.6170000000000009</v>
      </c>
    </row>
    <row r="227" spans="1:3" x14ac:dyDescent="0.25">
      <c r="A227">
        <v>1975</v>
      </c>
      <c r="B227">
        <v>8.74</v>
      </c>
      <c r="C227" s="1">
        <f t="shared" si="3"/>
        <v>8.6379999999999981</v>
      </c>
    </row>
    <row r="228" spans="1:3" x14ac:dyDescent="0.25">
      <c r="A228">
        <v>1976</v>
      </c>
      <c r="B228">
        <v>8.35</v>
      </c>
      <c r="C228" s="1">
        <f t="shared" si="3"/>
        <v>8.6129999999999978</v>
      </c>
    </row>
    <row r="229" spans="1:3" x14ac:dyDescent="0.25">
      <c r="A229">
        <v>1977</v>
      </c>
      <c r="B229">
        <v>8.85</v>
      </c>
      <c r="C229" s="1">
        <f t="shared" si="3"/>
        <v>8.6279999999999966</v>
      </c>
    </row>
    <row r="230" spans="1:3" x14ac:dyDescent="0.25">
      <c r="A230">
        <v>1978</v>
      </c>
      <c r="B230">
        <v>8.69</v>
      </c>
      <c r="C230" s="1">
        <f t="shared" si="3"/>
        <v>8.6449999999999996</v>
      </c>
    </row>
    <row r="231" spans="1:3" x14ac:dyDescent="0.25">
      <c r="A231">
        <v>1979</v>
      </c>
      <c r="B231">
        <v>8.73</v>
      </c>
      <c r="C231" s="1">
        <f t="shared" si="3"/>
        <v>8.6579999999999995</v>
      </c>
    </row>
    <row r="232" spans="1:3" x14ac:dyDescent="0.25">
      <c r="A232">
        <v>1980</v>
      </c>
      <c r="B232">
        <v>8.98</v>
      </c>
      <c r="C232" s="1">
        <f t="shared" si="3"/>
        <v>8.6860000000000017</v>
      </c>
    </row>
    <row r="233" spans="1:3" x14ac:dyDescent="0.25">
      <c r="A233">
        <v>1981</v>
      </c>
      <c r="B233">
        <v>9.17</v>
      </c>
      <c r="C233" s="1">
        <f t="shared" si="3"/>
        <v>8.7430000000000003</v>
      </c>
    </row>
    <row r="234" spans="1:3" x14ac:dyDescent="0.25">
      <c r="A234">
        <v>1982</v>
      </c>
      <c r="B234">
        <v>8.64</v>
      </c>
      <c r="C234" s="1">
        <f t="shared" si="3"/>
        <v>8.7570000000000014</v>
      </c>
    </row>
    <row r="235" spans="1:3" x14ac:dyDescent="0.25">
      <c r="A235">
        <v>1983</v>
      </c>
      <c r="B235">
        <v>9.0299999999999994</v>
      </c>
      <c r="C235" s="1">
        <f t="shared" si="3"/>
        <v>8.7650000000000006</v>
      </c>
    </row>
    <row r="236" spans="1:3" x14ac:dyDescent="0.25">
      <c r="A236">
        <v>1984</v>
      </c>
      <c r="B236">
        <v>8.69</v>
      </c>
      <c r="C236" s="1">
        <f t="shared" si="3"/>
        <v>8.7870000000000008</v>
      </c>
    </row>
    <row r="237" spans="1:3" x14ac:dyDescent="0.25">
      <c r="A237">
        <v>1985</v>
      </c>
      <c r="B237">
        <v>8.66</v>
      </c>
      <c r="C237" s="1">
        <f t="shared" si="3"/>
        <v>8.7789999999999999</v>
      </c>
    </row>
    <row r="238" spans="1:3" x14ac:dyDescent="0.25">
      <c r="A238">
        <v>1986</v>
      </c>
      <c r="B238">
        <v>8.83</v>
      </c>
      <c r="C238" s="1">
        <f t="shared" si="3"/>
        <v>8.827</v>
      </c>
    </row>
    <row r="239" spans="1:3" x14ac:dyDescent="0.25">
      <c r="A239">
        <v>1987</v>
      </c>
      <c r="B239">
        <v>8.99</v>
      </c>
      <c r="C239" s="1">
        <f t="shared" si="3"/>
        <v>8.8409999999999993</v>
      </c>
    </row>
    <row r="240" spans="1:3" x14ac:dyDescent="0.25">
      <c r="A240">
        <v>1988</v>
      </c>
      <c r="B240">
        <v>9.1999999999999993</v>
      </c>
      <c r="C240" s="1">
        <f t="shared" si="3"/>
        <v>8.8919999999999995</v>
      </c>
    </row>
    <row r="241" spans="1:3" x14ac:dyDescent="0.25">
      <c r="A241">
        <v>1989</v>
      </c>
      <c r="B241">
        <v>8.92</v>
      </c>
      <c r="C241" s="1">
        <f t="shared" si="3"/>
        <v>8.9109999999999996</v>
      </c>
    </row>
    <row r="242" spans="1:3" x14ac:dyDescent="0.25">
      <c r="A242">
        <v>1990</v>
      </c>
      <c r="B242">
        <v>9.23</v>
      </c>
      <c r="C242" s="1">
        <f t="shared" si="3"/>
        <v>8.9359999999999999</v>
      </c>
    </row>
    <row r="243" spans="1:3" x14ac:dyDescent="0.25">
      <c r="A243">
        <v>1991</v>
      </c>
      <c r="B243">
        <v>9.18</v>
      </c>
      <c r="C243" s="1">
        <f t="shared" si="3"/>
        <v>8.9370000000000012</v>
      </c>
    </row>
    <row r="244" spans="1:3" x14ac:dyDescent="0.25">
      <c r="A244">
        <v>1992</v>
      </c>
      <c r="B244">
        <v>8.84</v>
      </c>
      <c r="C244" s="1">
        <f t="shared" si="3"/>
        <v>8.9570000000000025</v>
      </c>
    </row>
    <row r="245" spans="1:3" x14ac:dyDescent="0.25">
      <c r="A245">
        <v>1993</v>
      </c>
      <c r="B245">
        <v>8.8699999999999992</v>
      </c>
      <c r="C245" s="1">
        <f t="shared" si="3"/>
        <v>8.9410000000000025</v>
      </c>
    </row>
    <row r="246" spans="1:3" x14ac:dyDescent="0.25">
      <c r="A246">
        <v>1994</v>
      </c>
      <c r="B246">
        <v>9.0399999999999991</v>
      </c>
      <c r="C246" s="1">
        <f t="shared" si="3"/>
        <v>8.9760000000000026</v>
      </c>
    </row>
    <row r="247" spans="1:3" x14ac:dyDescent="0.25">
      <c r="A247">
        <v>1995</v>
      </c>
      <c r="B247">
        <v>9.35</v>
      </c>
      <c r="C247" s="1">
        <f t="shared" si="3"/>
        <v>9.0449999999999982</v>
      </c>
    </row>
    <row r="248" spans="1:3" x14ac:dyDescent="0.25">
      <c r="A248">
        <v>1996</v>
      </c>
      <c r="B248">
        <v>9.0399999999999991</v>
      </c>
      <c r="C248" s="1">
        <f t="shared" si="3"/>
        <v>9.0659999999999989</v>
      </c>
    </row>
    <row r="249" spans="1:3" x14ac:dyDescent="0.25">
      <c r="A249">
        <v>1997</v>
      </c>
      <c r="B249">
        <v>9.1999999999999993</v>
      </c>
      <c r="C249" s="1">
        <f t="shared" si="3"/>
        <v>9.0869999999999997</v>
      </c>
    </row>
    <row r="250" spans="1:3" x14ac:dyDescent="0.25">
      <c r="A250">
        <v>1998</v>
      </c>
      <c r="B250">
        <v>9.52</v>
      </c>
      <c r="C250" s="1">
        <f t="shared" si="3"/>
        <v>9.1189999999999998</v>
      </c>
    </row>
    <row r="251" spans="1:3" x14ac:dyDescent="0.25">
      <c r="A251">
        <v>1999</v>
      </c>
      <c r="B251">
        <v>9.2899999999999991</v>
      </c>
      <c r="C251" s="1">
        <f t="shared" si="3"/>
        <v>9.1560000000000006</v>
      </c>
    </row>
    <row r="252" spans="1:3" x14ac:dyDescent="0.25">
      <c r="A252">
        <v>2000</v>
      </c>
      <c r="B252">
        <v>9.1999999999999993</v>
      </c>
      <c r="C252" s="1">
        <f t="shared" si="3"/>
        <v>9.1529999999999987</v>
      </c>
    </row>
    <row r="253" spans="1:3" x14ac:dyDescent="0.25">
      <c r="A253">
        <v>2001</v>
      </c>
      <c r="B253">
        <v>9.41</v>
      </c>
      <c r="C253" s="1">
        <f t="shared" si="3"/>
        <v>9.1760000000000002</v>
      </c>
    </row>
    <row r="254" spans="1:3" x14ac:dyDescent="0.25">
      <c r="A254">
        <v>2002</v>
      </c>
      <c r="B254">
        <v>9.57</v>
      </c>
      <c r="C254" s="1">
        <f t="shared" si="3"/>
        <v>9.2490000000000006</v>
      </c>
    </row>
    <row r="255" spans="1:3" x14ac:dyDescent="0.25">
      <c r="A255">
        <v>2003</v>
      </c>
      <c r="B255">
        <v>9.5299999999999994</v>
      </c>
      <c r="C255" s="1">
        <f t="shared" si="3"/>
        <v>9.3149999999999977</v>
      </c>
    </row>
    <row r="256" spans="1:3" x14ac:dyDescent="0.25">
      <c r="A256">
        <v>2004</v>
      </c>
      <c r="B256">
        <v>9.32</v>
      </c>
      <c r="C256" s="1">
        <f t="shared" si="3"/>
        <v>9.3429999999999982</v>
      </c>
    </row>
    <row r="257" spans="1:3" x14ac:dyDescent="0.25">
      <c r="A257">
        <v>2005</v>
      </c>
      <c r="B257">
        <v>9.6999999999999993</v>
      </c>
      <c r="C257" s="1">
        <f t="shared" si="3"/>
        <v>9.3779999999999983</v>
      </c>
    </row>
    <row r="258" spans="1:3" x14ac:dyDescent="0.25">
      <c r="A258">
        <v>2006</v>
      </c>
      <c r="B258">
        <v>9.5299999999999994</v>
      </c>
      <c r="C258" s="1">
        <f t="shared" si="3"/>
        <v>9.4269999999999996</v>
      </c>
    </row>
    <row r="259" spans="1:3" x14ac:dyDescent="0.25">
      <c r="A259">
        <v>2007</v>
      </c>
      <c r="B259">
        <v>9.73</v>
      </c>
      <c r="C259" s="1">
        <f t="shared" si="3"/>
        <v>9.48</v>
      </c>
    </row>
    <row r="260" spans="1:3" x14ac:dyDescent="0.25">
      <c r="A260">
        <v>2008</v>
      </c>
      <c r="B260">
        <v>9.43</v>
      </c>
      <c r="C260" s="1">
        <f t="shared" si="3"/>
        <v>9.4710000000000001</v>
      </c>
    </row>
    <row r="261" spans="1:3" x14ac:dyDescent="0.25">
      <c r="A261">
        <v>2009</v>
      </c>
      <c r="B261">
        <v>9.51</v>
      </c>
      <c r="C261" s="1">
        <f t="shared" si="3"/>
        <v>9.4930000000000021</v>
      </c>
    </row>
    <row r="262" spans="1:3" x14ac:dyDescent="0.25">
      <c r="A262">
        <v>2010</v>
      </c>
      <c r="B262">
        <v>9.6999999999999993</v>
      </c>
      <c r="C262" s="1">
        <f t="shared" si="3"/>
        <v>9.543000000000001</v>
      </c>
    </row>
    <row r="263" spans="1:3" x14ac:dyDescent="0.25">
      <c r="A263">
        <v>2011</v>
      </c>
      <c r="B263">
        <v>9.52</v>
      </c>
      <c r="C263" s="1">
        <f t="shared" si="3"/>
        <v>9.5540000000000003</v>
      </c>
    </row>
    <row r="264" spans="1:3" x14ac:dyDescent="0.25">
      <c r="A264">
        <v>2012</v>
      </c>
      <c r="B264">
        <v>9.51</v>
      </c>
      <c r="C264" s="1">
        <f t="shared" si="3"/>
        <v>9.548</v>
      </c>
    </row>
    <row r="265" spans="1:3" x14ac:dyDescent="0.25">
      <c r="A265">
        <v>2013</v>
      </c>
      <c r="B265">
        <v>9.61</v>
      </c>
      <c r="C265" s="1">
        <f t="shared" si="3"/>
        <v>9.5560000000000009</v>
      </c>
    </row>
    <row r="266" spans="1:3" x14ac:dyDescent="0.25">
      <c r="A266">
        <v>2014</v>
      </c>
      <c r="B266">
        <v>9.57</v>
      </c>
      <c r="C266" s="1">
        <f t="shared" si="3"/>
        <v>9.5809999999999995</v>
      </c>
    </row>
    <row r="267" spans="1:3" x14ac:dyDescent="0.25">
      <c r="A267">
        <v>2015</v>
      </c>
      <c r="B267">
        <v>9.83</v>
      </c>
      <c r="C267" s="1">
        <f t="shared" si="3"/>
        <v>9.5939999999999976</v>
      </c>
    </row>
  </sheetData>
  <pageMargins left="0.7" right="0.7" top="0.75" bottom="0.75" header="0.3" footer="0.3"/>
  <pageSetup paperSize="19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workbookViewId="0">
      <selection activeCell="A11" sqref="A11:A166"/>
    </sheetView>
  </sheetViews>
  <sheetFormatPr defaultRowHeight="15" x14ac:dyDescent="0.25"/>
  <cols>
    <col min="5" max="5" width="20.5703125" bestFit="1" customWidth="1"/>
  </cols>
  <sheetData>
    <row r="1" spans="1:5" x14ac:dyDescent="0.25">
      <c r="A1" t="s">
        <v>0</v>
      </c>
      <c r="B1" t="s">
        <v>5</v>
      </c>
      <c r="C1" t="s">
        <v>4</v>
      </c>
      <c r="D1" t="s">
        <v>1</v>
      </c>
      <c r="E1" t="s">
        <v>6</v>
      </c>
    </row>
    <row r="2" spans="1:5" x14ac:dyDescent="0.25">
      <c r="A2">
        <v>1849</v>
      </c>
      <c r="B2" t="s">
        <v>3</v>
      </c>
      <c r="C2" t="s">
        <v>2</v>
      </c>
      <c r="D2">
        <v>16.03</v>
      </c>
    </row>
    <row r="3" spans="1:5" x14ac:dyDescent="0.25">
      <c r="A3">
        <v>1850</v>
      </c>
      <c r="B3" t="s">
        <v>3</v>
      </c>
      <c r="C3" t="s">
        <v>2</v>
      </c>
      <c r="D3">
        <v>15.55</v>
      </c>
    </row>
    <row r="4" spans="1:5" x14ac:dyDescent="0.25">
      <c r="A4">
        <v>1851</v>
      </c>
      <c r="B4" t="s">
        <v>3</v>
      </c>
      <c r="C4" t="s">
        <v>2</v>
      </c>
      <c r="D4">
        <v>15.66</v>
      </c>
    </row>
    <row r="5" spans="1:5" x14ac:dyDescent="0.25">
      <c r="A5">
        <v>1852</v>
      </c>
      <c r="B5" t="s">
        <v>3</v>
      </c>
      <c r="C5" t="s">
        <v>2</v>
      </c>
      <c r="D5">
        <v>16.059999999999999</v>
      </c>
    </row>
    <row r="6" spans="1:5" x14ac:dyDescent="0.25">
      <c r="A6">
        <v>1853</v>
      </c>
      <c r="B6" t="s">
        <v>3</v>
      </c>
      <c r="C6" t="s">
        <v>2</v>
      </c>
      <c r="D6">
        <v>16.690000000000001</v>
      </c>
    </row>
    <row r="7" spans="1:5" x14ac:dyDescent="0.25">
      <c r="A7">
        <v>1854</v>
      </c>
      <c r="B7" t="s">
        <v>3</v>
      </c>
      <c r="C7" t="s">
        <v>2</v>
      </c>
      <c r="D7">
        <v>16.11</v>
      </c>
    </row>
    <row r="8" spans="1:5" x14ac:dyDescent="0.25">
      <c r="A8">
        <v>1855</v>
      </c>
      <c r="B8" t="s">
        <v>3</v>
      </c>
      <c r="C8" t="s">
        <v>2</v>
      </c>
      <c r="D8">
        <v>16.309999999999999</v>
      </c>
    </row>
    <row r="9" spans="1:5" x14ac:dyDescent="0.25">
      <c r="A9">
        <v>1856</v>
      </c>
      <c r="B9" t="s">
        <v>3</v>
      </c>
      <c r="C9" t="s">
        <v>2</v>
      </c>
      <c r="D9">
        <v>15.75</v>
      </c>
    </row>
    <row r="10" spans="1:5" x14ac:dyDescent="0.25">
      <c r="A10">
        <v>1857</v>
      </c>
      <c r="B10" t="s">
        <v>3</v>
      </c>
      <c r="C10" t="s">
        <v>2</v>
      </c>
      <c r="D10">
        <v>16.41</v>
      </c>
    </row>
    <row r="11" spans="1:5" x14ac:dyDescent="0.25">
      <c r="A11">
        <v>1858</v>
      </c>
      <c r="B11" t="s">
        <v>3</v>
      </c>
      <c r="C11" t="s">
        <v>2</v>
      </c>
      <c r="D11">
        <v>15.96</v>
      </c>
      <c r="E11" s="1">
        <f>+AVERAGE(D2:D11)</f>
        <v>16.053000000000001</v>
      </c>
    </row>
    <row r="12" spans="1:5" x14ac:dyDescent="0.25">
      <c r="A12">
        <v>1859</v>
      </c>
      <c r="B12" t="s">
        <v>3</v>
      </c>
      <c r="C12" t="s">
        <v>2</v>
      </c>
      <c r="D12">
        <v>15.64</v>
      </c>
      <c r="E12" s="1">
        <f t="shared" ref="E12:E75" si="0">+AVERAGE(D3:D12)</f>
        <v>16.013999999999999</v>
      </c>
    </row>
    <row r="13" spans="1:5" x14ac:dyDescent="0.25">
      <c r="A13">
        <v>1860</v>
      </c>
      <c r="B13" t="s">
        <v>3</v>
      </c>
      <c r="C13" t="s">
        <v>2</v>
      </c>
      <c r="D13">
        <v>15.74</v>
      </c>
      <c r="E13" s="1">
        <f t="shared" si="0"/>
        <v>16.032999999999998</v>
      </c>
    </row>
    <row r="14" spans="1:5" x14ac:dyDescent="0.25">
      <c r="A14">
        <v>1861</v>
      </c>
      <c r="B14" t="s">
        <v>3</v>
      </c>
      <c r="C14" t="s">
        <v>2</v>
      </c>
      <c r="D14">
        <v>16.82</v>
      </c>
      <c r="E14" s="1">
        <f t="shared" si="0"/>
        <v>16.149000000000001</v>
      </c>
    </row>
    <row r="15" spans="1:5" x14ac:dyDescent="0.25">
      <c r="A15">
        <v>1862</v>
      </c>
      <c r="B15" t="s">
        <v>3</v>
      </c>
      <c r="C15" t="s">
        <v>2</v>
      </c>
      <c r="D15">
        <v>16.37</v>
      </c>
      <c r="E15" s="1">
        <f t="shared" si="0"/>
        <v>16.18</v>
      </c>
    </row>
    <row r="16" spans="1:5" x14ac:dyDescent="0.25">
      <c r="A16">
        <v>1863</v>
      </c>
      <c r="B16" t="s">
        <v>3</v>
      </c>
      <c r="C16" t="s">
        <v>2</v>
      </c>
      <c r="D16">
        <v>16.100000000000001</v>
      </c>
      <c r="E16" s="1">
        <f t="shared" si="0"/>
        <v>16.120999999999999</v>
      </c>
    </row>
    <row r="17" spans="1:5" x14ac:dyDescent="0.25">
      <c r="A17">
        <v>1864</v>
      </c>
      <c r="B17" t="s">
        <v>3</v>
      </c>
      <c r="C17" t="s">
        <v>2</v>
      </c>
      <c r="D17">
        <v>16.87</v>
      </c>
      <c r="E17" s="1">
        <f t="shared" si="0"/>
        <v>16.196999999999999</v>
      </c>
    </row>
    <row r="18" spans="1:5" x14ac:dyDescent="0.25">
      <c r="A18">
        <v>1865</v>
      </c>
      <c r="B18" t="s">
        <v>3</v>
      </c>
      <c r="C18" t="s">
        <v>2</v>
      </c>
      <c r="D18">
        <v>16.18</v>
      </c>
      <c r="E18" s="1">
        <f t="shared" si="0"/>
        <v>16.184000000000001</v>
      </c>
    </row>
    <row r="19" spans="1:5" x14ac:dyDescent="0.25">
      <c r="A19">
        <v>1866</v>
      </c>
      <c r="B19" t="s">
        <v>3</v>
      </c>
      <c r="C19" t="s">
        <v>2</v>
      </c>
      <c r="D19">
        <v>16.64</v>
      </c>
      <c r="E19" s="1">
        <f t="shared" si="0"/>
        <v>16.273000000000003</v>
      </c>
    </row>
    <row r="20" spans="1:5" x14ac:dyDescent="0.25">
      <c r="A20">
        <v>1867</v>
      </c>
      <c r="B20" t="s">
        <v>3</v>
      </c>
      <c r="C20" t="s">
        <v>2</v>
      </c>
      <c r="D20">
        <v>16.989999999999998</v>
      </c>
      <c r="E20" s="1">
        <f t="shared" si="0"/>
        <v>16.331</v>
      </c>
    </row>
    <row r="21" spans="1:5" x14ac:dyDescent="0.25">
      <c r="A21">
        <v>1868</v>
      </c>
      <c r="B21" t="s">
        <v>3</v>
      </c>
      <c r="C21" t="s">
        <v>2</v>
      </c>
      <c r="D21">
        <v>16.53</v>
      </c>
      <c r="E21" s="1">
        <f t="shared" si="0"/>
        <v>16.388000000000002</v>
      </c>
    </row>
    <row r="22" spans="1:5" x14ac:dyDescent="0.25">
      <c r="A22">
        <v>1869</v>
      </c>
      <c r="B22" t="s">
        <v>3</v>
      </c>
      <c r="C22" t="s">
        <v>2</v>
      </c>
      <c r="D22">
        <v>16.3</v>
      </c>
      <c r="E22" s="1">
        <f t="shared" si="0"/>
        <v>16.454000000000001</v>
      </c>
    </row>
    <row r="23" spans="1:5" x14ac:dyDescent="0.25">
      <c r="A23">
        <v>1870</v>
      </c>
      <c r="B23" t="s">
        <v>3</v>
      </c>
      <c r="C23" t="s">
        <v>2</v>
      </c>
      <c r="D23">
        <v>15.85</v>
      </c>
      <c r="E23" s="1">
        <f t="shared" si="0"/>
        <v>16.465</v>
      </c>
    </row>
    <row r="24" spans="1:5" x14ac:dyDescent="0.25">
      <c r="A24">
        <v>1871</v>
      </c>
      <c r="B24" t="s">
        <v>3</v>
      </c>
      <c r="C24" t="s">
        <v>2</v>
      </c>
      <c r="D24">
        <v>16.13</v>
      </c>
      <c r="E24" s="1">
        <f t="shared" si="0"/>
        <v>16.396000000000001</v>
      </c>
    </row>
    <row r="25" spans="1:5" x14ac:dyDescent="0.25">
      <c r="A25">
        <v>1872</v>
      </c>
      <c r="B25" t="s">
        <v>3</v>
      </c>
      <c r="C25" t="s">
        <v>2</v>
      </c>
      <c r="D25">
        <v>15.7</v>
      </c>
      <c r="E25" s="1">
        <f t="shared" si="0"/>
        <v>16.328999999999997</v>
      </c>
    </row>
    <row r="26" spans="1:5" x14ac:dyDescent="0.25">
      <c r="A26">
        <v>1873</v>
      </c>
      <c r="B26" t="s">
        <v>3</v>
      </c>
      <c r="C26" t="s">
        <v>2</v>
      </c>
      <c r="D26">
        <v>15.81</v>
      </c>
      <c r="E26" s="1">
        <f t="shared" si="0"/>
        <v>16.299999999999997</v>
      </c>
    </row>
    <row r="27" spans="1:5" x14ac:dyDescent="0.25">
      <c r="A27">
        <v>1874</v>
      </c>
      <c r="B27" t="s">
        <v>3</v>
      </c>
      <c r="C27" t="s">
        <v>2</v>
      </c>
      <c r="D27">
        <v>15.4</v>
      </c>
      <c r="E27" s="1">
        <f t="shared" si="0"/>
        <v>16.152999999999999</v>
      </c>
    </row>
    <row r="28" spans="1:5" x14ac:dyDescent="0.25">
      <c r="A28">
        <v>1875</v>
      </c>
      <c r="B28" t="s">
        <v>3</v>
      </c>
      <c r="C28" t="s">
        <v>2</v>
      </c>
      <c r="D28">
        <v>16.3</v>
      </c>
      <c r="E28" s="1">
        <f t="shared" si="0"/>
        <v>16.164999999999999</v>
      </c>
    </row>
    <row r="29" spans="1:5" x14ac:dyDescent="0.25">
      <c r="A29">
        <v>1876</v>
      </c>
      <c r="B29" t="s">
        <v>3</v>
      </c>
      <c r="C29" t="s">
        <v>2</v>
      </c>
      <c r="D29">
        <v>15.96</v>
      </c>
      <c r="E29" s="1">
        <f t="shared" si="0"/>
        <v>16.097000000000001</v>
      </c>
    </row>
    <row r="30" spans="1:5" x14ac:dyDescent="0.25">
      <c r="A30">
        <v>1877</v>
      </c>
      <c r="B30" t="s">
        <v>3</v>
      </c>
      <c r="C30" t="s">
        <v>2</v>
      </c>
      <c r="D30">
        <v>16.489999999999998</v>
      </c>
      <c r="E30" s="1">
        <f t="shared" si="0"/>
        <v>16.047000000000004</v>
      </c>
    </row>
    <row r="31" spans="1:5" x14ac:dyDescent="0.25">
      <c r="A31">
        <v>1878</v>
      </c>
      <c r="B31" t="s">
        <v>3</v>
      </c>
      <c r="C31" t="s">
        <v>2</v>
      </c>
      <c r="D31">
        <v>15.73</v>
      </c>
      <c r="E31" s="1">
        <f t="shared" si="0"/>
        <v>15.967000000000002</v>
      </c>
    </row>
    <row r="32" spans="1:5" x14ac:dyDescent="0.25">
      <c r="A32">
        <v>1879</v>
      </c>
      <c r="B32" t="s">
        <v>3</v>
      </c>
      <c r="C32" t="s">
        <v>2</v>
      </c>
      <c r="D32">
        <v>15.81</v>
      </c>
      <c r="E32" s="1">
        <f t="shared" si="0"/>
        <v>15.918000000000001</v>
      </c>
    </row>
    <row r="33" spans="1:5" x14ac:dyDescent="0.25">
      <c r="A33">
        <v>1880</v>
      </c>
      <c r="B33" t="s">
        <v>3</v>
      </c>
      <c r="C33" t="s">
        <v>2</v>
      </c>
      <c r="D33">
        <v>14.66</v>
      </c>
      <c r="E33" s="1">
        <f t="shared" si="0"/>
        <v>15.799000000000001</v>
      </c>
    </row>
    <row r="34" spans="1:5" x14ac:dyDescent="0.25">
      <c r="A34">
        <v>1881</v>
      </c>
      <c r="B34" t="s">
        <v>3</v>
      </c>
      <c r="C34" t="s">
        <v>2</v>
      </c>
      <c r="D34">
        <v>15.77</v>
      </c>
      <c r="E34" s="1">
        <f t="shared" si="0"/>
        <v>15.763</v>
      </c>
    </row>
    <row r="35" spans="1:5" x14ac:dyDescent="0.25">
      <c r="A35">
        <v>1882</v>
      </c>
      <c r="B35" t="s">
        <v>3</v>
      </c>
      <c r="C35" t="s">
        <v>2</v>
      </c>
      <c r="D35">
        <v>15.16</v>
      </c>
      <c r="E35" s="1">
        <f t="shared" si="0"/>
        <v>15.709</v>
      </c>
    </row>
    <row r="36" spans="1:5" x14ac:dyDescent="0.25">
      <c r="A36">
        <v>1883</v>
      </c>
      <c r="B36" t="s">
        <v>3</v>
      </c>
      <c r="C36" t="s">
        <v>2</v>
      </c>
      <c r="D36">
        <v>15.83</v>
      </c>
      <c r="E36" s="1">
        <f t="shared" si="0"/>
        <v>15.711000000000002</v>
      </c>
    </row>
    <row r="37" spans="1:5" x14ac:dyDescent="0.25">
      <c r="A37">
        <v>1884</v>
      </c>
      <c r="B37" t="s">
        <v>3</v>
      </c>
      <c r="C37" t="s">
        <v>2</v>
      </c>
      <c r="D37">
        <v>15.47</v>
      </c>
      <c r="E37" s="1">
        <f t="shared" si="0"/>
        <v>15.718</v>
      </c>
    </row>
    <row r="38" spans="1:5" x14ac:dyDescent="0.25">
      <c r="A38">
        <v>1885</v>
      </c>
      <c r="B38" t="s">
        <v>3</v>
      </c>
      <c r="C38" t="s">
        <v>2</v>
      </c>
      <c r="D38">
        <v>16.510000000000002</v>
      </c>
      <c r="E38" s="1">
        <f t="shared" si="0"/>
        <v>15.738999999999999</v>
      </c>
    </row>
    <row r="39" spans="1:5" x14ac:dyDescent="0.25">
      <c r="A39">
        <v>1886</v>
      </c>
      <c r="B39" t="s">
        <v>3</v>
      </c>
      <c r="C39" t="s">
        <v>2</v>
      </c>
      <c r="D39">
        <v>15.86</v>
      </c>
      <c r="E39" s="1">
        <f t="shared" si="0"/>
        <v>15.728999999999996</v>
      </c>
    </row>
    <row r="40" spans="1:5" x14ac:dyDescent="0.25">
      <c r="A40">
        <v>1887</v>
      </c>
      <c r="B40" t="s">
        <v>3</v>
      </c>
      <c r="C40" t="s">
        <v>2</v>
      </c>
      <c r="D40">
        <v>15.74</v>
      </c>
      <c r="E40" s="1">
        <f t="shared" si="0"/>
        <v>15.654000000000002</v>
      </c>
    </row>
    <row r="41" spans="1:5" x14ac:dyDescent="0.25">
      <c r="A41">
        <v>1888</v>
      </c>
      <c r="B41" t="s">
        <v>3</v>
      </c>
      <c r="C41" t="s">
        <v>2</v>
      </c>
      <c r="D41">
        <v>16.04</v>
      </c>
      <c r="E41" s="1">
        <f t="shared" si="0"/>
        <v>15.684999999999999</v>
      </c>
    </row>
    <row r="42" spans="1:5" x14ac:dyDescent="0.25">
      <c r="A42">
        <v>1889</v>
      </c>
      <c r="B42" t="s">
        <v>3</v>
      </c>
      <c r="C42" t="s">
        <v>2</v>
      </c>
      <c r="D42">
        <v>16.38</v>
      </c>
      <c r="E42" s="1">
        <f t="shared" si="0"/>
        <v>15.741999999999999</v>
      </c>
    </row>
    <row r="43" spans="1:5" x14ac:dyDescent="0.25">
      <c r="A43">
        <v>1890</v>
      </c>
      <c r="B43" t="s">
        <v>3</v>
      </c>
      <c r="C43" t="s">
        <v>2</v>
      </c>
      <c r="D43">
        <v>16.100000000000001</v>
      </c>
      <c r="E43" s="1">
        <f t="shared" si="0"/>
        <v>15.885999999999999</v>
      </c>
    </row>
    <row r="44" spans="1:5" x14ac:dyDescent="0.25">
      <c r="A44">
        <v>1891</v>
      </c>
      <c r="B44" t="s">
        <v>3</v>
      </c>
      <c r="C44" t="s">
        <v>2</v>
      </c>
      <c r="D44">
        <v>15.86</v>
      </c>
      <c r="E44" s="1">
        <f t="shared" si="0"/>
        <v>15.895</v>
      </c>
    </row>
    <row r="45" spans="1:5" x14ac:dyDescent="0.25">
      <c r="A45">
        <v>1892</v>
      </c>
      <c r="B45" t="s">
        <v>3</v>
      </c>
      <c r="C45" t="s">
        <v>2</v>
      </c>
      <c r="D45">
        <v>15.57</v>
      </c>
      <c r="E45" s="1">
        <f t="shared" si="0"/>
        <v>15.935999999999996</v>
      </c>
    </row>
    <row r="46" spans="1:5" x14ac:dyDescent="0.25">
      <c r="A46">
        <v>1893</v>
      </c>
      <c r="B46" t="s">
        <v>3</v>
      </c>
      <c r="C46" t="s">
        <v>2</v>
      </c>
      <c r="D46">
        <v>15.45</v>
      </c>
      <c r="E46" s="1">
        <f t="shared" si="0"/>
        <v>15.898</v>
      </c>
    </row>
    <row r="47" spans="1:5" x14ac:dyDescent="0.25">
      <c r="A47">
        <v>1894</v>
      </c>
      <c r="B47" t="s">
        <v>3</v>
      </c>
      <c r="C47" t="s">
        <v>2</v>
      </c>
      <c r="D47">
        <v>15</v>
      </c>
      <c r="E47" s="1">
        <f t="shared" si="0"/>
        <v>15.850999999999999</v>
      </c>
    </row>
    <row r="48" spans="1:5" x14ac:dyDescent="0.25">
      <c r="A48">
        <v>1895</v>
      </c>
      <c r="B48" t="s">
        <v>3</v>
      </c>
      <c r="C48" t="s">
        <v>2</v>
      </c>
      <c r="D48">
        <v>15.66</v>
      </c>
      <c r="E48" s="1">
        <f t="shared" si="0"/>
        <v>15.766</v>
      </c>
    </row>
    <row r="49" spans="1:5" x14ac:dyDescent="0.25">
      <c r="A49">
        <v>1896</v>
      </c>
      <c r="B49" t="s">
        <v>3</v>
      </c>
      <c r="C49" t="s">
        <v>2</v>
      </c>
      <c r="D49">
        <v>16.149999999999999</v>
      </c>
      <c r="E49" s="1">
        <f t="shared" si="0"/>
        <v>15.795000000000002</v>
      </c>
    </row>
    <row r="50" spans="1:5" x14ac:dyDescent="0.25">
      <c r="A50">
        <v>1897</v>
      </c>
      <c r="B50" t="s">
        <v>3</v>
      </c>
      <c r="C50" t="s">
        <v>2</v>
      </c>
      <c r="D50">
        <v>15.57</v>
      </c>
      <c r="E50" s="1">
        <f t="shared" si="0"/>
        <v>15.777999999999997</v>
      </c>
    </row>
    <row r="51" spans="1:5" x14ac:dyDescent="0.25">
      <c r="A51">
        <v>1898</v>
      </c>
      <c r="B51" t="s">
        <v>3</v>
      </c>
      <c r="C51" t="s">
        <v>2</v>
      </c>
      <c r="D51">
        <v>15.75</v>
      </c>
      <c r="E51" s="1">
        <f t="shared" si="0"/>
        <v>15.748999999999999</v>
      </c>
    </row>
    <row r="52" spans="1:5" x14ac:dyDescent="0.25">
      <c r="A52">
        <v>1899</v>
      </c>
      <c r="B52" t="s">
        <v>3</v>
      </c>
      <c r="C52" t="s">
        <v>2</v>
      </c>
      <c r="D52">
        <v>15.78</v>
      </c>
      <c r="E52" s="1">
        <f t="shared" si="0"/>
        <v>15.688999999999998</v>
      </c>
    </row>
    <row r="53" spans="1:5" x14ac:dyDescent="0.25">
      <c r="A53">
        <v>1900</v>
      </c>
      <c r="B53" t="s">
        <v>3</v>
      </c>
      <c r="C53" t="s">
        <v>2</v>
      </c>
      <c r="D53">
        <v>16.5</v>
      </c>
      <c r="E53" s="1">
        <f t="shared" si="0"/>
        <v>15.728999999999999</v>
      </c>
    </row>
    <row r="54" spans="1:5" x14ac:dyDescent="0.25">
      <c r="A54">
        <v>1901</v>
      </c>
      <c r="B54" t="s">
        <v>3</v>
      </c>
      <c r="C54" t="s">
        <v>2</v>
      </c>
      <c r="D54">
        <v>16.03</v>
      </c>
      <c r="E54" s="1">
        <f t="shared" si="0"/>
        <v>15.745999999999999</v>
      </c>
    </row>
    <row r="55" spans="1:5" x14ac:dyDescent="0.25">
      <c r="A55">
        <v>1902</v>
      </c>
      <c r="B55" t="s">
        <v>3</v>
      </c>
      <c r="C55" t="s">
        <v>2</v>
      </c>
      <c r="D55">
        <v>15.32</v>
      </c>
      <c r="E55" s="1">
        <f t="shared" si="0"/>
        <v>15.720999999999998</v>
      </c>
    </row>
    <row r="56" spans="1:5" x14ac:dyDescent="0.25">
      <c r="A56">
        <v>1903</v>
      </c>
      <c r="B56" t="s">
        <v>3</v>
      </c>
      <c r="C56" t="s">
        <v>2</v>
      </c>
      <c r="D56">
        <v>15.74</v>
      </c>
      <c r="E56" s="1">
        <f t="shared" si="0"/>
        <v>15.75</v>
      </c>
    </row>
    <row r="57" spans="1:5" x14ac:dyDescent="0.25">
      <c r="A57">
        <v>1904</v>
      </c>
      <c r="B57" t="s">
        <v>3</v>
      </c>
      <c r="C57" t="s">
        <v>2</v>
      </c>
      <c r="D57">
        <v>16.38</v>
      </c>
      <c r="E57" s="1">
        <f t="shared" si="0"/>
        <v>15.888</v>
      </c>
    </row>
    <row r="58" spans="1:5" x14ac:dyDescent="0.25">
      <c r="A58">
        <v>1905</v>
      </c>
      <c r="B58" t="s">
        <v>3</v>
      </c>
      <c r="C58" t="s">
        <v>2</v>
      </c>
      <c r="D58">
        <v>15.92</v>
      </c>
      <c r="E58" s="1">
        <f t="shared" si="0"/>
        <v>15.913999999999998</v>
      </c>
    </row>
    <row r="59" spans="1:5" x14ac:dyDescent="0.25">
      <c r="A59">
        <v>1906</v>
      </c>
      <c r="B59" t="s">
        <v>3</v>
      </c>
      <c r="C59" t="s">
        <v>2</v>
      </c>
      <c r="D59">
        <v>16.02</v>
      </c>
      <c r="E59" s="1">
        <f t="shared" si="0"/>
        <v>15.901</v>
      </c>
    </row>
    <row r="60" spans="1:5" x14ac:dyDescent="0.25">
      <c r="A60">
        <v>1907</v>
      </c>
      <c r="B60" t="s">
        <v>3</v>
      </c>
      <c r="C60" t="s">
        <v>2</v>
      </c>
      <c r="D60">
        <v>15.74</v>
      </c>
      <c r="E60" s="1">
        <f t="shared" si="0"/>
        <v>15.918000000000001</v>
      </c>
    </row>
    <row r="61" spans="1:5" x14ac:dyDescent="0.25">
      <c r="A61">
        <v>1908</v>
      </c>
      <c r="B61" t="s">
        <v>3</v>
      </c>
      <c r="C61" t="s">
        <v>2</v>
      </c>
      <c r="D61">
        <v>15.36</v>
      </c>
      <c r="E61" s="1">
        <f t="shared" si="0"/>
        <v>15.879000000000001</v>
      </c>
    </row>
    <row r="62" spans="1:5" x14ac:dyDescent="0.25">
      <c r="A62">
        <v>1909</v>
      </c>
      <c r="B62" t="s">
        <v>3</v>
      </c>
      <c r="C62" t="s">
        <v>2</v>
      </c>
      <c r="D62">
        <v>15.35</v>
      </c>
      <c r="E62" s="1">
        <f t="shared" si="0"/>
        <v>15.835999999999999</v>
      </c>
    </row>
    <row r="63" spans="1:5" x14ac:dyDescent="0.25">
      <c r="A63">
        <v>1910</v>
      </c>
      <c r="B63" t="s">
        <v>3</v>
      </c>
      <c r="C63" t="s">
        <v>2</v>
      </c>
      <c r="D63">
        <v>16.12</v>
      </c>
      <c r="E63" s="1">
        <f t="shared" si="0"/>
        <v>15.797999999999998</v>
      </c>
    </row>
    <row r="64" spans="1:5" x14ac:dyDescent="0.25">
      <c r="A64">
        <v>1911</v>
      </c>
      <c r="B64" t="s">
        <v>3</v>
      </c>
      <c r="C64" t="s">
        <v>2</v>
      </c>
      <c r="D64">
        <v>15.43</v>
      </c>
      <c r="E64" s="1">
        <f t="shared" si="0"/>
        <v>15.738</v>
      </c>
    </row>
    <row r="65" spans="1:5" x14ac:dyDescent="0.25">
      <c r="A65">
        <v>1912</v>
      </c>
      <c r="B65" t="s">
        <v>3</v>
      </c>
      <c r="C65" t="s">
        <v>2</v>
      </c>
      <c r="D65">
        <v>15.33</v>
      </c>
      <c r="E65" s="1">
        <f t="shared" si="0"/>
        <v>15.739000000000001</v>
      </c>
    </row>
    <row r="66" spans="1:5" x14ac:dyDescent="0.25">
      <c r="A66">
        <v>1913</v>
      </c>
      <c r="B66" t="s">
        <v>3</v>
      </c>
      <c r="C66" t="s">
        <v>2</v>
      </c>
      <c r="D66">
        <v>15.41</v>
      </c>
      <c r="E66" s="1">
        <f t="shared" si="0"/>
        <v>15.706</v>
      </c>
    </row>
    <row r="67" spans="1:5" x14ac:dyDescent="0.25">
      <c r="A67">
        <v>1914</v>
      </c>
      <c r="B67" t="s">
        <v>3</v>
      </c>
      <c r="C67" t="s">
        <v>2</v>
      </c>
      <c r="D67">
        <v>16.03</v>
      </c>
      <c r="E67" s="1">
        <f t="shared" si="0"/>
        <v>15.671000000000001</v>
      </c>
    </row>
    <row r="68" spans="1:5" x14ac:dyDescent="0.25">
      <c r="A68">
        <v>1915</v>
      </c>
      <c r="B68" t="s">
        <v>3</v>
      </c>
      <c r="C68" t="s">
        <v>2</v>
      </c>
      <c r="D68">
        <v>15.68</v>
      </c>
      <c r="E68" s="1">
        <f t="shared" si="0"/>
        <v>15.647000000000002</v>
      </c>
    </row>
    <row r="69" spans="1:5" x14ac:dyDescent="0.25">
      <c r="A69">
        <v>1916</v>
      </c>
      <c r="B69" t="s">
        <v>3</v>
      </c>
      <c r="C69" t="s">
        <v>2</v>
      </c>
      <c r="D69">
        <v>15.09</v>
      </c>
      <c r="E69" s="1">
        <f t="shared" si="0"/>
        <v>15.553999999999998</v>
      </c>
    </row>
    <row r="70" spans="1:5" x14ac:dyDescent="0.25">
      <c r="A70">
        <v>1917</v>
      </c>
      <c r="B70" t="s">
        <v>3</v>
      </c>
      <c r="C70" t="s">
        <v>2</v>
      </c>
      <c r="D70">
        <v>15.65</v>
      </c>
      <c r="E70" s="1">
        <f t="shared" si="0"/>
        <v>15.545000000000002</v>
      </c>
    </row>
    <row r="71" spans="1:5" x14ac:dyDescent="0.25">
      <c r="A71">
        <v>1918</v>
      </c>
      <c r="B71" t="s">
        <v>3</v>
      </c>
      <c r="C71" t="s">
        <v>2</v>
      </c>
      <c r="D71">
        <v>16.13</v>
      </c>
      <c r="E71" s="1">
        <f t="shared" si="0"/>
        <v>15.622</v>
      </c>
    </row>
    <row r="72" spans="1:5" x14ac:dyDescent="0.25">
      <c r="A72">
        <v>1919</v>
      </c>
      <c r="B72" t="s">
        <v>3</v>
      </c>
      <c r="C72" t="s">
        <v>2</v>
      </c>
      <c r="D72">
        <v>15.55</v>
      </c>
      <c r="E72" s="1">
        <f t="shared" si="0"/>
        <v>15.642000000000001</v>
      </c>
    </row>
    <row r="73" spans="1:5" x14ac:dyDescent="0.25">
      <c r="A73">
        <v>1920</v>
      </c>
      <c r="B73" t="s">
        <v>3</v>
      </c>
      <c r="C73" t="s">
        <v>2</v>
      </c>
      <c r="D73">
        <v>15.4</v>
      </c>
      <c r="E73" s="1">
        <f t="shared" si="0"/>
        <v>15.570000000000002</v>
      </c>
    </row>
    <row r="74" spans="1:5" x14ac:dyDescent="0.25">
      <c r="A74">
        <v>1921</v>
      </c>
      <c r="B74" t="s">
        <v>3</v>
      </c>
      <c r="C74" t="s">
        <v>2</v>
      </c>
      <c r="D74">
        <v>15.74</v>
      </c>
      <c r="E74" s="1">
        <f t="shared" si="0"/>
        <v>15.601000000000003</v>
      </c>
    </row>
    <row r="75" spans="1:5" x14ac:dyDescent="0.25">
      <c r="A75">
        <v>1922</v>
      </c>
      <c r="B75" t="s">
        <v>3</v>
      </c>
      <c r="C75" t="s">
        <v>2</v>
      </c>
      <c r="D75">
        <v>15.49</v>
      </c>
      <c r="E75" s="1">
        <f t="shared" si="0"/>
        <v>15.617000000000001</v>
      </c>
    </row>
    <row r="76" spans="1:5" x14ac:dyDescent="0.25">
      <c r="A76">
        <v>1923</v>
      </c>
      <c r="B76" t="s">
        <v>3</v>
      </c>
      <c r="C76" t="s">
        <v>2</v>
      </c>
      <c r="D76">
        <v>15.66</v>
      </c>
      <c r="E76" s="1">
        <f t="shared" ref="E76:E139" si="1">+AVERAGE(D67:D76)</f>
        <v>15.641999999999999</v>
      </c>
    </row>
    <row r="77" spans="1:5" x14ac:dyDescent="0.25">
      <c r="A77">
        <v>1924</v>
      </c>
      <c r="B77" t="s">
        <v>3</v>
      </c>
      <c r="C77" t="s">
        <v>2</v>
      </c>
      <c r="D77">
        <v>15.75</v>
      </c>
      <c r="E77" s="1">
        <f t="shared" si="1"/>
        <v>15.613999999999999</v>
      </c>
    </row>
    <row r="78" spans="1:5" x14ac:dyDescent="0.25">
      <c r="A78">
        <v>1925</v>
      </c>
      <c r="B78" t="s">
        <v>3</v>
      </c>
      <c r="C78" t="s">
        <v>2</v>
      </c>
      <c r="D78">
        <v>16.02</v>
      </c>
      <c r="E78" s="1">
        <f t="shared" si="1"/>
        <v>15.648</v>
      </c>
    </row>
    <row r="79" spans="1:5" x14ac:dyDescent="0.25">
      <c r="A79">
        <v>1926</v>
      </c>
      <c r="B79" t="s">
        <v>3</v>
      </c>
      <c r="C79" t="s">
        <v>2</v>
      </c>
      <c r="D79">
        <v>16.5</v>
      </c>
      <c r="E79" s="1">
        <f t="shared" si="1"/>
        <v>15.788999999999998</v>
      </c>
    </row>
    <row r="80" spans="1:5" x14ac:dyDescent="0.25">
      <c r="A80">
        <v>1927</v>
      </c>
      <c r="B80" t="s">
        <v>3</v>
      </c>
      <c r="C80" t="s">
        <v>2</v>
      </c>
      <c r="D80">
        <v>15.84</v>
      </c>
      <c r="E80" s="1">
        <f t="shared" si="1"/>
        <v>15.808000000000002</v>
      </c>
    </row>
    <row r="81" spans="1:5" x14ac:dyDescent="0.25">
      <c r="A81">
        <v>1928</v>
      </c>
      <c r="B81" t="s">
        <v>3</v>
      </c>
      <c r="C81" t="s">
        <v>2</v>
      </c>
      <c r="D81">
        <v>16.13</v>
      </c>
      <c r="E81" s="1">
        <f t="shared" si="1"/>
        <v>15.807999999999998</v>
      </c>
    </row>
    <row r="82" spans="1:5" x14ac:dyDescent="0.25">
      <c r="A82">
        <v>1929</v>
      </c>
      <c r="B82" t="s">
        <v>3</v>
      </c>
      <c r="C82" t="s">
        <v>2</v>
      </c>
      <c r="D82">
        <v>16.16</v>
      </c>
      <c r="E82" s="1">
        <f t="shared" si="1"/>
        <v>15.869</v>
      </c>
    </row>
    <row r="83" spans="1:5" x14ac:dyDescent="0.25">
      <c r="A83">
        <v>1930</v>
      </c>
      <c r="B83" t="s">
        <v>3</v>
      </c>
      <c r="C83" t="s">
        <v>2</v>
      </c>
      <c r="D83">
        <v>16.100000000000001</v>
      </c>
      <c r="E83" s="1">
        <f t="shared" si="1"/>
        <v>15.938999999999998</v>
      </c>
    </row>
    <row r="84" spans="1:5" x14ac:dyDescent="0.25">
      <c r="A84">
        <v>1931</v>
      </c>
      <c r="B84" t="s">
        <v>3</v>
      </c>
      <c r="C84" t="s">
        <v>2</v>
      </c>
      <c r="D84">
        <v>17.079999999999998</v>
      </c>
      <c r="E84" s="1">
        <f t="shared" si="1"/>
        <v>16.073</v>
      </c>
    </row>
    <row r="85" spans="1:5" x14ac:dyDescent="0.25">
      <c r="A85">
        <v>1932</v>
      </c>
      <c r="B85" t="s">
        <v>3</v>
      </c>
      <c r="C85" t="s">
        <v>2</v>
      </c>
      <c r="D85">
        <v>15.64</v>
      </c>
      <c r="E85" s="1">
        <f t="shared" si="1"/>
        <v>16.088000000000001</v>
      </c>
    </row>
    <row r="86" spans="1:5" x14ac:dyDescent="0.25">
      <c r="A86">
        <v>1933</v>
      </c>
      <c r="B86" t="s">
        <v>3</v>
      </c>
      <c r="C86" t="s">
        <v>2</v>
      </c>
      <c r="D86">
        <v>15.19</v>
      </c>
      <c r="E86" s="1">
        <f t="shared" si="1"/>
        <v>16.040999999999997</v>
      </c>
    </row>
    <row r="87" spans="1:5" x14ac:dyDescent="0.25">
      <c r="A87">
        <v>1934</v>
      </c>
      <c r="B87" t="s">
        <v>3</v>
      </c>
      <c r="C87" t="s">
        <v>2</v>
      </c>
      <c r="D87">
        <v>16.95</v>
      </c>
      <c r="E87" s="1">
        <f t="shared" si="1"/>
        <v>16.160999999999998</v>
      </c>
    </row>
    <row r="88" spans="1:5" x14ac:dyDescent="0.25">
      <c r="A88">
        <v>1935</v>
      </c>
      <c r="B88" t="s">
        <v>3</v>
      </c>
      <c r="C88" t="s">
        <v>2</v>
      </c>
      <c r="D88">
        <v>15.82</v>
      </c>
      <c r="E88" s="1">
        <f t="shared" si="1"/>
        <v>16.140999999999998</v>
      </c>
    </row>
    <row r="89" spans="1:5" x14ac:dyDescent="0.25">
      <c r="A89">
        <v>1936</v>
      </c>
      <c r="B89" t="s">
        <v>3</v>
      </c>
      <c r="C89" t="s">
        <v>2</v>
      </c>
      <c r="D89">
        <v>16.73</v>
      </c>
      <c r="E89" s="1">
        <f t="shared" si="1"/>
        <v>16.163999999999994</v>
      </c>
    </row>
    <row r="90" spans="1:5" x14ac:dyDescent="0.25">
      <c r="A90">
        <v>1937</v>
      </c>
      <c r="B90" t="s">
        <v>3</v>
      </c>
      <c r="C90" t="s">
        <v>2</v>
      </c>
      <c r="D90">
        <v>15.99</v>
      </c>
      <c r="E90" s="1">
        <f t="shared" si="1"/>
        <v>16.178999999999998</v>
      </c>
    </row>
    <row r="91" spans="1:5" x14ac:dyDescent="0.25">
      <c r="A91">
        <v>1938</v>
      </c>
      <c r="B91" t="s">
        <v>3</v>
      </c>
      <c r="C91" t="s">
        <v>2</v>
      </c>
      <c r="D91">
        <v>16.32</v>
      </c>
      <c r="E91" s="1">
        <f t="shared" si="1"/>
        <v>16.198</v>
      </c>
    </row>
    <row r="92" spans="1:5" x14ac:dyDescent="0.25">
      <c r="A92">
        <v>1939</v>
      </c>
      <c r="B92" t="s">
        <v>3</v>
      </c>
      <c r="C92" t="s">
        <v>2</v>
      </c>
      <c r="D92">
        <v>16.46</v>
      </c>
      <c r="E92" s="1">
        <f t="shared" si="1"/>
        <v>16.228000000000002</v>
      </c>
    </row>
    <row r="93" spans="1:5" x14ac:dyDescent="0.25">
      <c r="A93">
        <v>1940</v>
      </c>
      <c r="B93" t="s">
        <v>3</v>
      </c>
      <c r="C93" t="s">
        <v>2</v>
      </c>
      <c r="D93">
        <v>16.850000000000001</v>
      </c>
      <c r="E93" s="1">
        <f t="shared" si="1"/>
        <v>16.303000000000001</v>
      </c>
    </row>
    <row r="94" spans="1:5" x14ac:dyDescent="0.25">
      <c r="A94">
        <v>1941</v>
      </c>
      <c r="B94" t="s">
        <v>3</v>
      </c>
      <c r="C94" t="s">
        <v>2</v>
      </c>
      <c r="D94">
        <v>16.37</v>
      </c>
      <c r="E94" s="1">
        <f t="shared" si="1"/>
        <v>16.231999999999999</v>
      </c>
    </row>
    <row r="95" spans="1:5" x14ac:dyDescent="0.25">
      <c r="A95">
        <v>1942</v>
      </c>
      <c r="B95" t="s">
        <v>3</v>
      </c>
      <c r="C95" t="s">
        <v>2</v>
      </c>
      <c r="D95">
        <v>15.9</v>
      </c>
      <c r="E95" s="1">
        <f t="shared" si="1"/>
        <v>16.258000000000003</v>
      </c>
    </row>
    <row r="96" spans="1:5" x14ac:dyDescent="0.25">
      <c r="A96">
        <v>1943</v>
      </c>
      <c r="B96" t="s">
        <v>3</v>
      </c>
      <c r="C96" t="s">
        <v>2</v>
      </c>
      <c r="D96">
        <v>16.559999999999999</v>
      </c>
      <c r="E96" s="1">
        <f t="shared" si="1"/>
        <v>16.395000000000003</v>
      </c>
    </row>
    <row r="97" spans="1:5" x14ac:dyDescent="0.25">
      <c r="A97">
        <v>1944</v>
      </c>
      <c r="B97" t="s">
        <v>3</v>
      </c>
      <c r="C97" t="s">
        <v>2</v>
      </c>
      <c r="D97">
        <v>15.42</v>
      </c>
      <c r="E97" s="1">
        <f t="shared" si="1"/>
        <v>16.241999999999997</v>
      </c>
    </row>
    <row r="98" spans="1:5" x14ac:dyDescent="0.25">
      <c r="A98">
        <v>1945</v>
      </c>
      <c r="B98" t="s">
        <v>3</v>
      </c>
      <c r="C98" t="s">
        <v>2</v>
      </c>
      <c r="D98">
        <v>15.84</v>
      </c>
      <c r="E98" s="1">
        <f t="shared" si="1"/>
        <v>16.244</v>
      </c>
    </row>
    <row r="99" spans="1:5" x14ac:dyDescent="0.25">
      <c r="A99">
        <v>1946</v>
      </c>
      <c r="B99" t="s">
        <v>3</v>
      </c>
      <c r="C99" t="s">
        <v>2</v>
      </c>
      <c r="D99">
        <v>15.94</v>
      </c>
      <c r="E99" s="1">
        <f t="shared" si="1"/>
        <v>16.164999999999999</v>
      </c>
    </row>
    <row r="100" spans="1:5" x14ac:dyDescent="0.25">
      <c r="A100">
        <v>1947</v>
      </c>
      <c r="B100" t="s">
        <v>3</v>
      </c>
      <c r="C100" t="s">
        <v>2</v>
      </c>
      <c r="D100">
        <v>16.36</v>
      </c>
      <c r="E100" s="1">
        <f t="shared" si="1"/>
        <v>16.201999999999998</v>
      </c>
    </row>
    <row r="101" spans="1:5" x14ac:dyDescent="0.25">
      <c r="A101">
        <v>1948</v>
      </c>
      <c r="B101" t="s">
        <v>3</v>
      </c>
      <c r="C101" t="s">
        <v>2</v>
      </c>
      <c r="D101">
        <v>15.34</v>
      </c>
      <c r="E101" s="1">
        <f t="shared" si="1"/>
        <v>16.104000000000006</v>
      </c>
    </row>
    <row r="102" spans="1:5" x14ac:dyDescent="0.25">
      <c r="A102">
        <v>1949</v>
      </c>
      <c r="B102" t="s">
        <v>3</v>
      </c>
      <c r="C102" t="s">
        <v>2</v>
      </c>
      <c r="D102">
        <v>15.56</v>
      </c>
      <c r="E102" s="1">
        <f t="shared" si="1"/>
        <v>16.014000000000003</v>
      </c>
    </row>
    <row r="103" spans="1:5" x14ac:dyDescent="0.25">
      <c r="A103">
        <v>1950</v>
      </c>
      <c r="B103" t="s">
        <v>3</v>
      </c>
      <c r="C103" t="s">
        <v>2</v>
      </c>
      <c r="D103">
        <v>15.96</v>
      </c>
      <c r="E103" s="1">
        <f t="shared" si="1"/>
        <v>15.925000000000001</v>
      </c>
    </row>
    <row r="104" spans="1:5" x14ac:dyDescent="0.25">
      <c r="A104">
        <v>1951</v>
      </c>
      <c r="B104" t="s">
        <v>3</v>
      </c>
      <c r="C104" t="s">
        <v>2</v>
      </c>
      <c r="D104">
        <v>15.82</v>
      </c>
      <c r="E104" s="1">
        <f t="shared" si="1"/>
        <v>15.87</v>
      </c>
    </row>
    <row r="105" spans="1:5" x14ac:dyDescent="0.25">
      <c r="A105">
        <v>1952</v>
      </c>
      <c r="B105" t="s">
        <v>3</v>
      </c>
      <c r="C105" t="s">
        <v>2</v>
      </c>
      <c r="D105">
        <v>15.6</v>
      </c>
      <c r="E105" s="1">
        <f t="shared" si="1"/>
        <v>15.839999999999998</v>
      </c>
    </row>
    <row r="106" spans="1:5" x14ac:dyDescent="0.25">
      <c r="A106">
        <v>1953</v>
      </c>
      <c r="B106" t="s">
        <v>3</v>
      </c>
      <c r="C106" t="s">
        <v>2</v>
      </c>
      <c r="D106">
        <v>16.05</v>
      </c>
      <c r="E106" s="1">
        <f t="shared" si="1"/>
        <v>15.788999999999998</v>
      </c>
    </row>
    <row r="107" spans="1:5" x14ac:dyDescent="0.25">
      <c r="A107">
        <v>1954</v>
      </c>
      <c r="B107" t="s">
        <v>3</v>
      </c>
      <c r="C107" t="s">
        <v>2</v>
      </c>
      <c r="D107">
        <v>16.21</v>
      </c>
      <c r="E107" s="1">
        <f t="shared" si="1"/>
        <v>15.868</v>
      </c>
    </row>
    <row r="108" spans="1:5" x14ac:dyDescent="0.25">
      <c r="A108">
        <v>1955</v>
      </c>
      <c r="B108" t="s">
        <v>3</v>
      </c>
      <c r="C108" t="s">
        <v>2</v>
      </c>
      <c r="D108">
        <v>15.57</v>
      </c>
      <c r="E108" s="1">
        <f t="shared" si="1"/>
        <v>15.840999999999998</v>
      </c>
    </row>
    <row r="109" spans="1:5" x14ac:dyDescent="0.25">
      <c r="A109">
        <v>1956</v>
      </c>
      <c r="B109" t="s">
        <v>3</v>
      </c>
      <c r="C109" t="s">
        <v>2</v>
      </c>
      <c r="D109">
        <v>15.94</v>
      </c>
      <c r="E109" s="1">
        <f t="shared" si="1"/>
        <v>15.840999999999998</v>
      </c>
    </row>
    <row r="110" spans="1:5" x14ac:dyDescent="0.25">
      <c r="A110">
        <v>1957</v>
      </c>
      <c r="B110" t="s">
        <v>3</v>
      </c>
      <c r="C110" t="s">
        <v>2</v>
      </c>
      <c r="D110">
        <v>16.29</v>
      </c>
      <c r="E110" s="1">
        <f t="shared" si="1"/>
        <v>15.833999999999998</v>
      </c>
    </row>
    <row r="111" spans="1:5" x14ac:dyDescent="0.25">
      <c r="A111">
        <v>1958</v>
      </c>
      <c r="B111" t="s">
        <v>3</v>
      </c>
      <c r="C111" t="s">
        <v>2</v>
      </c>
      <c r="D111">
        <v>16.97</v>
      </c>
      <c r="E111" s="1">
        <f t="shared" si="1"/>
        <v>15.997</v>
      </c>
    </row>
    <row r="112" spans="1:5" x14ac:dyDescent="0.25">
      <c r="A112">
        <v>1959</v>
      </c>
      <c r="B112" t="s">
        <v>3</v>
      </c>
      <c r="C112" t="s">
        <v>2</v>
      </c>
      <c r="D112">
        <v>17.3</v>
      </c>
      <c r="E112" s="1">
        <f t="shared" si="1"/>
        <v>16.170999999999999</v>
      </c>
    </row>
    <row r="113" spans="1:5" x14ac:dyDescent="0.25">
      <c r="A113">
        <v>1960</v>
      </c>
      <c r="B113" t="s">
        <v>3</v>
      </c>
      <c r="C113" t="s">
        <v>2</v>
      </c>
      <c r="D113">
        <v>16.329999999999998</v>
      </c>
      <c r="E113" s="1">
        <f t="shared" si="1"/>
        <v>16.207999999999998</v>
      </c>
    </row>
    <row r="114" spans="1:5" x14ac:dyDescent="0.25">
      <c r="A114">
        <v>1961</v>
      </c>
      <c r="B114" t="s">
        <v>3</v>
      </c>
      <c r="C114" t="s">
        <v>2</v>
      </c>
      <c r="D114">
        <v>16.23</v>
      </c>
      <c r="E114" s="1">
        <f t="shared" si="1"/>
        <v>16.248999999999999</v>
      </c>
    </row>
    <row r="115" spans="1:5" x14ac:dyDescent="0.25">
      <c r="A115">
        <v>1962</v>
      </c>
      <c r="B115" t="s">
        <v>3</v>
      </c>
      <c r="C115" t="s">
        <v>2</v>
      </c>
      <c r="D115">
        <v>15.49</v>
      </c>
      <c r="E115" s="1">
        <f t="shared" si="1"/>
        <v>16.238</v>
      </c>
    </row>
    <row r="116" spans="1:5" x14ac:dyDescent="0.25">
      <c r="A116">
        <v>1963</v>
      </c>
      <c r="B116" t="s">
        <v>3</v>
      </c>
      <c r="C116" t="s">
        <v>2</v>
      </c>
      <c r="D116">
        <v>16.2</v>
      </c>
      <c r="E116" s="1">
        <f t="shared" si="1"/>
        <v>16.252999999999997</v>
      </c>
    </row>
    <row r="117" spans="1:5" x14ac:dyDescent="0.25">
      <c r="A117">
        <v>1964</v>
      </c>
      <c r="B117" t="s">
        <v>3</v>
      </c>
      <c r="C117" t="s">
        <v>2</v>
      </c>
      <c r="D117">
        <v>15.54</v>
      </c>
      <c r="E117" s="1">
        <f t="shared" si="1"/>
        <v>16.186</v>
      </c>
    </row>
    <row r="118" spans="1:5" x14ac:dyDescent="0.25">
      <c r="A118">
        <v>1965</v>
      </c>
      <c r="B118" t="s">
        <v>3</v>
      </c>
      <c r="C118" t="s">
        <v>2</v>
      </c>
      <c r="D118">
        <v>15.73</v>
      </c>
      <c r="E118" s="1">
        <f t="shared" si="1"/>
        <v>16.201999999999998</v>
      </c>
    </row>
    <row r="119" spans="1:5" x14ac:dyDescent="0.25">
      <c r="A119">
        <v>1966</v>
      </c>
      <c r="B119" t="s">
        <v>3</v>
      </c>
      <c r="C119" t="s">
        <v>2</v>
      </c>
      <c r="D119">
        <v>16.21</v>
      </c>
      <c r="E119" s="1">
        <f t="shared" si="1"/>
        <v>16.228999999999999</v>
      </c>
    </row>
    <row r="120" spans="1:5" x14ac:dyDescent="0.25">
      <c r="A120">
        <v>1967</v>
      </c>
      <c r="B120" t="s">
        <v>3</v>
      </c>
      <c r="C120" t="s">
        <v>2</v>
      </c>
      <c r="D120">
        <v>16.21</v>
      </c>
      <c r="E120" s="1">
        <f t="shared" si="1"/>
        <v>16.221</v>
      </c>
    </row>
    <row r="121" spans="1:5" x14ac:dyDescent="0.25">
      <c r="A121">
        <v>1968</v>
      </c>
      <c r="B121" t="s">
        <v>3</v>
      </c>
      <c r="C121" t="s">
        <v>2</v>
      </c>
      <c r="D121">
        <v>16.27</v>
      </c>
      <c r="E121" s="1">
        <f t="shared" si="1"/>
        <v>16.151000000000003</v>
      </c>
    </row>
    <row r="122" spans="1:5" x14ac:dyDescent="0.25">
      <c r="A122">
        <v>1969</v>
      </c>
      <c r="B122" t="s">
        <v>3</v>
      </c>
      <c r="C122" t="s">
        <v>2</v>
      </c>
      <c r="D122">
        <v>16.18</v>
      </c>
      <c r="E122" s="1">
        <f t="shared" si="1"/>
        <v>16.039000000000001</v>
      </c>
    </row>
    <row r="123" spans="1:5" x14ac:dyDescent="0.25">
      <c r="A123">
        <v>1970</v>
      </c>
      <c r="B123" t="s">
        <v>3</v>
      </c>
      <c r="C123" t="s">
        <v>2</v>
      </c>
      <c r="D123">
        <v>16.36</v>
      </c>
      <c r="E123" s="1">
        <f t="shared" si="1"/>
        <v>16.042000000000002</v>
      </c>
    </row>
    <row r="124" spans="1:5" x14ac:dyDescent="0.25">
      <c r="A124">
        <v>1971</v>
      </c>
      <c r="B124" t="s">
        <v>3</v>
      </c>
      <c r="C124" t="s">
        <v>2</v>
      </c>
      <c r="D124">
        <v>15.58</v>
      </c>
      <c r="E124" s="1">
        <f t="shared" si="1"/>
        <v>15.977</v>
      </c>
    </row>
    <row r="125" spans="1:5" x14ac:dyDescent="0.25">
      <c r="A125">
        <v>1972</v>
      </c>
      <c r="B125" t="s">
        <v>3</v>
      </c>
      <c r="C125" t="s">
        <v>2</v>
      </c>
      <c r="D125">
        <v>16.18</v>
      </c>
      <c r="E125" s="1">
        <f t="shared" si="1"/>
        <v>16.045999999999999</v>
      </c>
    </row>
    <row r="126" spans="1:5" x14ac:dyDescent="0.25">
      <c r="A126">
        <v>1973</v>
      </c>
      <c r="B126" t="s">
        <v>3</v>
      </c>
      <c r="C126" t="s">
        <v>2</v>
      </c>
      <c r="D126">
        <v>15.51</v>
      </c>
      <c r="E126" s="1">
        <f t="shared" si="1"/>
        <v>15.977</v>
      </c>
    </row>
    <row r="127" spans="1:5" x14ac:dyDescent="0.25">
      <c r="A127">
        <v>1974</v>
      </c>
      <c r="B127" t="s">
        <v>3</v>
      </c>
      <c r="C127" t="s">
        <v>2</v>
      </c>
      <c r="D127">
        <v>15.97</v>
      </c>
      <c r="E127" s="1">
        <f t="shared" si="1"/>
        <v>16.02</v>
      </c>
    </row>
    <row r="128" spans="1:5" x14ac:dyDescent="0.25">
      <c r="A128">
        <v>1975</v>
      </c>
      <c r="B128" t="s">
        <v>3</v>
      </c>
      <c r="C128" t="s">
        <v>2</v>
      </c>
      <c r="D128">
        <v>15.16</v>
      </c>
      <c r="E128" s="1">
        <f t="shared" si="1"/>
        <v>15.962999999999999</v>
      </c>
    </row>
    <row r="129" spans="1:5" x14ac:dyDescent="0.25">
      <c r="A129">
        <v>1976</v>
      </c>
      <c r="B129" t="s">
        <v>3</v>
      </c>
      <c r="C129" t="s">
        <v>2</v>
      </c>
      <c r="D129">
        <v>16.53</v>
      </c>
      <c r="E129" s="1">
        <f t="shared" si="1"/>
        <v>15.995000000000001</v>
      </c>
    </row>
    <row r="130" spans="1:5" x14ac:dyDescent="0.25">
      <c r="A130">
        <v>1977</v>
      </c>
      <c r="B130" t="s">
        <v>3</v>
      </c>
      <c r="C130" t="s">
        <v>2</v>
      </c>
      <c r="D130">
        <v>16.36</v>
      </c>
      <c r="E130" s="1">
        <f t="shared" si="1"/>
        <v>16.010000000000002</v>
      </c>
    </row>
    <row r="131" spans="1:5" x14ac:dyDescent="0.25">
      <c r="A131">
        <v>1978</v>
      </c>
      <c r="B131" t="s">
        <v>3</v>
      </c>
      <c r="C131" t="s">
        <v>2</v>
      </c>
      <c r="D131">
        <v>16.46</v>
      </c>
      <c r="E131" s="1">
        <f t="shared" si="1"/>
        <v>16.029</v>
      </c>
    </row>
    <row r="132" spans="1:5" x14ac:dyDescent="0.25">
      <c r="A132">
        <v>1979</v>
      </c>
      <c r="B132" t="s">
        <v>3</v>
      </c>
      <c r="C132" t="s">
        <v>2</v>
      </c>
      <c r="D132">
        <v>16.29</v>
      </c>
      <c r="E132" s="1">
        <f t="shared" si="1"/>
        <v>16.04</v>
      </c>
    </row>
    <row r="133" spans="1:5" x14ac:dyDescent="0.25">
      <c r="A133">
        <v>1980</v>
      </c>
      <c r="B133" t="s">
        <v>3</v>
      </c>
      <c r="C133" t="s">
        <v>2</v>
      </c>
      <c r="D133">
        <v>16.62</v>
      </c>
      <c r="E133" s="1">
        <f t="shared" si="1"/>
        <v>16.065999999999999</v>
      </c>
    </row>
    <row r="134" spans="1:5" x14ac:dyDescent="0.25">
      <c r="A134">
        <v>1981</v>
      </c>
      <c r="B134" t="s">
        <v>3</v>
      </c>
      <c r="C134" t="s">
        <v>2</v>
      </c>
      <c r="D134">
        <v>17.010000000000002</v>
      </c>
      <c r="E134" s="1">
        <f t="shared" si="1"/>
        <v>16.208999999999996</v>
      </c>
    </row>
    <row r="135" spans="1:5" x14ac:dyDescent="0.25">
      <c r="A135">
        <v>1982</v>
      </c>
      <c r="B135" t="s">
        <v>3</v>
      </c>
      <c r="C135" t="s">
        <v>2</v>
      </c>
      <c r="D135">
        <v>15.95</v>
      </c>
      <c r="E135" s="1">
        <f t="shared" si="1"/>
        <v>16.186</v>
      </c>
    </row>
    <row r="136" spans="1:5" x14ac:dyDescent="0.25">
      <c r="A136">
        <v>1983</v>
      </c>
      <c r="B136" t="s">
        <v>3</v>
      </c>
      <c r="C136" t="s">
        <v>2</v>
      </c>
      <c r="D136">
        <v>16.8</v>
      </c>
      <c r="E136" s="1">
        <f t="shared" si="1"/>
        <v>16.315000000000001</v>
      </c>
    </row>
    <row r="137" spans="1:5" x14ac:dyDescent="0.25">
      <c r="A137">
        <v>1984</v>
      </c>
      <c r="B137" t="s">
        <v>3</v>
      </c>
      <c r="C137" t="s">
        <v>2</v>
      </c>
      <c r="D137">
        <v>17.03</v>
      </c>
      <c r="E137" s="1">
        <f t="shared" si="1"/>
        <v>16.420999999999999</v>
      </c>
    </row>
    <row r="138" spans="1:5" x14ac:dyDescent="0.25">
      <c r="A138">
        <v>1985</v>
      </c>
      <c r="B138" t="s">
        <v>3</v>
      </c>
      <c r="C138" t="s">
        <v>2</v>
      </c>
      <c r="D138">
        <v>16.13</v>
      </c>
      <c r="E138" s="1">
        <f t="shared" si="1"/>
        <v>16.518000000000001</v>
      </c>
    </row>
    <row r="139" spans="1:5" x14ac:dyDescent="0.25">
      <c r="A139">
        <v>1986</v>
      </c>
      <c r="B139" t="s">
        <v>3</v>
      </c>
      <c r="C139" t="s">
        <v>2</v>
      </c>
      <c r="D139">
        <v>16.59</v>
      </c>
      <c r="E139" s="1">
        <f t="shared" si="1"/>
        <v>16.524000000000001</v>
      </c>
    </row>
    <row r="140" spans="1:5" x14ac:dyDescent="0.25">
      <c r="A140">
        <v>1987</v>
      </c>
      <c r="B140" t="s">
        <v>3</v>
      </c>
      <c r="C140" t="s">
        <v>2</v>
      </c>
      <c r="D140">
        <v>16.190000000000001</v>
      </c>
      <c r="E140" s="1">
        <f t="shared" ref="E140:E167" si="2">+AVERAGE(D131:D140)</f>
        <v>16.507000000000001</v>
      </c>
    </row>
    <row r="141" spans="1:5" x14ac:dyDescent="0.25">
      <c r="A141">
        <v>1988</v>
      </c>
      <c r="B141" t="s">
        <v>3</v>
      </c>
      <c r="C141" t="s">
        <v>2</v>
      </c>
      <c r="D141">
        <v>16.47</v>
      </c>
      <c r="E141" s="1">
        <f t="shared" si="2"/>
        <v>16.507999999999999</v>
      </c>
    </row>
    <row r="142" spans="1:5" x14ac:dyDescent="0.25">
      <c r="A142">
        <v>1989</v>
      </c>
      <c r="B142" t="s">
        <v>3</v>
      </c>
      <c r="C142" t="s">
        <v>2</v>
      </c>
      <c r="D142">
        <v>16.5</v>
      </c>
      <c r="E142" s="1">
        <f t="shared" si="2"/>
        <v>16.529</v>
      </c>
    </row>
    <row r="143" spans="1:5" x14ac:dyDescent="0.25">
      <c r="A143">
        <v>1990</v>
      </c>
      <c r="B143" t="s">
        <v>3</v>
      </c>
      <c r="C143" t="s">
        <v>2</v>
      </c>
      <c r="D143">
        <v>16.690000000000001</v>
      </c>
      <c r="E143" s="1">
        <f t="shared" si="2"/>
        <v>16.536000000000001</v>
      </c>
    </row>
    <row r="144" spans="1:5" x14ac:dyDescent="0.25">
      <c r="A144">
        <v>1991</v>
      </c>
      <c r="B144" t="s">
        <v>3</v>
      </c>
      <c r="C144" t="s">
        <v>2</v>
      </c>
      <c r="D144">
        <v>16.13</v>
      </c>
      <c r="E144" s="1">
        <f t="shared" si="2"/>
        <v>16.448</v>
      </c>
    </row>
    <row r="145" spans="1:5" x14ac:dyDescent="0.25">
      <c r="A145">
        <v>1992</v>
      </c>
      <c r="B145" t="s">
        <v>3</v>
      </c>
      <c r="C145" t="s">
        <v>2</v>
      </c>
      <c r="D145">
        <v>17.329999999999998</v>
      </c>
      <c r="E145" s="1">
        <f t="shared" si="2"/>
        <v>16.586000000000002</v>
      </c>
    </row>
    <row r="146" spans="1:5" x14ac:dyDescent="0.25">
      <c r="A146">
        <v>1993</v>
      </c>
      <c r="B146" t="s">
        <v>3</v>
      </c>
      <c r="C146" t="s">
        <v>2</v>
      </c>
      <c r="D146">
        <v>16.86</v>
      </c>
      <c r="E146" s="1">
        <f t="shared" si="2"/>
        <v>16.592000000000002</v>
      </c>
    </row>
    <row r="147" spans="1:5" x14ac:dyDescent="0.25">
      <c r="A147">
        <v>1994</v>
      </c>
      <c r="B147" t="s">
        <v>3</v>
      </c>
      <c r="C147" t="s">
        <v>2</v>
      </c>
      <c r="D147">
        <v>16.45</v>
      </c>
      <c r="E147" s="1">
        <f t="shared" si="2"/>
        <v>16.533999999999999</v>
      </c>
    </row>
    <row r="148" spans="1:5" x14ac:dyDescent="0.25">
      <c r="A148">
        <v>1995</v>
      </c>
      <c r="B148" t="s">
        <v>3</v>
      </c>
      <c r="C148" t="s">
        <v>2</v>
      </c>
      <c r="D148">
        <v>16.850000000000001</v>
      </c>
      <c r="E148" s="1">
        <f t="shared" si="2"/>
        <v>16.605999999999998</v>
      </c>
    </row>
    <row r="149" spans="1:5" x14ac:dyDescent="0.25">
      <c r="A149">
        <v>1996</v>
      </c>
      <c r="B149" t="s">
        <v>3</v>
      </c>
      <c r="C149" t="s">
        <v>2</v>
      </c>
      <c r="D149">
        <v>17.2</v>
      </c>
      <c r="E149" s="1">
        <f t="shared" si="2"/>
        <v>16.666999999999994</v>
      </c>
    </row>
    <row r="150" spans="1:5" x14ac:dyDescent="0.25">
      <c r="A150">
        <v>1997</v>
      </c>
      <c r="B150" t="s">
        <v>3</v>
      </c>
      <c r="C150" t="s">
        <v>2</v>
      </c>
      <c r="D150">
        <v>17.46</v>
      </c>
      <c r="E150" s="1">
        <f t="shared" si="2"/>
        <v>16.794</v>
      </c>
    </row>
    <row r="151" spans="1:5" x14ac:dyDescent="0.25">
      <c r="A151">
        <v>1998</v>
      </c>
      <c r="B151" t="s">
        <v>3</v>
      </c>
      <c r="C151" t="s">
        <v>2</v>
      </c>
      <c r="D151">
        <v>16.21</v>
      </c>
      <c r="E151" s="1">
        <f t="shared" si="2"/>
        <v>16.768000000000001</v>
      </c>
    </row>
    <row r="152" spans="1:5" x14ac:dyDescent="0.25">
      <c r="A152">
        <v>1999</v>
      </c>
      <c r="B152" t="s">
        <v>3</v>
      </c>
      <c r="C152" t="s">
        <v>2</v>
      </c>
      <c r="D152">
        <v>16.18</v>
      </c>
      <c r="E152" s="1">
        <f t="shared" si="2"/>
        <v>16.736000000000001</v>
      </c>
    </row>
    <row r="153" spans="1:5" x14ac:dyDescent="0.25">
      <c r="A153">
        <v>2000</v>
      </c>
      <c r="B153" t="s">
        <v>3</v>
      </c>
      <c r="C153" t="s">
        <v>2</v>
      </c>
      <c r="D153">
        <v>16.899999999999999</v>
      </c>
      <c r="E153" s="1">
        <f t="shared" si="2"/>
        <v>16.757000000000001</v>
      </c>
    </row>
    <row r="154" spans="1:5" x14ac:dyDescent="0.25">
      <c r="A154">
        <v>2001</v>
      </c>
      <c r="B154" t="s">
        <v>3</v>
      </c>
      <c r="C154" t="s">
        <v>2</v>
      </c>
      <c r="D154">
        <v>16.37</v>
      </c>
      <c r="E154" s="1">
        <f t="shared" si="2"/>
        <v>16.781000000000002</v>
      </c>
    </row>
    <row r="155" spans="1:5" x14ac:dyDescent="0.25">
      <c r="A155">
        <v>2002</v>
      </c>
      <c r="B155" t="s">
        <v>3</v>
      </c>
      <c r="C155" t="s">
        <v>2</v>
      </c>
      <c r="D155">
        <v>16.37</v>
      </c>
      <c r="E155" s="1">
        <f t="shared" si="2"/>
        <v>16.685000000000002</v>
      </c>
    </row>
    <row r="156" spans="1:5" x14ac:dyDescent="0.25">
      <c r="A156">
        <v>2003</v>
      </c>
      <c r="B156" t="s">
        <v>3</v>
      </c>
      <c r="C156" t="s">
        <v>2</v>
      </c>
      <c r="D156">
        <v>17.100000000000001</v>
      </c>
      <c r="E156" s="1">
        <f t="shared" si="2"/>
        <v>16.709000000000003</v>
      </c>
    </row>
    <row r="157" spans="1:5" x14ac:dyDescent="0.25">
      <c r="A157">
        <v>2004</v>
      </c>
      <c r="B157" t="s">
        <v>3</v>
      </c>
      <c r="C157" t="s">
        <v>2</v>
      </c>
      <c r="D157">
        <v>16.84</v>
      </c>
      <c r="E157" s="1">
        <f t="shared" si="2"/>
        <v>16.748000000000001</v>
      </c>
    </row>
    <row r="158" spans="1:5" x14ac:dyDescent="0.25">
      <c r="A158">
        <v>2005</v>
      </c>
      <c r="B158" t="s">
        <v>3</v>
      </c>
      <c r="C158" t="s">
        <v>2</v>
      </c>
      <c r="D158">
        <v>16.93</v>
      </c>
      <c r="E158" s="1">
        <f t="shared" si="2"/>
        <v>16.756</v>
      </c>
    </row>
    <row r="159" spans="1:5" x14ac:dyDescent="0.25">
      <c r="A159">
        <v>2006</v>
      </c>
      <c r="B159" t="s">
        <v>3</v>
      </c>
      <c r="C159" t="s">
        <v>2</v>
      </c>
      <c r="D159">
        <v>17.23</v>
      </c>
      <c r="E159" s="1">
        <f t="shared" si="2"/>
        <v>16.759</v>
      </c>
    </row>
    <row r="160" spans="1:5" x14ac:dyDescent="0.25">
      <c r="A160">
        <v>2007</v>
      </c>
      <c r="B160" t="s">
        <v>3</v>
      </c>
      <c r="C160" t="s">
        <v>2</v>
      </c>
      <c r="D160">
        <v>16.8</v>
      </c>
      <c r="E160" s="1">
        <f t="shared" si="2"/>
        <v>16.693000000000001</v>
      </c>
    </row>
    <row r="161" spans="1:5" x14ac:dyDescent="0.25">
      <c r="A161">
        <v>2008</v>
      </c>
      <c r="B161" t="s">
        <v>3</v>
      </c>
      <c r="C161" t="s">
        <v>2</v>
      </c>
      <c r="D161">
        <v>17.21</v>
      </c>
      <c r="E161" s="1">
        <f t="shared" si="2"/>
        <v>16.793000000000003</v>
      </c>
    </row>
    <row r="162" spans="1:5" x14ac:dyDescent="0.25">
      <c r="A162">
        <v>2009</v>
      </c>
      <c r="B162" t="s">
        <v>3</v>
      </c>
      <c r="C162" t="s">
        <v>2</v>
      </c>
      <c r="D162">
        <v>17.03</v>
      </c>
      <c r="E162" s="1">
        <f t="shared" si="2"/>
        <v>16.878000000000004</v>
      </c>
    </row>
    <row r="163" spans="1:5" x14ac:dyDescent="0.25">
      <c r="A163">
        <v>2010</v>
      </c>
      <c r="B163" t="s">
        <v>3</v>
      </c>
      <c r="C163" t="s">
        <v>2</v>
      </c>
      <c r="D163">
        <v>16.190000000000001</v>
      </c>
      <c r="E163" s="1">
        <f t="shared" si="2"/>
        <v>16.807000000000002</v>
      </c>
    </row>
    <row r="164" spans="1:5" x14ac:dyDescent="0.25">
      <c r="A164">
        <v>2011</v>
      </c>
      <c r="B164" t="s">
        <v>3</v>
      </c>
      <c r="C164" t="s">
        <v>2</v>
      </c>
      <c r="D164">
        <v>16.260000000000002</v>
      </c>
      <c r="E164" s="1">
        <f t="shared" si="2"/>
        <v>16.795999999999999</v>
      </c>
    </row>
    <row r="165" spans="1:5" x14ac:dyDescent="0.25">
      <c r="A165">
        <v>2012</v>
      </c>
      <c r="B165" t="s">
        <v>3</v>
      </c>
      <c r="C165" t="s">
        <v>2</v>
      </c>
      <c r="D165">
        <v>17.2</v>
      </c>
      <c r="E165" s="1">
        <f t="shared" si="2"/>
        <v>16.878999999999998</v>
      </c>
    </row>
    <row r="166" spans="1:5" x14ac:dyDescent="0.25">
      <c r="A166">
        <v>2013</v>
      </c>
      <c r="B166" t="s">
        <v>3</v>
      </c>
      <c r="C166" t="s">
        <v>2</v>
      </c>
      <c r="D166">
        <v>17.18</v>
      </c>
      <c r="E166" s="1">
        <f t="shared" si="2"/>
        <v>16.886999999999997</v>
      </c>
    </row>
    <row r="167" spans="1:5" x14ac:dyDescent="0.25">
      <c r="E167" s="1">
        <f t="shared" si="2"/>
        <v>16.892222222222223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Data_LineChart</vt:lpstr>
      <vt:lpstr>Global_data</vt:lpstr>
      <vt:lpstr>San_Diego_data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Jue</dc:creator>
  <cp:lastModifiedBy>Scott Jue</cp:lastModifiedBy>
  <dcterms:created xsi:type="dcterms:W3CDTF">2018-06-18T03:09:24Z</dcterms:created>
  <dcterms:modified xsi:type="dcterms:W3CDTF">2018-06-18T03:09:24Z</dcterms:modified>
</cp:coreProperties>
</file>