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1" i="1"/>
  <c r="L1" i="1"/>
  <c r="M1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" i="1"/>
  <c r="A6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" i="1"/>
  <c r="D2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P14" sqref="P14"/>
    </sheetView>
  </sheetViews>
  <sheetFormatPr baseColWidth="10" defaultRowHeight="15" x14ac:dyDescent="0"/>
  <sheetData>
    <row r="1" spans="1:17">
      <c r="A1">
        <f>1127*LN(1+11025/700)</f>
        <v>3176.3348370715021</v>
      </c>
      <c r="C1">
        <v>1</v>
      </c>
      <c r="D1">
        <f>C1*$A$2</f>
        <v>117.64203100264822</v>
      </c>
      <c r="E1">
        <f>D1-$A$2</f>
        <v>0</v>
      </c>
      <c r="F1">
        <f>D1+$A$2</f>
        <v>235.28406200529645</v>
      </c>
      <c r="G1">
        <f>(EXP(D1/1127)-1)*700</f>
        <v>77.019507103729694</v>
      </c>
      <c r="H1">
        <f>(EXP(E1/1127)-1)*700</f>
        <v>0</v>
      </c>
      <c r="I1">
        <f>(EXP(F1/1127)-1)*700</f>
        <v>162.5133063138899</v>
      </c>
      <c r="K1">
        <f>G1/$A$6</f>
        <v>3.5767789240008709</v>
      </c>
      <c r="L1">
        <f t="shared" ref="L1:M16" si="0">H1/$A$6</f>
        <v>0</v>
      </c>
      <c r="M1">
        <f t="shared" si="0"/>
        <v>7.5471032047811004</v>
      </c>
      <c r="O1">
        <f>ROUND(K1,0)</f>
        <v>4</v>
      </c>
      <c r="P1">
        <f>FLOOR(L1,1)</f>
        <v>0</v>
      </c>
      <c r="Q1">
        <f>CEILING(M1,1)</f>
        <v>8</v>
      </c>
    </row>
    <row r="2" spans="1:17">
      <c r="A2">
        <f>A1/27</f>
        <v>117.64203100264822</v>
      </c>
      <c r="C2">
        <v>2</v>
      </c>
      <c r="D2">
        <f t="shared" ref="D2:D26" si="1">C2*$A$2</f>
        <v>235.28406200529645</v>
      </c>
      <c r="E2">
        <f t="shared" ref="E2:E26" si="2">D2-$A$2</f>
        <v>117.64203100264822</v>
      </c>
      <c r="F2">
        <f t="shared" ref="F2:F26" si="3">D2+$A$2</f>
        <v>352.9260930079447</v>
      </c>
      <c r="G2">
        <f t="shared" ref="G2:I26" si="4">(EXP(D2/1127)-1)*700</f>
        <v>162.5133063138899</v>
      </c>
      <c r="H2">
        <f t="shared" si="4"/>
        <v>77.019507103729694</v>
      </c>
      <c r="I2">
        <f t="shared" si="4"/>
        <v>257.41380591775288</v>
      </c>
      <c r="K2">
        <f t="shared" ref="K2:K26" si="5">G2/$A$6</f>
        <v>7.5471032047811004</v>
      </c>
      <c r="L2">
        <f t="shared" si="0"/>
        <v>3.5767789240008709</v>
      </c>
      <c r="M2">
        <f t="shared" si="0"/>
        <v>11.954273798629432</v>
      </c>
      <c r="O2">
        <f t="shared" ref="O2:O26" si="6">ROUND(K2,0)</f>
        <v>8</v>
      </c>
      <c r="P2">
        <f t="shared" ref="P2:P26" si="7">FLOOR(L2,1)</f>
        <v>3</v>
      </c>
      <c r="Q2">
        <f t="shared" ref="Q2:Q26" si="8">CEILING(M2,1)</f>
        <v>12</v>
      </c>
    </row>
    <row r="3" spans="1:17">
      <c r="C3">
        <v>3</v>
      </c>
      <c r="D3">
        <f t="shared" si="1"/>
        <v>352.9260930079447</v>
      </c>
      <c r="E3">
        <f t="shared" si="2"/>
        <v>235.28406200529648</v>
      </c>
      <c r="F3">
        <f t="shared" si="3"/>
        <v>470.5681240105929</v>
      </c>
      <c r="G3">
        <f t="shared" si="4"/>
        <v>257.41380591775288</v>
      </c>
      <c r="H3">
        <f t="shared" si="4"/>
        <v>162.51330631389004</v>
      </c>
      <c r="I3">
        <f t="shared" si="4"/>
        <v>362.75600509788313</v>
      </c>
      <c r="K3">
        <f t="shared" si="5"/>
        <v>11.954273798629432</v>
      </c>
      <c r="L3">
        <f t="shared" si="0"/>
        <v>7.5471032047811066</v>
      </c>
      <c r="M3">
        <f t="shared" si="0"/>
        <v>16.846355973706682</v>
      </c>
      <c r="O3">
        <f t="shared" si="6"/>
        <v>12</v>
      </c>
      <c r="P3">
        <f t="shared" si="7"/>
        <v>7</v>
      </c>
      <c r="Q3">
        <f t="shared" si="8"/>
        <v>17</v>
      </c>
    </row>
    <row r="4" spans="1:17">
      <c r="C4">
        <v>4</v>
      </c>
      <c r="D4">
        <f t="shared" si="1"/>
        <v>470.5681240105929</v>
      </c>
      <c r="E4">
        <f t="shared" si="2"/>
        <v>352.9260930079447</v>
      </c>
      <c r="F4">
        <f t="shared" si="3"/>
        <v>588.21015501324109</v>
      </c>
      <c r="G4">
        <f t="shared" si="4"/>
        <v>362.75600509788313</v>
      </c>
      <c r="H4">
        <f t="shared" si="4"/>
        <v>257.41380591775288</v>
      </c>
      <c r="I4">
        <f t="shared" si="4"/>
        <v>479.68878178955134</v>
      </c>
      <c r="K4">
        <f t="shared" si="5"/>
        <v>16.846355973706682</v>
      </c>
      <c r="L4">
        <f t="shared" si="0"/>
        <v>11.954273798629432</v>
      </c>
      <c r="M4">
        <f t="shared" si="0"/>
        <v>22.276703517120207</v>
      </c>
      <c r="O4">
        <f t="shared" si="6"/>
        <v>17</v>
      </c>
      <c r="P4">
        <f t="shared" si="7"/>
        <v>11</v>
      </c>
      <c r="Q4">
        <f t="shared" si="8"/>
        <v>23</v>
      </c>
    </row>
    <row r="5" spans="1:17">
      <c r="C5">
        <v>5</v>
      </c>
      <c r="D5">
        <f t="shared" si="1"/>
        <v>588.21015501324109</v>
      </c>
      <c r="E5">
        <f t="shared" si="2"/>
        <v>470.5681240105929</v>
      </c>
      <c r="F5">
        <f t="shared" si="3"/>
        <v>705.85218601588929</v>
      </c>
      <c r="G5">
        <f t="shared" si="4"/>
        <v>479.68878178955134</v>
      </c>
      <c r="H5">
        <f t="shared" si="4"/>
        <v>362.75600509788313</v>
      </c>
      <c r="I5">
        <f t="shared" si="4"/>
        <v>609.48742251702333</v>
      </c>
      <c r="K5">
        <f t="shared" si="5"/>
        <v>22.276703517120207</v>
      </c>
      <c r="L5">
        <f t="shared" si="0"/>
        <v>16.846355973706682</v>
      </c>
      <c r="M5">
        <f t="shared" si="0"/>
        <v>28.304540619384667</v>
      </c>
      <c r="O5">
        <f t="shared" si="6"/>
        <v>22</v>
      </c>
      <c r="P5">
        <f t="shared" si="7"/>
        <v>16</v>
      </c>
      <c r="Q5">
        <f t="shared" si="8"/>
        <v>29</v>
      </c>
    </row>
    <row r="6" spans="1:17">
      <c r="A6">
        <f>22050/1024</f>
        <v>21.533203125</v>
      </c>
      <c r="C6">
        <v>6</v>
      </c>
      <c r="D6">
        <f t="shared" si="1"/>
        <v>705.8521860158894</v>
      </c>
      <c r="E6">
        <f t="shared" si="2"/>
        <v>588.21015501324121</v>
      </c>
      <c r="F6">
        <f t="shared" si="3"/>
        <v>823.4942170185376</v>
      </c>
      <c r="G6">
        <f t="shared" si="4"/>
        <v>609.48742251702356</v>
      </c>
      <c r="H6">
        <f t="shared" si="4"/>
        <v>479.68878178955146</v>
      </c>
      <c r="I6">
        <f t="shared" si="4"/>
        <v>753.5675308610156</v>
      </c>
      <c r="K6">
        <f t="shared" si="5"/>
        <v>28.304540619384678</v>
      </c>
      <c r="L6">
        <f t="shared" si="0"/>
        <v>22.276703517120211</v>
      </c>
      <c r="M6">
        <f t="shared" si="0"/>
        <v>34.995607782389115</v>
      </c>
      <c r="O6">
        <f t="shared" si="6"/>
        <v>28</v>
      </c>
      <c r="P6">
        <f t="shared" si="7"/>
        <v>22</v>
      </c>
      <c r="Q6">
        <f t="shared" si="8"/>
        <v>35</v>
      </c>
    </row>
    <row r="7" spans="1:17">
      <c r="C7">
        <v>7</v>
      </c>
      <c r="D7">
        <f t="shared" si="1"/>
        <v>823.4942170185376</v>
      </c>
      <c r="E7">
        <f t="shared" si="2"/>
        <v>705.8521860158894</v>
      </c>
      <c r="F7">
        <f t="shared" si="3"/>
        <v>941.13624802118579</v>
      </c>
      <c r="G7">
        <f t="shared" si="4"/>
        <v>753.5675308610156</v>
      </c>
      <c r="H7">
        <f t="shared" si="4"/>
        <v>609.48742251702356</v>
      </c>
      <c r="I7">
        <f t="shared" si="4"/>
        <v>913.50046624515949</v>
      </c>
      <c r="K7">
        <f t="shared" si="5"/>
        <v>34.995607782389115</v>
      </c>
      <c r="L7">
        <f t="shared" si="0"/>
        <v>28.304540619384678</v>
      </c>
      <c r="M7">
        <f t="shared" si="0"/>
        <v>42.422878795240059</v>
      </c>
      <c r="O7">
        <f t="shared" si="6"/>
        <v>35</v>
      </c>
      <c r="P7">
        <f t="shared" si="7"/>
        <v>28</v>
      </c>
      <c r="Q7">
        <f t="shared" si="8"/>
        <v>43</v>
      </c>
    </row>
    <row r="8" spans="1:17">
      <c r="C8">
        <v>8</v>
      </c>
      <c r="D8">
        <f t="shared" si="1"/>
        <v>941.13624802118579</v>
      </c>
      <c r="E8">
        <f t="shared" si="2"/>
        <v>823.4942170185376</v>
      </c>
      <c r="F8">
        <f t="shared" si="3"/>
        <v>1058.7782790238341</v>
      </c>
      <c r="G8">
        <f t="shared" si="4"/>
        <v>913.50046624515949</v>
      </c>
      <c r="H8">
        <f t="shared" si="4"/>
        <v>753.5675308610156</v>
      </c>
      <c r="I8">
        <f t="shared" si="4"/>
        <v>1091.0304814192173</v>
      </c>
      <c r="K8">
        <f t="shared" si="5"/>
        <v>42.422878795240059</v>
      </c>
      <c r="L8">
        <f t="shared" si="0"/>
        <v>34.995607782389115</v>
      </c>
      <c r="M8">
        <f t="shared" si="0"/>
        <v>50.667356597427599</v>
      </c>
      <c r="O8">
        <f t="shared" si="6"/>
        <v>42</v>
      </c>
      <c r="P8">
        <f t="shared" si="7"/>
        <v>34</v>
      </c>
      <c r="Q8">
        <f t="shared" si="8"/>
        <v>51</v>
      </c>
    </row>
    <row r="9" spans="1:17">
      <c r="C9">
        <v>9</v>
      </c>
      <c r="D9">
        <f t="shared" si="1"/>
        <v>1058.7782790238341</v>
      </c>
      <c r="E9">
        <f t="shared" si="2"/>
        <v>941.13624802118591</v>
      </c>
      <c r="F9">
        <f t="shared" si="3"/>
        <v>1176.4203100264824</v>
      </c>
      <c r="G9">
        <f t="shared" si="4"/>
        <v>1091.0304814192173</v>
      </c>
      <c r="H9">
        <f t="shared" si="4"/>
        <v>913.50046624515971</v>
      </c>
      <c r="I9">
        <f t="shared" si="4"/>
        <v>1288.0937455430226</v>
      </c>
      <c r="K9">
        <f t="shared" si="5"/>
        <v>50.667356597427599</v>
      </c>
      <c r="L9">
        <f t="shared" si="0"/>
        <v>42.422878795240074</v>
      </c>
      <c r="M9">
        <f t="shared" si="0"/>
        <v>59.818956709118147</v>
      </c>
      <c r="O9">
        <f t="shared" si="6"/>
        <v>51</v>
      </c>
      <c r="P9">
        <f t="shared" si="7"/>
        <v>42</v>
      </c>
      <c r="Q9">
        <f t="shared" si="8"/>
        <v>60</v>
      </c>
    </row>
    <row r="10" spans="1:17">
      <c r="C10">
        <v>10</v>
      </c>
      <c r="D10">
        <f t="shared" si="1"/>
        <v>1176.4203100264822</v>
      </c>
      <c r="E10">
        <f t="shared" si="2"/>
        <v>1058.7782790238339</v>
      </c>
      <c r="F10">
        <f t="shared" si="3"/>
        <v>1294.0623410291305</v>
      </c>
      <c r="G10">
        <f t="shared" si="4"/>
        <v>1288.0937455430224</v>
      </c>
      <c r="H10">
        <f t="shared" si="4"/>
        <v>1091.0304814192166</v>
      </c>
      <c r="I10">
        <f t="shared" si="4"/>
        <v>1506.8394603397812</v>
      </c>
      <c r="K10">
        <f t="shared" si="5"/>
        <v>59.818956709118133</v>
      </c>
      <c r="L10">
        <f t="shared" si="0"/>
        <v>50.667356597427563</v>
      </c>
      <c r="M10">
        <f t="shared" si="0"/>
        <v>69.977487863398451</v>
      </c>
      <c r="O10">
        <f t="shared" si="6"/>
        <v>60</v>
      </c>
      <c r="P10">
        <f t="shared" si="7"/>
        <v>50</v>
      </c>
      <c r="Q10">
        <f t="shared" si="8"/>
        <v>70</v>
      </c>
    </row>
    <row r="11" spans="1:17">
      <c r="C11">
        <v>11</v>
      </c>
      <c r="D11">
        <f t="shared" si="1"/>
        <v>1294.0623410291305</v>
      </c>
      <c r="E11">
        <f t="shared" si="2"/>
        <v>1176.4203100264822</v>
      </c>
      <c r="F11">
        <f t="shared" si="3"/>
        <v>1411.7043720317788</v>
      </c>
      <c r="G11">
        <f t="shared" si="4"/>
        <v>1506.8394603397812</v>
      </c>
      <c r="H11">
        <f t="shared" si="4"/>
        <v>1288.0937455430224</v>
      </c>
      <c r="I11">
        <f t="shared" si="4"/>
        <v>1749.6532996146825</v>
      </c>
      <c r="K11">
        <f t="shared" si="5"/>
        <v>69.977487863398451</v>
      </c>
      <c r="L11">
        <f t="shared" si="0"/>
        <v>59.818956709118133</v>
      </c>
      <c r="M11">
        <f t="shared" si="0"/>
        <v>81.253740535393874</v>
      </c>
      <c r="O11">
        <f t="shared" si="6"/>
        <v>70</v>
      </c>
      <c r="P11">
        <f t="shared" si="7"/>
        <v>59</v>
      </c>
      <c r="Q11">
        <f t="shared" si="8"/>
        <v>82</v>
      </c>
    </row>
    <row r="12" spans="1:17">
      <c r="C12">
        <v>12</v>
      </c>
      <c r="D12">
        <f t="shared" si="1"/>
        <v>1411.7043720317788</v>
      </c>
      <c r="E12">
        <f t="shared" si="2"/>
        <v>1294.0623410291305</v>
      </c>
      <c r="F12">
        <f t="shared" si="3"/>
        <v>1529.3464030344271</v>
      </c>
      <c r="G12">
        <f t="shared" si="4"/>
        <v>1749.6532996146825</v>
      </c>
      <c r="H12">
        <f t="shared" si="4"/>
        <v>1506.8394603397812</v>
      </c>
      <c r="I12">
        <f t="shared" si="4"/>
        <v>2019.183427773751</v>
      </c>
      <c r="K12">
        <f t="shared" si="5"/>
        <v>81.253740535393874</v>
      </c>
      <c r="L12">
        <f t="shared" si="0"/>
        <v>69.977487863398451</v>
      </c>
      <c r="M12">
        <f t="shared" si="0"/>
        <v>93.770695239923853</v>
      </c>
      <c r="O12">
        <f t="shared" si="6"/>
        <v>81</v>
      </c>
      <c r="P12">
        <f t="shared" si="7"/>
        <v>69</v>
      </c>
      <c r="Q12">
        <f t="shared" si="8"/>
        <v>94</v>
      </c>
    </row>
    <row r="13" spans="1:17">
      <c r="C13">
        <v>13</v>
      </c>
      <c r="D13">
        <f t="shared" si="1"/>
        <v>1529.3464030344269</v>
      </c>
      <c r="E13">
        <f t="shared" si="2"/>
        <v>1411.7043720317786</v>
      </c>
      <c r="F13">
        <f t="shared" si="3"/>
        <v>1646.9884340370752</v>
      </c>
      <c r="G13">
        <f t="shared" si="4"/>
        <v>2019.1834277737503</v>
      </c>
      <c r="H13">
        <f t="shared" si="4"/>
        <v>1749.6532996146818</v>
      </c>
      <c r="I13">
        <f t="shared" si="4"/>
        <v>2318.3693811048429</v>
      </c>
      <c r="K13">
        <f t="shared" si="5"/>
        <v>93.770695239923825</v>
      </c>
      <c r="L13">
        <f t="shared" si="0"/>
        <v>81.253740535393845</v>
      </c>
      <c r="M13">
        <f t="shared" si="0"/>
        <v>107.66486377557185</v>
      </c>
      <c r="O13">
        <f t="shared" si="6"/>
        <v>94</v>
      </c>
      <c r="P13">
        <f t="shared" si="7"/>
        <v>81</v>
      </c>
      <c r="Q13">
        <f t="shared" si="8"/>
        <v>108</v>
      </c>
    </row>
    <row r="14" spans="1:17">
      <c r="C14">
        <v>14</v>
      </c>
      <c r="D14">
        <f t="shared" si="1"/>
        <v>1646.9884340370752</v>
      </c>
      <c r="E14">
        <f t="shared" si="2"/>
        <v>1529.3464030344269</v>
      </c>
      <c r="F14">
        <f t="shared" si="3"/>
        <v>1764.6304650397235</v>
      </c>
      <c r="G14">
        <f t="shared" si="4"/>
        <v>2318.3693811048429</v>
      </c>
      <c r="H14">
        <f t="shared" si="4"/>
        <v>2019.1834277737503</v>
      </c>
      <c r="I14">
        <f t="shared" si="4"/>
        <v>2650.4741268043922</v>
      </c>
      <c r="K14">
        <f t="shared" si="5"/>
        <v>107.66486377557185</v>
      </c>
      <c r="L14">
        <f t="shared" si="0"/>
        <v>93.770695239923825</v>
      </c>
      <c r="M14">
        <f t="shared" si="0"/>
        <v>123.08777804297948</v>
      </c>
      <c r="O14">
        <f t="shared" si="6"/>
        <v>108</v>
      </c>
      <c r="P14">
        <f t="shared" si="7"/>
        <v>93</v>
      </c>
      <c r="Q14">
        <f t="shared" si="8"/>
        <v>124</v>
      </c>
    </row>
    <row r="15" spans="1:17">
      <c r="C15">
        <v>15</v>
      </c>
      <c r="D15">
        <f t="shared" si="1"/>
        <v>1764.6304650397233</v>
      </c>
      <c r="E15">
        <f t="shared" si="2"/>
        <v>1646.988434037075</v>
      </c>
      <c r="F15">
        <f t="shared" si="3"/>
        <v>1882.2724960423716</v>
      </c>
      <c r="G15">
        <f t="shared" si="4"/>
        <v>2650.4741268043917</v>
      </c>
      <c r="H15">
        <f t="shared" si="4"/>
        <v>2318.369381104842</v>
      </c>
      <c r="I15">
        <f t="shared" si="4"/>
        <v>3019.1196493904963</v>
      </c>
      <c r="K15">
        <f t="shared" si="5"/>
        <v>123.08777804297947</v>
      </c>
      <c r="L15">
        <f t="shared" si="0"/>
        <v>107.6648637755718</v>
      </c>
      <c r="M15">
        <f t="shared" si="0"/>
        <v>140.20764267464256</v>
      </c>
      <c r="O15">
        <f t="shared" si="6"/>
        <v>123</v>
      </c>
      <c r="P15">
        <f t="shared" si="7"/>
        <v>107</v>
      </c>
      <c r="Q15">
        <f t="shared" si="8"/>
        <v>141</v>
      </c>
    </row>
    <row r="16" spans="1:17">
      <c r="C16">
        <v>16</v>
      </c>
      <c r="D16">
        <f t="shared" si="1"/>
        <v>1882.2724960423716</v>
      </c>
      <c r="E16">
        <f t="shared" si="2"/>
        <v>1764.6304650397233</v>
      </c>
      <c r="F16">
        <f t="shared" si="3"/>
        <v>1999.9145270450199</v>
      </c>
      <c r="G16">
        <f t="shared" si="4"/>
        <v>3019.1196493904963</v>
      </c>
      <c r="H16">
        <f t="shared" si="4"/>
        <v>2650.4741268043917</v>
      </c>
      <c r="I16">
        <f t="shared" si="4"/>
        <v>3428.3264526131425</v>
      </c>
      <c r="K16">
        <f t="shared" si="5"/>
        <v>140.20764267464256</v>
      </c>
      <c r="L16">
        <f t="shared" si="0"/>
        <v>123.08777804297947</v>
      </c>
      <c r="M16">
        <f t="shared" si="0"/>
        <v>159.21116950003892</v>
      </c>
      <c r="O16">
        <f t="shared" si="6"/>
        <v>140</v>
      </c>
      <c r="P16">
        <f t="shared" si="7"/>
        <v>123</v>
      </c>
      <c r="Q16">
        <f t="shared" si="8"/>
        <v>160</v>
      </c>
    </row>
    <row r="17" spans="3:17">
      <c r="C17">
        <v>17</v>
      </c>
      <c r="D17">
        <f t="shared" si="1"/>
        <v>1999.9145270450199</v>
      </c>
      <c r="E17">
        <f t="shared" si="2"/>
        <v>1882.2724960423716</v>
      </c>
      <c r="F17">
        <f t="shared" si="3"/>
        <v>2117.5565580476682</v>
      </c>
      <c r="G17">
        <f t="shared" si="4"/>
        <v>3428.3264526131425</v>
      </c>
      <c r="H17">
        <f t="shared" si="4"/>
        <v>3019.1196493904963</v>
      </c>
      <c r="I17">
        <f t="shared" si="4"/>
        <v>3882.557407675361</v>
      </c>
      <c r="K17">
        <f t="shared" si="5"/>
        <v>159.21116950003892</v>
      </c>
      <c r="L17">
        <f t="shared" ref="L17:L26" si="9">H17/$A$6</f>
        <v>140.20764267464256</v>
      </c>
      <c r="M17">
        <f t="shared" ref="M17:M26" si="10">I17/$A$6</f>
        <v>180.30561385304171</v>
      </c>
      <c r="O17">
        <f t="shared" si="6"/>
        <v>159</v>
      </c>
      <c r="P17">
        <f t="shared" si="7"/>
        <v>140</v>
      </c>
      <c r="Q17">
        <f t="shared" si="8"/>
        <v>181</v>
      </c>
    </row>
    <row r="18" spans="3:17">
      <c r="C18">
        <v>18</v>
      </c>
      <c r="D18">
        <f t="shared" si="1"/>
        <v>2117.5565580476682</v>
      </c>
      <c r="E18">
        <f t="shared" si="2"/>
        <v>1999.9145270450199</v>
      </c>
      <c r="F18">
        <f t="shared" si="3"/>
        <v>2235.1985890503165</v>
      </c>
      <c r="G18">
        <f t="shared" si="4"/>
        <v>3882.557407675361</v>
      </c>
      <c r="H18">
        <f t="shared" si="4"/>
        <v>3428.3264526131425</v>
      </c>
      <c r="I18">
        <f t="shared" si="4"/>
        <v>4386.7664259806488</v>
      </c>
      <c r="K18">
        <f t="shared" si="5"/>
        <v>180.30561385304171</v>
      </c>
      <c r="L18">
        <f t="shared" si="9"/>
        <v>159.21116950003892</v>
      </c>
      <c r="M18">
        <f t="shared" si="10"/>
        <v>203.72103492989498</v>
      </c>
      <c r="O18">
        <f t="shared" si="6"/>
        <v>180</v>
      </c>
      <c r="P18">
        <f t="shared" si="7"/>
        <v>159</v>
      </c>
      <c r="Q18">
        <f t="shared" si="8"/>
        <v>204</v>
      </c>
    </row>
    <row r="19" spans="3:17">
      <c r="C19">
        <v>19</v>
      </c>
      <c r="D19">
        <f t="shared" si="1"/>
        <v>2235.1985890503161</v>
      </c>
      <c r="E19">
        <f t="shared" si="2"/>
        <v>2117.5565580476677</v>
      </c>
      <c r="F19">
        <f t="shared" si="3"/>
        <v>2352.8406200529644</v>
      </c>
      <c r="G19">
        <f t="shared" si="4"/>
        <v>4386.766425980647</v>
      </c>
      <c r="H19">
        <f t="shared" si="4"/>
        <v>3882.5574076753587</v>
      </c>
      <c r="I19">
        <f t="shared" si="4"/>
        <v>4946.4524872389766</v>
      </c>
      <c r="K19">
        <f t="shared" si="5"/>
        <v>203.7210349298949</v>
      </c>
      <c r="L19">
        <f t="shared" si="9"/>
        <v>180.30561385304159</v>
      </c>
      <c r="M19">
        <f t="shared" si="10"/>
        <v>229.71280484955611</v>
      </c>
      <c r="O19">
        <f t="shared" si="6"/>
        <v>204</v>
      </c>
      <c r="P19">
        <f t="shared" si="7"/>
        <v>180</v>
      </c>
      <c r="Q19">
        <f t="shared" si="8"/>
        <v>230</v>
      </c>
    </row>
    <row r="20" spans="3:17">
      <c r="C20">
        <v>20</v>
      </c>
      <c r="D20">
        <f t="shared" si="1"/>
        <v>2352.8406200529644</v>
      </c>
      <c r="E20">
        <f t="shared" si="2"/>
        <v>2235.1985890503161</v>
      </c>
      <c r="F20">
        <f t="shared" si="3"/>
        <v>2470.4826510556127</v>
      </c>
      <c r="G20">
        <f t="shared" si="4"/>
        <v>4946.4524872389766</v>
      </c>
      <c r="H20">
        <f t="shared" si="4"/>
        <v>4386.766425980647</v>
      </c>
      <c r="I20">
        <f t="shared" si="4"/>
        <v>5567.7196121700817</v>
      </c>
      <c r="K20">
        <f t="shared" si="5"/>
        <v>229.71280484955611</v>
      </c>
      <c r="L20">
        <f t="shared" si="9"/>
        <v>203.7210349298949</v>
      </c>
      <c r="M20">
        <f t="shared" si="10"/>
        <v>258.56439378059702</v>
      </c>
      <c r="O20">
        <f t="shared" si="6"/>
        <v>230</v>
      </c>
      <c r="P20">
        <f t="shared" si="7"/>
        <v>203</v>
      </c>
      <c r="Q20">
        <f t="shared" si="8"/>
        <v>259</v>
      </c>
    </row>
    <row r="21" spans="3:17">
      <c r="C21">
        <v>21</v>
      </c>
      <c r="D21">
        <f t="shared" si="1"/>
        <v>2470.4826510556127</v>
      </c>
      <c r="E21">
        <f t="shared" si="2"/>
        <v>2352.8406200529644</v>
      </c>
      <c r="F21">
        <f t="shared" si="3"/>
        <v>2588.124682058261</v>
      </c>
      <c r="G21">
        <f t="shared" si="4"/>
        <v>5567.7196121700817</v>
      </c>
      <c r="H21">
        <f t="shared" si="4"/>
        <v>4946.4524872389766</v>
      </c>
      <c r="I21">
        <f t="shared" si="4"/>
        <v>6257.3434338753959</v>
      </c>
      <c r="K21">
        <f t="shared" si="5"/>
        <v>258.56439378059702</v>
      </c>
      <c r="L21">
        <f t="shared" si="9"/>
        <v>229.71280484955611</v>
      </c>
      <c r="M21">
        <f t="shared" si="10"/>
        <v>290.59046150967828</v>
      </c>
      <c r="O21">
        <f t="shared" si="6"/>
        <v>259</v>
      </c>
      <c r="P21">
        <f t="shared" si="7"/>
        <v>229</v>
      </c>
      <c r="Q21">
        <f t="shared" si="8"/>
        <v>291</v>
      </c>
    </row>
    <row r="22" spans="3:17">
      <c r="C22">
        <v>22</v>
      </c>
      <c r="D22">
        <f t="shared" si="1"/>
        <v>2588.124682058261</v>
      </c>
      <c r="E22">
        <f t="shared" si="2"/>
        <v>2470.4826510556127</v>
      </c>
      <c r="F22">
        <f t="shared" si="3"/>
        <v>2705.7667130609093</v>
      </c>
      <c r="G22">
        <f t="shared" si="4"/>
        <v>6257.3434338753959</v>
      </c>
      <c r="H22">
        <f t="shared" si="4"/>
        <v>5567.7196121700817</v>
      </c>
      <c r="I22">
        <f t="shared" si="4"/>
        <v>7022.8450939160439</v>
      </c>
      <c r="K22">
        <f t="shared" si="5"/>
        <v>290.59046150967828</v>
      </c>
      <c r="L22">
        <f t="shared" si="9"/>
        <v>258.56439378059702</v>
      </c>
      <c r="M22">
        <f t="shared" si="10"/>
        <v>326.14028916870882</v>
      </c>
      <c r="O22">
        <f t="shared" si="6"/>
        <v>291</v>
      </c>
      <c r="P22">
        <f t="shared" si="7"/>
        <v>258</v>
      </c>
      <c r="Q22">
        <f t="shared" si="8"/>
        <v>327</v>
      </c>
    </row>
    <row r="23" spans="3:17">
      <c r="C23">
        <v>23</v>
      </c>
      <c r="D23">
        <f t="shared" si="1"/>
        <v>2705.7667130609093</v>
      </c>
      <c r="E23">
        <f t="shared" si="2"/>
        <v>2588.124682058261</v>
      </c>
      <c r="F23">
        <f t="shared" si="3"/>
        <v>2823.4087440635576</v>
      </c>
      <c r="G23">
        <f t="shared" si="4"/>
        <v>7022.8450939160439</v>
      </c>
      <c r="H23">
        <f t="shared" si="4"/>
        <v>6257.3434338753959</v>
      </c>
      <c r="I23">
        <f t="shared" si="4"/>
        <v>7872.573269018716</v>
      </c>
      <c r="K23">
        <f t="shared" si="5"/>
        <v>326.14028916870882</v>
      </c>
      <c r="L23">
        <f t="shared" si="9"/>
        <v>290.59046150967828</v>
      </c>
      <c r="M23">
        <f t="shared" si="10"/>
        <v>365.60158854762653</v>
      </c>
      <c r="O23">
        <f t="shared" si="6"/>
        <v>326</v>
      </c>
      <c r="P23">
        <f t="shared" si="7"/>
        <v>290</v>
      </c>
      <c r="Q23">
        <f t="shared" si="8"/>
        <v>366</v>
      </c>
    </row>
    <row r="24" spans="3:17">
      <c r="C24">
        <v>24</v>
      </c>
      <c r="D24">
        <f t="shared" si="1"/>
        <v>2823.4087440635576</v>
      </c>
      <c r="E24">
        <f t="shared" si="2"/>
        <v>2705.7667130609093</v>
      </c>
      <c r="F24">
        <f t="shared" si="3"/>
        <v>2941.0507750662059</v>
      </c>
      <c r="G24">
        <f t="shared" si="4"/>
        <v>7872.573269018716</v>
      </c>
      <c r="H24">
        <f t="shared" si="4"/>
        <v>7022.8450939160439</v>
      </c>
      <c r="I24">
        <f t="shared" si="4"/>
        <v>8815.795223005045</v>
      </c>
      <c r="K24">
        <f t="shared" si="5"/>
        <v>365.60158854762653</v>
      </c>
      <c r="L24">
        <f t="shared" si="9"/>
        <v>326.14028916870882</v>
      </c>
      <c r="M24">
        <f t="shared" si="10"/>
        <v>409.40473053773997</v>
      </c>
      <c r="O24">
        <f t="shared" si="6"/>
        <v>366</v>
      </c>
      <c r="P24">
        <f t="shared" si="7"/>
        <v>326</v>
      </c>
      <c r="Q24">
        <f t="shared" si="8"/>
        <v>410</v>
      </c>
    </row>
    <row r="25" spans="3:17">
      <c r="C25">
        <v>25</v>
      </c>
      <c r="D25">
        <f t="shared" si="1"/>
        <v>2941.0507750662055</v>
      </c>
      <c r="E25">
        <f t="shared" si="2"/>
        <v>2823.4087440635572</v>
      </c>
      <c r="F25">
        <f t="shared" si="3"/>
        <v>3058.6928060688538</v>
      </c>
      <c r="G25">
        <f t="shared" si="4"/>
        <v>8815.7952230050414</v>
      </c>
      <c r="H25">
        <f t="shared" si="4"/>
        <v>7872.5732690187124</v>
      </c>
      <c r="I25">
        <f t="shared" si="4"/>
        <v>9862.7978769705769</v>
      </c>
      <c r="K25">
        <f t="shared" si="5"/>
        <v>409.40473053773979</v>
      </c>
      <c r="L25">
        <f t="shared" si="9"/>
        <v>365.60158854762636</v>
      </c>
      <c r="M25">
        <f t="shared" si="10"/>
        <v>458.02743882167215</v>
      </c>
      <c r="O25">
        <f t="shared" si="6"/>
        <v>409</v>
      </c>
      <c r="P25">
        <f t="shared" si="7"/>
        <v>365</v>
      </c>
      <c r="Q25">
        <f t="shared" si="8"/>
        <v>459</v>
      </c>
    </row>
    <row r="26" spans="3:17">
      <c r="C26">
        <v>26</v>
      </c>
      <c r="D26">
        <f t="shared" si="1"/>
        <v>3058.6928060688538</v>
      </c>
      <c r="E26">
        <f t="shared" si="2"/>
        <v>2941.0507750662055</v>
      </c>
      <c r="F26">
        <f t="shared" si="3"/>
        <v>3176.3348370715021</v>
      </c>
      <c r="G26">
        <f t="shared" si="4"/>
        <v>9862.7978769705769</v>
      </c>
      <c r="H26">
        <f t="shared" si="4"/>
        <v>8815.7952230050414</v>
      </c>
      <c r="I26">
        <f t="shared" si="4"/>
        <v>11025</v>
      </c>
      <c r="K26">
        <f t="shared" si="5"/>
        <v>458.02743882167215</v>
      </c>
      <c r="L26">
        <f t="shared" si="9"/>
        <v>409.40473053773979</v>
      </c>
      <c r="M26">
        <f t="shared" si="10"/>
        <v>512</v>
      </c>
      <c r="O26">
        <f t="shared" si="6"/>
        <v>458</v>
      </c>
      <c r="P26">
        <f t="shared" si="7"/>
        <v>409</v>
      </c>
      <c r="Q26">
        <f t="shared" si="8"/>
        <v>512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Kaizhi Meng</dc:creator>
  <cp:lastModifiedBy>Kaizhi Meng</cp:lastModifiedBy>
  <dcterms:created xsi:type="dcterms:W3CDTF">2014-03-12T06:36:09Z</dcterms:created>
  <dcterms:modified xsi:type="dcterms:W3CDTF">2014-03-12T06:49:30Z</dcterms:modified>
</cp:coreProperties>
</file>