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5685" yWindow="-210" windowWidth="27480" windowHeight="12150" tabRatio="710" activeTab="1"/>
  </bookViews>
  <sheets>
    <sheet name="角色設定" sheetId="3" r:id="rId1"/>
    <sheet name="追加角色設定" sheetId="4" r:id="rId2"/>
  </sheets>
  <definedNames>
    <definedName name="_xlnm._FilterDatabase" localSheetId="0" hidden="1">角色設定!$I$2:$L$47</definedName>
  </definedNames>
  <calcPr calcId="125725"/>
</workbook>
</file>

<file path=xl/calcChain.xml><?xml version="1.0" encoding="utf-8"?>
<calcChain xmlns="http://schemas.openxmlformats.org/spreadsheetml/2006/main">
  <c r="G2" i="4"/>
  <c r="D2" i="3"/>
  <c r="H2" i="4"/>
  <c r="F2"/>
  <c r="B2"/>
  <c r="E2"/>
  <c r="D2"/>
  <c r="C2"/>
  <c r="A2"/>
  <c r="B2" i="3"/>
  <c r="A2"/>
  <c r="C2"/>
</calcChain>
</file>

<file path=xl/comments1.xml><?xml version="1.0" encoding="utf-8"?>
<comments xmlns="http://schemas.openxmlformats.org/spreadsheetml/2006/main">
  <authors>
    <author>作者</author>
  </authors>
  <commentList>
    <comment ref="K14" authorId="0">
      <text>
        <r>
          <rPr>
            <b/>
            <sz val="9"/>
            <color indexed="81"/>
            <rFont val="新細明體"/>
            <family val="1"/>
            <charset val="136"/>
          </rPr>
          <t>當年不是冬盟</t>
        </r>
      </text>
    </comment>
  </commentList>
</comments>
</file>

<file path=xl/sharedStrings.xml><?xml version="1.0" encoding="utf-8"?>
<sst xmlns="http://schemas.openxmlformats.org/spreadsheetml/2006/main" count="1672" uniqueCount="1109">
  <si>
    <t>背景設定</t>
    <phoneticPr fontId="1" type="noConversion"/>
  </si>
  <si>
    <t>ID</t>
    <phoneticPr fontId="1" type="noConversion"/>
  </si>
  <si>
    <t>備註</t>
    <phoneticPr fontId="1" type="noConversion"/>
  </si>
  <si>
    <t>法師</t>
  </si>
  <si>
    <t>性別</t>
    <phoneticPr fontId="1" type="noConversion"/>
  </si>
  <si>
    <t>帕修斯</t>
    <phoneticPr fontId="1" type="noConversion"/>
  </si>
  <si>
    <t>海倫</t>
  </si>
  <si>
    <t>伊底帕斯</t>
    <phoneticPr fontId="1" type="noConversion"/>
  </si>
  <si>
    <t>潘朵拉</t>
    <phoneticPr fontId="1" type="noConversion"/>
  </si>
  <si>
    <t>貝奧武夫</t>
    <phoneticPr fontId="1" type="noConversion"/>
  </si>
  <si>
    <t>布倫希爾德</t>
    <phoneticPr fontId="1" type="noConversion"/>
  </si>
  <si>
    <t>宙斯</t>
    <phoneticPr fontId="1" type="noConversion"/>
  </si>
  <si>
    <t>雅典娜</t>
    <phoneticPr fontId="1" type="noConversion"/>
  </si>
  <si>
    <t>索爾</t>
    <phoneticPr fontId="1" type="noConversion"/>
  </si>
  <si>
    <t>烏勒爾</t>
    <phoneticPr fontId="1" type="noConversion"/>
  </si>
  <si>
    <t>陣營</t>
    <phoneticPr fontId="1" type="noConversion"/>
  </si>
  <si>
    <t>男</t>
    <phoneticPr fontId="1" type="noConversion"/>
  </si>
  <si>
    <t>女</t>
  </si>
  <si>
    <t>職業</t>
  </si>
  <si>
    <t>朝陽</t>
  </si>
  <si>
    <t>臨冬</t>
  </si>
  <si>
    <t>騎士</t>
  </si>
  <si>
    <t>戰士</t>
  </si>
  <si>
    <t>弓手</t>
  </si>
  <si>
    <t>齊格飛</t>
    <phoneticPr fontId="1" type="noConversion"/>
  </si>
  <si>
    <t>原型</t>
    <phoneticPr fontId="1" type="noConversion"/>
  </si>
  <si>
    <t>黑帝斯</t>
    <phoneticPr fontId="1" type="noConversion"/>
  </si>
  <si>
    <t>阿波羅</t>
    <phoneticPr fontId="1" type="noConversion"/>
  </si>
  <si>
    <t>赫爾</t>
    <phoneticPr fontId="1" type="noConversion"/>
  </si>
  <si>
    <t>亞特蘭大</t>
    <phoneticPr fontId="1" type="noConversion"/>
  </si>
  <si>
    <t>薇兒丹蒂</t>
    <phoneticPr fontId="1" type="noConversion"/>
  </si>
  <si>
    <t>古德露恩</t>
    <phoneticPr fontId="1" type="noConversion"/>
  </si>
  <si>
    <t>獵人</t>
    <phoneticPr fontId="1" type="noConversion"/>
  </si>
  <si>
    <t>貴族</t>
    <phoneticPr fontId="1" type="noConversion"/>
  </si>
  <si>
    <t>戰士</t>
    <phoneticPr fontId="1" type="noConversion"/>
  </si>
  <si>
    <t>名字</t>
    <phoneticPr fontId="1" type="noConversion"/>
  </si>
  <si>
    <t>領主</t>
    <phoneticPr fontId="1" type="noConversion"/>
  </si>
  <si>
    <t>騎士</t>
    <phoneticPr fontId="1" type="noConversion"/>
  </si>
  <si>
    <t>神官</t>
    <phoneticPr fontId="1" type="noConversion"/>
  </si>
  <si>
    <t>部落首領</t>
    <phoneticPr fontId="1" type="noConversion"/>
  </si>
  <si>
    <t>治療師</t>
    <phoneticPr fontId="1" type="noConversion"/>
  </si>
  <si>
    <t>刺客</t>
    <phoneticPr fontId="1" type="noConversion"/>
  </si>
  <si>
    <t>部落戰士</t>
    <phoneticPr fontId="1" type="noConversion"/>
  </si>
  <si>
    <t>弗蕾亞</t>
    <phoneticPr fontId="1" type="noConversion"/>
  </si>
  <si>
    <t>阿芙蘿黛蒂</t>
    <phoneticPr fontId="1" type="noConversion"/>
  </si>
  <si>
    <t>巫醫</t>
    <phoneticPr fontId="1" type="noConversion"/>
  </si>
  <si>
    <t>聯盟戰士</t>
    <phoneticPr fontId="1" type="noConversion"/>
  </si>
  <si>
    <t>背景介紹(個性)</t>
    <phoneticPr fontId="1" type="noConversion"/>
  </si>
  <si>
    <t>芙麗嘉</t>
    <phoneticPr fontId="1" type="noConversion"/>
  </si>
  <si>
    <t>阿耳忒彌斯</t>
    <phoneticPr fontId="1" type="noConversion"/>
  </si>
  <si>
    <t>女戰神</t>
    <phoneticPr fontId="1" type="noConversion"/>
  </si>
  <si>
    <t>冬盟首領</t>
    <phoneticPr fontId="1" type="noConversion"/>
  </si>
  <si>
    <t>首席指揮官</t>
    <phoneticPr fontId="1" type="noConversion"/>
  </si>
  <si>
    <t>陰謀家</t>
    <phoneticPr fontId="1" type="noConversion"/>
  </si>
  <si>
    <t>三皇子</t>
    <phoneticPr fontId="1" type="noConversion"/>
  </si>
  <si>
    <t>大將軍</t>
    <phoneticPr fontId="1" type="noConversion"/>
  </si>
  <si>
    <t>品酒官</t>
    <phoneticPr fontId="1" type="noConversion"/>
  </si>
  <si>
    <t>兀兒德</t>
    <phoneticPr fontId="1" type="noConversion"/>
  </si>
  <si>
    <t>神族後裔</t>
    <phoneticPr fontId="1" type="noConversion"/>
  </si>
  <si>
    <t>阿基里斯</t>
    <phoneticPr fontId="1" type="noConversion"/>
  </si>
  <si>
    <t>如果重新選擇一次，伏拉亞並不會再跟大將軍古斯塔夫成為玩伴。雖然古斯塔夫並不在意自己的安危，但伏拉亞卻一直擔心著哪天聽到對方死在戰場上的消息。每天都要提心吊膽朋友安危的感覺實在是太糟了。也因此，伏拉亞努力鑽研鍛造技術，打出更鋒利的武器，只希望能延遲聽到對方噩耗的時間。</t>
    <phoneticPr fontId="1" type="noConversion"/>
  </si>
  <si>
    <t>宿命關卡大綱</t>
    <phoneticPr fontId="1" type="noConversion"/>
  </si>
  <si>
    <t>背景介紹二(身分背景)</t>
    <phoneticPr fontId="1" type="noConversion"/>
  </si>
  <si>
    <t>皇家鐵匠，其實只是個小貴族，但因為自小便是大將軍古斯塔夫的玩伴而受到重用。天生運氣便不是很好，曾在戰場上為了救人，落下不良於行的後遺症，這也使得他對自己沒有自信。天生細心並有一雙巧手，除了能鍛造鋒利兇器，也能製作需要巧思的細緻工藝品。</t>
    <phoneticPr fontId="1" type="noConversion"/>
  </si>
  <si>
    <t>鐵修斯</t>
    <phoneticPr fontId="1" type="noConversion"/>
  </si>
  <si>
    <t>希格露恩</t>
    <phoneticPr fontId="1" type="noConversion"/>
  </si>
  <si>
    <t>阿瑞斯</t>
    <phoneticPr fontId="1" type="noConversion"/>
  </si>
  <si>
    <t>奧丁</t>
    <phoneticPr fontId="1" type="noConversion"/>
  </si>
  <si>
    <t>洛基</t>
    <phoneticPr fontId="1" type="noConversion"/>
  </si>
  <si>
    <t>宿命BOSS</t>
    <phoneticPr fontId="1" type="noConversion"/>
  </si>
  <si>
    <t>回到他與大將軍古斯塔夫對戰之日，他以鍛造的武器勉強勝過古斯塔夫，贏得對方一個承諾，他可以用這個承諾做很多事，但他告訴古斯塔夫以後都必須使用他所鍛造的武器。他不明白為什麼回去的不是拒絕認識古斯塔夫的那天，難道他其實想用那個承諾換取其他的條件？像是…你可不可以不要死在我看不見的地方…例如戰場上。</t>
    <phoneticPr fontId="1" type="noConversion"/>
  </si>
  <si>
    <t>以狩獵魔獸為使命的戰士，為人正直、充滿正義感又有愛心。不但喜歡收養野生的流浪動物，對所有人更是一視同仁，即使是人們避之唯恐不及的異族或魔獸，他也能發掘其可愛之處，聽說前女友正是通緝排行榜上有名的魔女，所以說……慢著，雷蒙德的審美觀好像有點不對勁！？</t>
  </si>
  <si>
    <t>封魔一族的後裔，該族的使命為看守傳說中的魔獸「戈爾貢」的封印，並且獵殺能控制魔獸的邪惡魔女。然而雷蒙德卻跟他族的仇人，一名魔女交往過，雖然已經分手了，但雷蒙德卻仍試圖想要挽回這段戀情。除了審美觀外，雷蒙德的味覺似乎也跟常人不一樣，傳言是魔女對他下咒導致的。也只有這樣才能解釋雷蒙德為何會喜歡上他們一族的仇敵。</t>
  </si>
  <si>
    <t>主線CH1</t>
    <phoneticPr fontId="1" type="noConversion"/>
  </si>
  <si>
    <t>四處流浪的魔獸獵人，有著陽光的笑容，對野獸比人還親近。自己對料理不拿手，但只要吃到美味的食物就會露出幸福的笑容。對魔獸的習性瞭若指掌。在某些時刻，狄克的身上竟然會浮現出奇怪的圖騰，因為害怕被他人發現，每次圖騰浮現時都會躲起來。</t>
  </si>
  <si>
    <t>身上背負著十一道皇家咒印，咒印會不定時發作，使他陷入痛苦中。而染上魔獸之血能緩解咒印帶來的痛苦，使他成為一名流浪在外不斷狩獵魔獸的獵人。然而這些遭遇並未使狄克陷入真正的絕望，他踏上尋找破除咒印方法的旅行。</t>
  </si>
  <si>
    <t>傭兵</t>
    <phoneticPr fontId="1" type="noConversion"/>
  </si>
  <si>
    <t>聖女</t>
    <phoneticPr fontId="1" type="noConversion"/>
  </si>
  <si>
    <t>日光神廟的聖女。是很有活力與朝氣的少女，不論遭遇什麼樣的危機都不放棄，除了天塌下來，少有狀況能打擊到她。不過阿娜絲似乎有著某種很「小眾」的興趣，儘管她隱藏的很好，鮮為人知。常與手上的黃金盒說話，盒子內養著她聲稱可愛無害的小寵物，並且都取了可愛的名字。</t>
  </si>
  <si>
    <t>出生於貧困之地，童年過得相當辛苦，甚至差點餓死在路邊。而那些艱困的遭遇沒有白費，鍛鍊了她的意志，她覺醒成為「神眷者」。阿娜絲輾轉來到帝都，透過努力與永不放棄的意志力通過考驗，進入神廟成為聖女。手上的黃金盒是她的救命恩人所贈之物，阿娜絲非常珍惜，不准任何人碰它。</t>
  </si>
  <si>
    <t>女</t>
    <phoneticPr fontId="1" type="noConversion"/>
  </si>
  <si>
    <t>主線CH3</t>
    <phoneticPr fontId="1" type="noConversion"/>
  </si>
  <si>
    <t>將領</t>
    <phoneticPr fontId="1" type="noConversion"/>
  </si>
  <si>
    <t>主線CH2</t>
    <phoneticPr fontId="1" type="noConversion"/>
  </si>
  <si>
    <t>情報販</t>
    <phoneticPr fontId="1" type="noConversion"/>
  </si>
  <si>
    <t>主線CH4</t>
    <phoneticPr fontId="1" type="noConversion"/>
  </si>
  <si>
    <t>大皇子</t>
    <phoneticPr fontId="1" type="noConversion"/>
  </si>
  <si>
    <t>皇子妃</t>
    <phoneticPr fontId="1" type="noConversion"/>
  </si>
  <si>
    <t>伊登</t>
    <phoneticPr fontId="1" type="noConversion"/>
  </si>
  <si>
    <t>情報任務</t>
    <phoneticPr fontId="1" type="noConversion"/>
  </si>
  <si>
    <t>康拉德</t>
  </si>
  <si>
    <t>布拉德</t>
  </si>
  <si>
    <t>回到當年認識梅杜莎的所在之處，卻怎麼樣也找不到梅杜莎。因為當時的梅杜莎不認識雷蒙德，是直視著對方，但認識雷蒙德的梅杜莎是怕自己的眼睛會傷害對方而低頭。可是雷蒙德並不知道這點，認不出對方。</t>
  </si>
  <si>
    <t>回到第一次，為了解除詛咒他挑戰九頭蛇，然而，擊敗九頭蛇卻沒有解除他詛咒的1/12。當時他內心便有猜測：也許他身上的詛咒無法透過淋上強大的魔獸之血解除。而他不論怎麼做都會得罪蕾佳娜而受到詛咒，因為蕾佳娜一定要他死，才讓他去挑戰危險的魔獸。可是蕾佳娜為什麼一定要他死呢？他並不知道。(狄克有王族的血脈，是有繼承權的。)</t>
  </si>
  <si>
    <t>業界知名度很高的傭兵，不喜歡與他人接近，也沒有朋友。雖然修偶爾會很羨慕那些感情很好的人，但自己仍然不會輕易跨出交朋友的第一步。討厭欠他人人情，凡事講求互不相欠，但因為欠了某個人一個天大的人情，目前正在償還中。</t>
  </si>
  <si>
    <t>不知道為什麼會發生在自己身上，究竟是詛咒還是祝福？但修很清楚，自從與魔獸斯芬克斯相遇後，他便覺醒了自己並不想要的神聖力量，這份力量一再失控，使修無法信任他人。之後他不斷尋找控制力量的方法，最後他找到了……</t>
  </si>
  <si>
    <t>回到當年遇見傳說魔獸斯芬克斯的情境，不論他如何回應魔獸的謎語，最後他都會受到魔獸的影響而覺醒記憶。他不知道這件事是無可避免的，因為這是他身為神聖血脈覺醒者的才能「千重世界」。然而修在吃下宿命之果回到那一天後才知道，原來他最後悔的事，不是重蹈覆轍的人生與錯誤選擇，而是覺醒了這個才能。</t>
  </si>
  <si>
    <t>回到神廟崩塌之夜，她想要阻止自己在與布拉德一戰時使用黑巫師的黑魔法，因為這是她成為聖女的汙點。然而她並不知道，當她的力量耗盡，是一定會使出黑魔法，因為神器本身只是一種紀錄神族魔法的工具，而那件神器被保存前曾經對抗過深淵之神塔爾塔羅斯。</t>
  </si>
  <si>
    <t>帝國貴族。善解人意的漂亮女性，雖然容貌不俗，但卻在意他人好感與認可皆源於自身外表，仿若她沒有了外貌就一無所有，這使她得了「逃避現實症候群」。為了逃避現實，曾有長達一年的時間都躲在家裡。想必下次會有更誇張的舉動。</t>
  </si>
  <si>
    <t>阿妮塔的姐姐被人稱為帝國第一美人，從小生活在姐姐的光環之下，阿妮塔交往的每個對象最後都會愛上她姐姐，阿妮塔一直想要逃離這樣的生活、逃避一切的壓力。後來，她終於認識了一名不受姊姊影響的有為青年，並與之交往，可是解果卻如同所有的俗套故事般……</t>
  </si>
  <si>
    <t>回到當時與最喜歡的戀人艾維斯分手的時候，她想要挽回一切，但最後仍然失敗了。阿妮塔並不知道艾維斯與她分手不是因為不愛她，而是因為自己配不上她。阿妮塔這次的失敗使她覺得她所喜歡戀人，就算沒有愛上她姐姐，最後都會離她而去。</t>
  </si>
  <si>
    <t>深受信賴的冬盟首領。重視承諾勝過一切，相傳若有人能得到赫爾曼的承諾，便是開口要他首領之位也未嘗不可。而這位不苟言笑的領袖大人，也是會做出浪漫到讓人咋舌之事，他每日出門都會攜帶妻子做的便當，並在回家時為帶上一束鮮花，是個重視家庭、深愛家人之人。</t>
  </si>
  <si>
    <t>在聯盟的所有人都認定，赫爾曼創立臨冬聯盟，是為了統一南陸的人族部落，使之成為能與北陸人族對等談判的所在。但這也只是大家認為的想法。實際上赫爾曼還有其他的目標，例如鎮壓北陸人族、例如鎮壓蠻族、鎮壓獸族……看來他所到之處，必將持續無止境的爭鬥。最近赫爾曼有個煩惱，大吵一架後離家出走的妻子總能躲過搜索，至今仍未返家，也因此很久沒吃到美味的愛妻便當了。</t>
  </si>
  <si>
    <t>預見未來的夢境中，赫爾曼遇見自己的死期，原因是被過去從布拉德處強奪的寵物犬芬里爾襲擊致死。為了迴避這個未來，赫爾曼打算在芬里爾還弱小的過去就把原因根除，要讓芬里爾完全臣服於自己，然而不論他怎麼嘗試，他都沒能達成目的，預見的也未來從來沒有改變過。</t>
  </si>
  <si>
    <t>性格文靜、溫柔穩重的代表，擅長料理，每天都會替外出工作的丈夫準備便當，因為料理手藝極好而人人稱羨。在心愛的兒子遭到綁架後急切要求丈夫尋找兒子的下落，卻因丈夫以工作為優先而吵了一架，決定不仰賴丈夫，要靠自己找回兒子後離家出走，便一路循著線索從南陸找到了北陸……莫非綁架犯是北陸的人？</t>
  </si>
  <si>
    <t>冬盟首領赫爾曼的妻子，與文武雙全的丈夫不同，莎莉絲特不善戰鬥，但擁有不輸給丈夫的智謀。平時溫柔沉穩，一旦牽扯到有關兒子的事情時，很容易失去冷靜。得知赫爾曼派人要將自己帶回冬盟後，為了不在找到兒子前就被強制抓回去，莎莉絲特和赫爾曼展開了大陸規模的躲貓貓。</t>
  </si>
  <si>
    <t>回到愛子失蹤的那一日，莎莉絲特決心要守護兒子不被綁架，她認為兒子會失蹤，是因為她沒將兒子曾經告訴自己，似乎被人跟蹤的事情掛在心上而導致。但不論莎莉絲特怎麼努力、想盡各種方法將兒子留在視線所及之處，兒子最終都會失蹤。她並不知道，兒子失蹤的主因，是出於自主意願的。</t>
  </si>
  <si>
    <t>立繪</t>
    <phoneticPr fontId="1" type="noConversion"/>
  </si>
  <si>
    <t>劇本</t>
    <phoneticPr fontId="1" type="noConversion"/>
  </si>
  <si>
    <t>大冒險家</t>
    <phoneticPr fontId="1" type="noConversion"/>
  </si>
  <si>
    <t>新手任務</t>
    <phoneticPr fontId="1" type="noConversion"/>
  </si>
  <si>
    <t>個性爽快的女孩子，過著驚險刺激生活的冒險家。欣賞有能力的人，對隊友的能力要求很高，但因為好的隊友難尋，通常是一人獨來獨往到各個遺跡探索。興趣是蒐集特殊鳥類的羽毛。</t>
  </si>
  <si>
    <t>總是獨自一人，討厭與他人合作。跑步速度非常快，傳聞在過去的一起討伐委託中，全隊陣亡僅她一人獨活，人們都說是她背叛同伴，捲走了寶藏。因這起事件，人稱亞特蘭特──強奪的魔女，其劣跡堪比魔獸作亂。</t>
  </si>
  <si>
    <t>在「時間神殿」討伐時，魔獸騷動，拉塔托斯克使全隊陣亡，亞特蘭特只知她的搭檔叫她一直奔跑，直到安全為止，她以為回頭就能看到同伴，但卻沒有。而另有一名倖存者，倖存者本來覺得亞特蘭特背叛了大家，但其實是拉塔托斯克使大家互相背叛，但這個誤會沒有被接開。</t>
  </si>
  <si>
    <t>神族的後裔，是家中排行最小的妹妹，上面有兩個不省心的姐姐，讓希貝兒成為三姐妹最沉穩的一份子。嚮往著「英雄」的存在，討厭一切不公正與邪惡之事，看起來雖然嚴厲，但其實心腸很軟。</t>
  </si>
  <si>
    <t>曾為了救人而耗盡力量，陷入漫長的沉睡中，直到最近才甦醒過來。神聖力量是一塊能顯現預言的石板，但希貝兒並不喜歡自己的力量，因為對他人而言，她的石板代表「未來」的預言，但希貝兒知道…她的石板代表無法改變的「過去」。對持續看著無法挽回的遺憾之事一一成為現實而感到疲憊。</t>
  </si>
  <si>
    <t>誤食了宿命之果，回到過去的戰場，因為不知道這是宿命之果，以為只是單純看到過去的記憶，而沒有任何行動，結果看到了過去USER死在她面前。最後遺忘這段記憶醒來。</t>
  </si>
  <si>
    <t>希芙</t>
    <phoneticPr fontId="1" type="noConversion"/>
  </si>
  <si>
    <t>女</t>
    <phoneticPr fontId="1" type="noConversion"/>
  </si>
  <si>
    <t>大小姐</t>
    <phoneticPr fontId="1" type="noConversion"/>
  </si>
  <si>
    <t>冬盟的首席指揮官，也是冬盟首領看好的繼承者。認真負責，對人誠懇，有很多朋友，但不知道為何每次出門都容易被怪人被糾纏。工作上是個走一步看三步的心思縝密之人，不過在感情上的感受力為零，且對自身的受歡迎程度毫無自覺。</t>
  </si>
  <si>
    <t>除了是冬盟首領赫爾曼看好的繼承人，也是赫爾曼看好的女婿人選。因此赫爾曼在女兒蘿莎偷偷出門去旅行時，曾問過巴澤爾能否派人保護蘿莎。本來就對蘿莎有好感的巴澤爾，眼見目前聯盟中沒有什麼大事，便親自出門保護蘿莎，看來赫爾曼的期望很快就能達成了吧？</t>
  </si>
  <si>
    <t>回到弄丟錘子的那一天，巴澤爾再如何小心，錘子都會掉入海中，在與海中魔獸對戰時，是布拉德解除他的困境奪回錘子，產生孽緣。他清楚知道布拉德的陣營與自己的陣營有著世仇一樣的關係，但布拉德也是曾經幫助他的友人。不過一切都是布拉德設計的，包括耶夢加得與布拉德認識等諸多的秘密，他並不知道。</t>
  </si>
  <si>
    <t>有錢人家的大小姐，會一點點魔法。沒有跟家人一起生活，反而到處旅行，喜愛自由自在的生活。在各地結交了許多朋友，笑容溫暖，很容易獲得他人的好感。不過這樣的大小姐真的從來沒有遇過危險嗎？當然是有的，大小姐的家人派了一支秘密的護衛隊悄悄跟在她的後方，隨時保護著大小姐的安危。</t>
  </si>
  <si>
    <t>實際上是冬盟首領赫爾曼的女兒，在一次如同故事中的英雄救美情節下，喜歡上冬盟的首席指揮官巴澤爾，但她並不知道巴澤爾的真實身份，還誤以為心儀之人是某個部落的戰士。但冬盟與部落之間的衝突，即使是羅莎也不能公然違逆父親的理念，因此她決定先立下一個小目標，偷偷找到那名英雄，再偷偷說服那名英雄加入聯盟，然後介紹給父親，完美。</t>
  </si>
  <si>
    <t>有時候羅莎會想，當初她應該要想盡辦法先問到初戀對象的身份，才不會浪費這麼多時間在旅途中尋找對方。然而當羅莎服用宿命之果後，看到的卻不是她所以為的與初戀對象的初會，而是更早之前，在小時候和父親賭氣外出迷路，但赫爾曼並沒有來找自己，做出可能被家人捨棄的事情才是羅莎最後悔的事情，但重來再多次，她潛意識中還是會選擇離家出走，她並不記得，但是潛意識知道，她跟巴澤爾真正的初次相遇是在那次的離家出走，而她下意識會去選擇追尋巴澤爾。事實上羅莎第一次離家出走的時候赫爾曼其實有去找，所以其實赫爾曼早就找到羅莎了，但是不知道怎麼辦才好，就求助巴澤爾帶羅莎回家，但是羅莎不知道。</t>
  </si>
  <si>
    <t>宿命備註</t>
    <phoneticPr fontId="1" type="noConversion"/>
  </si>
  <si>
    <t>關卡內請加入拉塔托斯克</t>
    <phoneticPr fontId="1" type="noConversion"/>
  </si>
  <si>
    <t>重回導引關卡神廟大火</t>
    <phoneticPr fontId="1" type="noConversion"/>
  </si>
  <si>
    <t>撰寫</t>
    <phoneticPr fontId="1" type="noConversion"/>
  </si>
  <si>
    <t>完成</t>
  </si>
  <si>
    <t>─</t>
    <phoneticPr fontId="1" type="noConversion"/>
  </si>
  <si>
    <t>拉塔托斯克</t>
    <phoneticPr fontId="1" type="noConversion"/>
  </si>
  <si>
    <t>曼陀蘿</t>
    <phoneticPr fontId="1" type="noConversion"/>
  </si>
  <si>
    <t>NPC</t>
    <phoneticPr fontId="1" type="noConversion"/>
  </si>
  <si>
    <t>魔植物</t>
    <phoneticPr fontId="1" type="noConversion"/>
  </si>
  <si>
    <t>上古魔獸</t>
    <phoneticPr fontId="1" type="noConversion"/>
  </si>
  <si>
    <t>中性</t>
    <phoneticPr fontId="1" type="noConversion"/>
  </si>
  <si>
    <t>風茄</t>
    <phoneticPr fontId="1" type="noConversion"/>
  </si>
  <si>
    <t>托托</t>
    <phoneticPr fontId="1" type="noConversion"/>
  </si>
  <si>
    <t>維納莫寧</t>
    <phoneticPr fontId="1" type="noConversion"/>
  </si>
  <si>
    <t>心地善良並待人誠懇、偶爾會說出他人聽不懂的異族詞彙。常在冒險者公會的門前兜售情報。知曉許多知識與各式各樣的情報。情報來源不明，也沒見過他與線人見面，是相當有本事的情報商人。</t>
  </si>
  <si>
    <t>過去是居無定所的吟遊詩人，當時是以旅行見聞換取金銀，不知道何時起就在冒險者公會的大門前當起情報商人。不會游泳，據說到了水中會像石頭一樣沉入水底。似乎認識許多大人物，但明明對方都記得他，他卻裝得不認識對方一樣，還會刻意躲藏起來。</t>
  </si>
  <si>
    <t>康拉德自信沒有任何遺憾，他跟布拉德一起在遺跡探險時，偶然得到宿命之果，吃下了宿命之果後，覺醒了能聽見植物語言的能力。醒後他通過與植物的對話，他發現了這個世界即將毀滅的秘密，而後被布拉德暗算。然而吃下宿命之果後，他又回到那天，他不相信自己會有任何遺憾，於是吃下宿命之果，輪迴。</t>
  </si>
  <si>
    <t>巫醫</t>
    <phoneticPr fontId="1" type="noConversion"/>
  </si>
  <si>
    <t>住在霧之峽谷的神秘少女，似乎是個巫醫。沒有任何的表情也很難看出情緒，似乎也不會「笑」，與陰謀家布拉德關係非淺，見到布拉德總會露出不一樣的表情。或許是生活的環境什麼都沒有的關係，對外界的很多事物都感到驚奇，也時常將一些不正常的情況認為是正常的，只是自己不知道。</t>
  </si>
  <si>
    <t>是在尤格西爾大陸上已經殞落的魔族的遺孤，為撿到她的養兄布拉德一手養大。而在大陸上聽過布拉德的人都知道，這人一定不會是個稱職的父親，因此造成妮爾對外界的許多誤解。身為魔族，妮爾厭惡陽光，並隱居在終年起霧的陰森峽谷中，直到養兄為她綁回了一個「男朋友」，妮爾終於不討厭所謂的陽光了。</t>
  </si>
  <si>
    <t>回到了瞞著布拉德，偷偷離開霧之峽谷，前往冬盟領地並對巴德爾一見鍾情的那一天，在離開時被冬盟首領赫爾曼發現並被追殺，重傷下逃回霧之峽谷。妮爾覺得像自己這樣陰沉的女孩子永遠不會被喜歡，但她並不知道赫爾曼追殺她是因為她是魔族。</t>
  </si>
  <si>
    <t>個子嬌小、說話聲音軟軟的，個性開朗的女孩子。目前努力的在學習醫術，立志要成為全世界技術最高明的醫生。外貌看來相當年輕，但實際上已經成年了，不過似乎…很擅長裝成小孩的樣子來降低病患的戒心。</t>
  </si>
  <si>
    <t>冬盟的首席醫生，能製造使傷口痊癒的萬靈藥「魔法蘋果」，吃了據說會「回溯」食用者的時間，達到使人回到受傷之前的健康狀態。儘管眾人都認為她手段高明、醫術了得，但只有她自己知道，這是靠神聖力量獲得的殊榮，因此她努力學習醫術，希望擁有與名聲相符的實力。</t>
  </si>
  <si>
    <t>小時候亂跑引來蠻族，父母皆被蠻族所殺。當時因未後悔而覺醒了神聖力量「回溯時間」，這股力量使赫爾曼救並收養了她。奧莉薇亞為了治療自己的傷勢忘記了一切。
※會是這種力量是她潛意識中一直想要回到過去。
※赫爾曼其實可以救她父母，但他沒有動機，後來是看到奧莉薇亞的特殊能力才出手</t>
  </si>
  <si>
    <t>不論做什麼事情都非常認真專注的男子，自制力高，顯能見到他失控的時候。決定要做一件事就會堅持執行到底，不容易受動搖。是二皇子歐錫恩一手提拔的騎士，目前為其效力中。</t>
  </si>
  <si>
    <t>出生自貧困之地，當時一心想要出人頭地，為此日夜苦練劍術，參與各個討伐戰役。終於為帝國二皇子賞識，並成為其加封的騎士。成為騎士後有不少人向他表白但都遭到拒絕。要不是有交往過的前女友，差點與共事好友傳出誹聞。</t>
  </si>
  <si>
    <t>成為二皇子的下屬後，二皇子交代了他第一個任務，將與大皇子有正面衝突。畢維斯問他這樣沒問題嗎？阿妮塔是亞瑟的義妹，他這麼做就是站在阿妮塔的對立面。但艾維斯說，在他選擇追隨二皇子時，就已經決定了，他會站在一個沒有人可以再阻止他的高度，然後回來。</t>
  </si>
  <si>
    <t>騎士</t>
    <phoneticPr fontId="1" type="noConversion"/>
  </si>
  <si>
    <t>資深治療師，擅長分辨藥草與進行藥劑調和，製作使人一瞬間恢復精神的魔藥。除了治療傷勢之外，也擅長應用魔藥的效果替人醫治心病。飼養的兩隻貓咪據說是幫忙蒐集草藥的好幫手，因為常會在特麗莎製作魔藥的時候偷偷放入神秘藥材，使特麗莎每次做出來的魔藥都會有額外效果。</t>
  </si>
  <si>
    <t>隸屬冬盟的資深魔藥治療師，乍看天真無邪的可愛外表下，身懷能用魔藥影響人心、逼問出真心話的特殊技能，是冬盟內人人皆知的拷問大師。因為飼養的兩隻貓咪總愛擅自在魔藥中加料，導致服用特麗莎的魔藥如同面臨海龜湯遊戲。提到冬盟指揮官巴澤爾的時候總會露出奇妙的神情，好像握有對方某個不可告人的秘密。</t>
  </si>
  <si>
    <t>回到過去，巴澤爾的槌子被蠻族盜走，要求歸還的條件竟然是要求特麗莎嫁入蠻族！為了搶回槌子並保住好友特麗莎的安危，巴澤爾聽從布拉德的建議去找特麗莎商量，喝下特麗莎特製的變身魔藥，化作特麗莎的模樣，借了特麗莎的衣服前往蠻族陣營，魔藥卻在計畫的中途失效，使巴澤爾變回原本的樣子，同時特麗莎的衣服也……當時的她唯一能借出的，母親的遺物竟然在那種情況下毀損，這是特麗莎心中最大的遺憾，她希望可以挽救這一切，但她並不知道，當時她所做出的變身魔藥，是她的兩隻貓添加異物而產生的結果，她不可能掌握藥效的時間。</t>
  </si>
  <si>
    <t>是索爾路上遇到的巨人</t>
    <phoneticPr fontId="1" type="noConversion"/>
  </si>
  <si>
    <t>帝國貴族。與熟悉淑女禮儀的貴女們完全不同的存在，是能以一人之力打爆一支敵軍隊伍的戰鬥狂，有話直說、不會掩飾自己的心情。除大皇子亞瑟外不給任何人面子。相傳瑪蒂娜過去在皇宮中生活，並曾稱過亞瑟為「父親」。想當然，亞瑟怎麼可能會有這麼暴力、年齡這麼大的女兒，沒有人會相信這種謠言。</t>
  </si>
  <si>
    <t>能一拳讓帝國戰神掛彩的人形戰鬥兵器，但出乎意料是出生在文臣家族。在家中為不受重視的小女兒，瑪蒂娜一直以為自己一定會在某次的離家出走後，成為佔據一座山的盜賊頭子。直到她遇到亞瑟並被帶回宮中，總算沒有走上成為盜賊頭子的歧路。</t>
  </si>
  <si>
    <t>回到了與戰神的一戰，雖然打贏了，但瑪蒂娜卻覺得自己打贏的永遠不是真正的戰神，她似乎永遠無法回到過去為自己贏得那場勝利，進而陷入懊悔之中。也因為第一次與戰神一戰並且輸了，才讓亞瑟必須為她向對方低頭道歉。</t>
  </si>
  <si>
    <t>朝陽帝國的大皇子。有一種不管做任何事都游刃有餘的自信，有許多追隨者。個性平易近人，或許是因為只有兩個弟弟的關係，一直希望自己能有「妹妹」，對女孩子相當呵護尊重。喜歡與外地來的訪客交談各地的軼聞趣事。</t>
  </si>
  <si>
    <t>覺醒了被譽為帝國史上最強神聖力量的雷霆之力，久居皇宮並得皇帝親自教導，是第一皇權繼承者。亞瑟本身是渴望冒險與自由生活的人，但從小起的教育告訴他，最重要的是帝國其次才是個人，他無法辜負眾人的期許，而一直留在帝國內。</t>
  </si>
  <si>
    <t>剛覺醒了神聖力量尚無法控制自己的亞瑟，使用雷霆破壞了一切。
而後在夢中遇到了代表現在的女神，在其建議下與自己的心魔對戰，並用「守護帝國」做為約束心魔的枷鎖控制了力量。他嚮往著冒險與自由，但若捨棄帝國他便會失控，但若留在帝國，他卻無法對得起自己的本心。</t>
  </si>
  <si>
    <t>大貴族，對自己的容貌很有自信，興趣是種植玫瑰。外貌姣好，容易贏得他人好感。擅於傾聽他人心事並給予意見。除了在妹妹阿妮塔的事上態度強硬外，是不難相處的人。</t>
  </si>
  <si>
    <t>帝國第一美人，覺醒神聖力量的神眷者，其力量能使人對她產生好感，在帝國任何舞會上都受到歡迎。看似溫柔體貼，但骨子裡是冷漠的人，阿芙蘿黛認為大家對她的好感都源於她的力量影響，而非她的個性或其他優點。除了妹妹阿妮塔外，所有人都無法走入她的心中。</t>
  </si>
  <si>
    <t>阿芙蘿黛與阿妮塔吵架，而阿妮塔離家往森林跑，阿芙蘿黛一路追上，卻沒找到妹妹，妹妹反而被艾維斯英雄救美。
阿芙蘿黛一直知道自己的愛對妹妹太過扭曲，但是她一想到過去自己受過的心痛，她絕對不要妹妹成為下一個她自己。</t>
  </si>
  <si>
    <t>追逐戰，敵人可用路途上的希臘魔獸</t>
    <phoneticPr fontId="1" type="noConversion"/>
  </si>
  <si>
    <t>在第二次冬季的最終一戰上，布拉德在戰場上察覺女神預言的真相，並從女神克莉斯汀手上奪走捲軸。</t>
  </si>
  <si>
    <t>詩寇蒂</t>
    <phoneticPr fontId="1" type="noConversion"/>
  </si>
  <si>
    <t>最末波詩寇蒂、倒數第二波薇兒丹蒂</t>
    <phoneticPr fontId="1" type="noConversion"/>
  </si>
  <si>
    <t>神秘的青年，似乎是南陸的人。自帶兩條有意識的魔法緞帶，擅長冰雪的魔法。從未有人真正了解布拉德的想法，他也不需要他人的理解。廚藝很好，但為了隱瞞自己的來歷，總是做出奇怪的料理。</t>
  </si>
  <si>
    <t>被喻為游離於道德底線上的陰謀家，其行為時常被他人解讀為具有深義，但或許…他只是想打發無聊的時間。有極強的預感，說出口的話是好的不靈壞的靈。因為過去的一個承諾，收養了沒有血緣關係的妹妹妮爾，然而這條路並不好走。喜歡狗勝於貓。</t>
  </si>
  <si>
    <t>個性嚴謹的女戰士，沉穩而冷靜，非常擅長戰鬥，但實際上很討厭見血，覺得血很髒，追求不會染上濺回的血就能取得勝利的戰法。有輕微的潔癖。對陌生人的警戒心很強，但一旦被希爾達認定為可以信任之人，就能放心將後背交給她。平常行事謹慎小心，但也有大膽的一面，能為了達成目的而毫不猶豫涉險。</t>
  </si>
  <si>
    <t>冬盟首領赫爾曼的養女、吉榭爾與奧利薇亞的姊姊。非常照顧妹妹們的好姊姊，然而一旦事情牽扯上家族的安危便容易衝動，也多次因此發生誤會而和妹妹們吵起來，冷靜下來後會對自己的失誤後悔，為了發洩壓力而在訓練場待上三天三夜，幾乎消耗所有訓練器材是常有的事。冷靜下來後會跟家族好好溝通解開誤會，因此與家族間的關係算相當和諧，但在吵架期間犧牲掉的訓練器材的開銷，通常不是希爾達在煩惱的問題。</t>
  </si>
  <si>
    <t>回到吉榭爾偷偷帶著蠻族的客人回家治療的那天，希爾達很懊悔當初順著吉榭爾的想法把蠻族帶回部落，導致之後的悲劇，認為當初不要順著吉榭爾的任性就好了，但她真正懊悔的，是悲劇發生後，她沒能保護吉榭爾崩潰的心靈，但她太在意悲劇發生的原因，導致沒有發現自己真正懊悔的關鍵為何。</t>
    <phoneticPr fontId="1" type="noConversion"/>
  </si>
  <si>
    <t>溫柔善良，有優雅的氣質，內向而寡言，很喜歡看民間話本，容易在腦海中上演民間話本的小劇場。不擅長隱藏心緒，情緒起伏大，容易受到感動而落淚，常被誤會遭受欺負，但其實只是哭點比平常人低上許多。雖然看起來容易受驚又弱小，實際上卻持有不負家族信賴的堅強實力。</t>
  </si>
  <si>
    <t>冬盟首領赫爾曼的養女、希爾達與奧利薇亞的姊妹，個性較膽小易落淚，但憧憬民間話本中的主角「女武神」的強大，目標是成為跟女武神一樣堅強勇猛的戰士，因而相當不服輸，對勝利也有異常的執著。在過去的某次危機中覺醒迎來絕對勝利的神聖力量，只要發動神聖力量，不論再不利的場合都能扭轉制勝，對吉榭爾來說，這是讓她能夠接近女武神的、夢寐以求的能力，但吉榭爾本人並不記得發動條件，一直為此煩惱著。</t>
  </si>
  <si>
    <t>回到吉榭爾偷偷帶著蠻族的客人回家治療的那天，原本吉榭爾的部落就很排外，對於吉榭爾擅自帶外族回家的行為很感冒。在蠻族離開後部落立刻受到襲擊，吉榭爾的雙親也紛紛遭到殺害，在危機之際覺醒神聖之力擊退敵人，但失去親朋好友的事實也令吉榭爾陷入絕望。就在那時，赫爾曼出現在她與希爾達面前，以療傷為名義讓吉榭爾服下金色藥水，忘記這段過去。</t>
  </si>
  <si>
    <t>冰巨人</t>
  </si>
  <si>
    <t>南陸特殊部落的巫醫，平時以調香師的身份行動，實際上涉獵領域廣泛，只要能調製特殊的香料，甚至連亡靈系魔法都接觸過。外在看似柔弱可憐的少女，卻有一腳踢斷木桌腳的戰鬥力，親眼見識過後絕對沒人敢說卡菈是需要受人保護的弱女子。據說成為調香師的契機是想奪得心上人的目光，理由的真偽不明。因為和康拉德之間發生過衝突，而誤會情報商人都是騙子，最近計劃製作特別的香料好好「回饋」康拉德。</t>
  </si>
  <si>
    <t>希拉</t>
    <phoneticPr fontId="1" type="noConversion"/>
  </si>
  <si>
    <t>出生於貧困之地，在戰亂之中覺醒成為神眷者。參與過去帝國與蠻族的戰爭，率領親兵連戰連勝，從無名小卒到最後戰末，被上封至將軍之位。受皇族重視，因為聽說是個「戰鬥狂」，不跟比他弱小的人往來，平日除了與鑄造師躲在工坊研究武器外，就是不斷的進行對戰訓練，生活相當無趣。</t>
  </si>
  <si>
    <t>受皇族信任的大將軍，傳聞他衝動易怒又十分好戰，但實際上都是旁人的誤解，他本身並不是以戰鬥為樂的戰鬥狂，每次說要揍人都只是說說而已。比起打打殺殺，對無害可愛的小貓更感興趣。珍惜與摯友─鑄造師伏拉亞的友誼，旁人認為伏拉亞是因鍛造技術高明而得他看重，但無人知道古斯塔夫與伏拉亞相識於微末。</t>
  </si>
  <si>
    <t>與伏拉亞是同鄉，在與蠻族戰亂剛起之時，兩人均上戰場，伏拉亞為救古斯塔夫而腳受傷，古斯塔夫便說伏拉亞礙手礙腳，不應該出現在戰場上。後來伏拉亞因跛腳也不再上戰場。後悔於讓摯友陷入危機中。</t>
  </si>
  <si>
    <t>可以加上保護伏拉亞</t>
    <phoneticPr fontId="1" type="noConversion"/>
  </si>
  <si>
    <t>可以加上亞瑟餐戰、蕾佳娜死亡就算輸</t>
    <phoneticPr fontId="1" type="noConversion"/>
  </si>
  <si>
    <t>家族世代為大貴族，皆與皇族聯姻。是前皇帝親自指定的太子妃，未婚夫是大皇子亞瑟。並非因相愛而有婚約，導致蕾佳娜表面上對亞瑟十分冷淡，但實際上她關注著亞瑟的一舉一動，若亞瑟有任何事情隱瞞她，她會非常不高興，這讓人摸不清她究竟是中意還是不在意亞瑟。</t>
  </si>
  <si>
    <t>看起來冷漠且難以親近，但若是她在意的人，她會非常照顧對方，確保對方的安全。有控制狂傾向，對關注之人的行蹤瞭若指掌，對任何事早有預料與準備，不能接受意料外的情況發生。若有出乎意料的事，會使她「不高興」而做出激烈的反應，那種狀態下只有亞瑟能阻止她。（不過往往蕾佳娜需要被阻止的時候，亞瑟都不在場。）</t>
  </si>
  <si>
    <t>誤食宿命之果的蕾佳娜，回到她第一次見到亞瑟，而對方問她要不要一起去「牆外」冒險的時候。</t>
  </si>
  <si>
    <t>出身自南陸某個沒落部族，帶有強烈正義感，不畏困難、勇於面對挑戰的勇猛戰士。行事風格乍看魯莽，總讓旁人為他捏把冷汗，其實事前都有好好考慮過一番，是個膽大心細的人。不過有時也會因為一時的粗心而做出脫線的行為，例如吃完飯才發現忘記帶錢包之類的事情。</t>
  </si>
  <si>
    <t>為了復興部族，赫柏特和冬盟首領赫爾曼交換約定，以自己的戰力交換赫爾曼對部族的協助。初期對赫爾曼的評價很好，認為赫爾曼是遵守誠信之人，很信賴對方，然而當赫柏特結識冬盟指揮官巴澤爾，進而瞭解到赫爾曼私下與人相處的態度後……他開始懷疑，加入臨冬聯盟本身是否為一個錯誤的決定。</t>
  </si>
  <si>
    <t>赫柏特是部落中最驍勇善戰的第一站是，他以自己的強大與守護部落為榮，但過去一次他為了自保而放開摯友的手，導致摯友身亡，這件事情使赫柏特耿耿於懷，如果能回到那時，他希望可以找出同時拯救自己與摯友的方法。但賀柏特並沒發現，當初不是他放開摯友的手，而是摯友不希望牽連他而甩開他的手，犧牲自己。
事實上赫柏特本來就沒有放開過手，但失去摯友的事實讓他潛意識認為自己當初鬆手。</t>
  </si>
  <si>
    <t>卡菈單人作戰</t>
    <phoneticPr fontId="1" type="noConversion"/>
  </si>
  <si>
    <t>來自南陸某個部落的調香師，為了尋找北陸特有的植物而離開故鄉、來到帝都一帶。時常可以聽到她抱怨冒險者公會的委託系統一點也不實用，否則她也不會特地出遠門，只為尋找缺少的調香素材。可能是因為卡菈自身有使用特殊的香料的緣故，許多人即使是第一次與卡菈見面，也會對她持有很高的好感。</t>
  </si>
  <si>
    <t>想要製作永續性可讓兩名使用者互相抱持好感的香料，卻因為製作順序錯誤，變成永續性讓兩名使用者互相對對方抱持反感的香料，並且在發現錯誤之前，卡菈就將香料用在自己與維克多身上。她本身對維克多沒有真的抱持反感，但維克多卻變得無法忍受與卡菈處在同一個空間，即使嘴上說沒有討厭卡菈、把卡菈當妹妹，但仍會迴避卡菈。為了挽回這個錯誤，卡菈才會致力於研究香料。</t>
  </si>
  <si>
    <t>波賽頓</t>
    <phoneticPr fontId="1" type="noConversion"/>
  </si>
  <si>
    <t>男</t>
    <phoneticPr fontId="1" type="noConversion"/>
  </si>
  <si>
    <t>二皇子</t>
    <phoneticPr fontId="1" type="noConversion"/>
  </si>
  <si>
    <t>主線CH2</t>
    <phoneticPr fontId="1" type="noConversion"/>
  </si>
  <si>
    <t>部落首領</t>
    <phoneticPr fontId="1" type="noConversion"/>
  </si>
  <si>
    <t>朝陽帝國的二皇子。喜歡幫人取小名，記性很好，即使是擦身而過的人也會記得對方很多年。喜歡魔獸勝於人，常人無法理解他的想法，只有追隨他多年的下屬為了生存細心研究過他的喜好，關於二皇子的喜好都是下屬向他人解釋而傳出的。看似溫和，實際上相當霸道，他決定之事不許他人插手與反對。</t>
  </si>
  <si>
    <t>掌握了一支忠於他的皇家海軍，在其統治的亞特蘭城被人民稱為「海王」。認為魔獸有比人更強的力量，鑽研馴服魔獸的方法。小時候因意外落水成為神眷者，深信自己的神聖力量能夠創造一個「沒有戰爭、貧窮與苦難的國家」，而亞特蘭城便是實現他理想的第一站。</t>
  </si>
  <si>
    <t>出航靠近深淵海域要捕抓上古魔獸「卡律布狄斯」時，當時救下船難者安菲特里忒，此人一直勸他快點離開，但他執意要抓海獸，因此導致嚴重船難，而安菲特里忒為了救他而跳下海中，最後海獸離開。
※因為安菲特里忒是人魚變成的人，所以歐錫恩對她的氣質非常著迷，認為這可能是人類之中唯一一個他喜歡的女孩子。</t>
  </si>
  <si>
    <t>深受二皇子信任的青年將領，過去曾被稱作帝國第一戰士，追隨著二皇子來到亞特蘭城，是跟著二皇子最久的追隨者之一。雖然總是一臉「好麻煩」而想消極怠工的樣子，走兩步路就喊累，但若畢維斯認真起來，還是能發揮出名副其實的能力。不受他人的指揮，只有二皇子能命令他做事，非常了解二皇子的喜好。</t>
  </si>
  <si>
    <t>有著極高的戰鬥天賦，腦袋靈活，但就是不願努力，原本只是個默默無名的小兵。後來在一場戰役中才能被女戰神瑪蒂娜發現，並親自帶在身邊指導。後來因欣賞二皇子歐錫恩，決定拋下帝國的一切，追隨二皇子到亞特蘭城發展新生活。只要是二皇子親自交待的事，總是能辦得非常出色，除此之外能偷懶就偷懶。</t>
  </si>
  <si>
    <t>回到他要追隨二皇子離開的前夕，瑪蒂娜找上他，說原本是要培養他成為亞瑟的副手，結果他竟然選了二皇子！如果不打贏他，就不准走。在過程中畢維斯向瑪蒂娜表示他追隨二皇子的決心。</t>
  </si>
  <si>
    <t>有屠龍英雄之稱的年輕英雄，相當受人景仰，但本人不會因為受人誇讚而得意自滿，由於這個謙虛的性格而有廣大的支持者，不過維克多只是不把他人對自己的評價放在心上而已。身邊隨時有隻綠色的小鳥跟著，很喜歡跟維克多聊天，但是話題好像都不怎麼營養。</t>
  </si>
  <si>
    <t>有著擊敗危害部落的惡龍的經歷，而被稱為屠龍英雄，然而維克多本人並不喜歡被人如此稱呼，更是極力迴避有關屠龍的話題。傳聞在維克多擊敗惡龍時被回濺的龍血染得全身血紅，受到龍血之力的加護而獲得不死之身──但對維克多而言這只是一個惡劣的詛咒，他明白他會因為不死之身而受人盯上、進而危害自己的部落。為了解決不死之身的問題，維克多遠離部落、踏上旅程。</t>
  </si>
  <si>
    <t>瞞著部落的人和巨龍法夫納密切往來，是關係很好的友人，但某日被部落的人發現法夫納潛入部落而引起混亂，為了早點平息此問題，法夫納建議維克多跟他演一場戲，營造讓人以為維克多把法夫納趕走的結局，然而維克多怎麼樣也想不到，自稱龍的身軀不會輕易被貫穿的法夫納，竟被維克多一槍貫通要害。
因為和維克多約好不吃人，和過去相比法夫納變得虛弱，因而會被維克多重傷。
法夫納會被發現潛入部落是由於奇斯美通風報信，奇斯美想獲得龍血而設計維克多不得不與法夫納一戰。</t>
  </si>
  <si>
    <t>ID</t>
  </si>
  <si>
    <t>陣營</t>
  </si>
  <si>
    <t>性別</t>
  </si>
  <si>
    <t>屬性</t>
  </si>
  <si>
    <t>喜歡</t>
  </si>
  <si>
    <t>討厭</t>
  </si>
  <si>
    <t>擅長</t>
  </si>
  <si>
    <t>備註</t>
  </si>
  <si>
    <t>美蒂亞</t>
  </si>
  <si>
    <t>年齡</t>
    <phoneticPr fontId="1" type="noConversion"/>
  </si>
  <si>
    <t>無</t>
    <phoneticPr fontId="1" type="noConversion"/>
  </si>
  <si>
    <t>姐阿芙蘿黛</t>
    <phoneticPr fontId="1" type="noConversion"/>
  </si>
  <si>
    <t>與皇子年齡對照</t>
    <phoneticPr fontId="1" type="noConversion"/>
  </si>
  <si>
    <t>與卡菈對照</t>
    <phoneticPr fontId="1" type="noConversion"/>
  </si>
  <si>
    <t>與維克多對照</t>
    <phoneticPr fontId="1" type="noConversion"/>
  </si>
  <si>
    <t>與冰族入侵對照</t>
    <phoneticPr fontId="1" type="noConversion"/>
  </si>
  <si>
    <t>與亞瑟年齡對照</t>
    <phoneticPr fontId="1" type="noConversion"/>
  </si>
  <si>
    <t>與皇子年齡對照</t>
    <phoneticPr fontId="1" type="noConversion"/>
  </si>
  <si>
    <t>參與亞特蘭城建城</t>
    <phoneticPr fontId="1" type="noConversion"/>
  </si>
  <si>
    <t>參與南北戰爭(14)</t>
    <phoneticPr fontId="1" type="noConversion"/>
  </si>
  <si>
    <t>與赫爾曼對照</t>
    <phoneticPr fontId="1" type="noConversion"/>
  </si>
  <si>
    <t>與菲比斯對照</t>
    <phoneticPr fontId="1" type="noConversion"/>
  </si>
  <si>
    <t>與阿妮塔對照</t>
    <phoneticPr fontId="1" type="noConversion"/>
  </si>
  <si>
    <t>永凍年齡</t>
    <phoneticPr fontId="1" type="noConversion"/>
  </si>
  <si>
    <t>永凍年齡</t>
    <phoneticPr fontId="1" type="noConversion"/>
  </si>
  <si>
    <t>與亞瑟對照</t>
    <phoneticPr fontId="1" type="noConversion"/>
  </si>
  <si>
    <t>蠻族戰爭影響(3)</t>
    <phoneticPr fontId="1" type="noConversion"/>
  </si>
  <si>
    <t>建立冬盟(25)</t>
    <phoneticPr fontId="1" type="noConversion"/>
  </si>
  <si>
    <t>蠻族戰爭影響(19)</t>
    <phoneticPr fontId="1" type="noConversion"/>
  </si>
  <si>
    <t>經歷南北戰爭(22)</t>
    <phoneticPr fontId="1" type="noConversion"/>
  </si>
  <si>
    <t>莎莉絲特19歲生下</t>
    <phoneticPr fontId="1" type="noConversion"/>
  </si>
  <si>
    <t>與冰族入侵對照</t>
    <phoneticPr fontId="1" type="noConversion"/>
  </si>
  <si>
    <t>魔族年齡規則不同</t>
    <phoneticPr fontId="1" type="noConversion"/>
  </si>
  <si>
    <t>帶大路德(9)</t>
    <phoneticPr fontId="1" type="noConversion"/>
  </si>
  <si>
    <t>年齡備註</t>
    <phoneticPr fontId="1" type="noConversion"/>
  </si>
  <si>
    <t>參與蠻族戰爭(29)</t>
    <phoneticPr fontId="1" type="noConversion"/>
  </si>
  <si>
    <t>不畏寒冷，擅長在寒冷的地區作戰，興趣是與冰巨人進行肉搏的女戰士，但是非常怕熱，連帝都的氣溫都可以讓她熱到整天窩在刨冰店不肯離開。常常和弟弟路德吵架，卻又比誰都照顧弟弟，讓人搞不懂姊弟之間的關係到底是好還是不好。</t>
  </si>
  <si>
    <t>活力十足，喜歡在寒冷地帶到處跑跳，因為把跟熊肉搏當成日課而讓弟弟路德老為她捏好幾把冷汗。喜歡體力活，樂於挑戰強敵，不知不覺間練就了遠超過弟弟的實力。平時老跟路德吵架，其實很保護路德，是十足的戀弟情節。外表看不出來，事實上很喜歡也很擅長照顧小孩，自稱弟弟也是她一手帶大的。</t>
  </si>
  <si>
    <t>小時候因為一時疏忽，沒注意的情況下弟弟路德被熊叼走，貝琳達認為這件事情一定對弟弟造成很大心理陰影，救回弟弟的時候覺醒了神聖力量。後來因此事件為契機對弟弟非常保護，下意識見熊就殺，直到現在已經將屠熊當成樂趣，因為喜歡挑戰強者而逐漸升格成屠冰巨人。
事實上當事人的路德當時只是嬰兒，根本不記得這件事情，也從來沒有放在心上，反而對姊姊的過度保護態度感到非常困惑。</t>
  </si>
  <si>
    <t>齊格妮</t>
    <phoneticPr fontId="1" type="noConversion"/>
  </si>
  <si>
    <t>出身自南陸的戰士，因為性格穩重又不好戰，常會讓人忘記他其實是名戰士。因為不放心有點脫離常識的姊姊貝琳達單獨行動，而與愛冒險的姊姊一同旅行中。但是認識姊弟倆的人大多知道貝琳達的強悍，因而不明白路德為何擔心，不過從路德一提到貝琳達的「脫離常識」就變得沉重的臉色，一般人大概都不會繼續追究吧。</t>
  </si>
  <si>
    <t>為了尋找遺失的傳家寶物而與姊姊貝琳達一同四處旅行，但常因貝琳達愛挑戰強者的暴走行徑，不但傳家寶物的線索沒找到，反而還被捲入各種意外。為了可以好好收集情報，路德通常會和貝琳達分頭行動，但因為不放心貝琳達單獨行動，一定會發出委託替姊姊尋找冒險隊友。不過想要好好收集情報似乎只是藉口，實際上是不想被貝琳達以訓練的名義抓去獵熊。</t>
  </si>
  <si>
    <t>身為部落首領繼承人，路德必須找回失竊的傳家寶劍「格拉墨」並復興部落。然而在某次他終於找回傳家寶劍時卻不小心使劍損毀並散成碎片，四散的碎片自動散落到世界各地，為了找齊碎片重組寶劍，路德踏上尋找碎片的旅程。
這件事情路德不敢告訴姊姊貝琳達，也因此貝琳達一直以為劍變成碎片四散是由於冰巨人的詭計。而其實格拉墨變成碎片四散是對繼承人的考驗之一，不過路德跟貝琳達都不知道這件事。</t>
  </si>
  <si>
    <t>齊格蒙</t>
    <phoneticPr fontId="1" type="noConversion"/>
  </si>
  <si>
    <t>與貝琳達對照</t>
    <phoneticPr fontId="1" type="noConversion"/>
  </si>
  <si>
    <t>角色原型</t>
    <phoneticPr fontId="1" type="noConversion"/>
  </si>
  <si>
    <t>原型英文</t>
    <phoneticPr fontId="1" type="noConversion"/>
  </si>
  <si>
    <t>原型備註</t>
    <phoneticPr fontId="1" type="noConversion"/>
  </si>
  <si>
    <t>角色名</t>
    <phoneticPr fontId="1" type="noConversion"/>
  </si>
  <si>
    <t>英文</t>
    <phoneticPr fontId="1" type="noConversion"/>
  </si>
  <si>
    <t>意思</t>
    <phoneticPr fontId="1" type="noConversion"/>
  </si>
  <si>
    <t>職業</t>
    <phoneticPr fontId="1" type="noConversion"/>
  </si>
  <si>
    <t>年齡</t>
    <phoneticPr fontId="1" type="noConversion"/>
  </si>
  <si>
    <t>年齡備註</t>
    <phoneticPr fontId="1" type="noConversion"/>
  </si>
  <si>
    <t>外貌</t>
    <phoneticPr fontId="1" type="noConversion"/>
  </si>
  <si>
    <t>稱號</t>
    <phoneticPr fontId="1" type="noConversion"/>
  </si>
  <si>
    <t>特徵描述</t>
    <phoneticPr fontId="1" type="noConversion"/>
  </si>
  <si>
    <t>個性描述</t>
    <phoneticPr fontId="1" type="noConversion"/>
  </si>
  <si>
    <t>力量</t>
    <phoneticPr fontId="1" type="noConversion"/>
  </si>
  <si>
    <t>劇本走向</t>
    <phoneticPr fontId="1" type="noConversion"/>
  </si>
  <si>
    <t>關聯角色(主)</t>
    <phoneticPr fontId="1" type="noConversion"/>
  </si>
  <si>
    <t>巴德爾</t>
    <phoneticPr fontId="1" type="noConversion"/>
  </si>
  <si>
    <t>Balder</t>
    <phoneticPr fontId="1" type="noConversion"/>
  </si>
  <si>
    <t>光之神</t>
    <phoneticPr fontId="1" type="noConversion"/>
  </si>
  <si>
    <t>Lumière</t>
    <phoneticPr fontId="1" type="noConversion"/>
  </si>
  <si>
    <t>光</t>
    <phoneticPr fontId="1" type="noConversion"/>
  </si>
  <si>
    <t>臨冬</t>
    <phoneticPr fontId="1" type="noConversion"/>
  </si>
  <si>
    <t>男</t>
    <phoneticPr fontId="1" type="noConversion"/>
  </si>
  <si>
    <t>光</t>
    <phoneticPr fontId="1" type="noConversion"/>
  </si>
  <si>
    <t>戰士</t>
    <phoneticPr fontId="1" type="noConversion"/>
  </si>
  <si>
    <t>莎莉絲特17歲生下</t>
    <phoneticPr fontId="1" type="noConversion"/>
  </si>
  <si>
    <t>青年</t>
    <phoneticPr fontId="1" type="noConversion"/>
  </si>
  <si>
    <t>魔劍士</t>
    <phoneticPr fontId="1" type="noConversion"/>
  </si>
  <si>
    <t>金髮、光之神墮落後的氣質完全不一樣</t>
    <phoneticPr fontId="1" type="noConversion"/>
  </si>
  <si>
    <t>侵略性</t>
    <phoneticPr fontId="1" type="noConversion"/>
  </si>
  <si>
    <t>與妮爾一起生活</t>
    <phoneticPr fontId="1" type="noConversion"/>
  </si>
  <si>
    <t>父親與父親的工作</t>
    <phoneticPr fontId="1" type="noConversion"/>
  </si>
  <si>
    <t>離家出走</t>
    <phoneticPr fontId="1" type="noConversion"/>
  </si>
  <si>
    <t>光明</t>
    <phoneticPr fontId="1" type="noConversion"/>
  </si>
  <si>
    <t>困在遺跡的日常</t>
    <phoneticPr fontId="1" type="noConversion"/>
  </si>
  <si>
    <t>妮爾、布拉德、賽希爾</t>
    <phoneticPr fontId="1" type="noConversion"/>
  </si>
  <si>
    <t>劇情已提及</t>
    <phoneticPr fontId="1" type="noConversion"/>
  </si>
  <si>
    <t>布拉德</t>
    <phoneticPr fontId="1" type="noConversion"/>
  </si>
  <si>
    <t>臨冬</t>
    <phoneticPr fontId="1" type="noConversion"/>
  </si>
  <si>
    <t>海姆達爾</t>
    <phoneticPr fontId="1" type="noConversion"/>
  </si>
  <si>
    <t>Heimdallr</t>
    <phoneticPr fontId="1" type="noConversion"/>
  </si>
  <si>
    <t>破曉之神</t>
    <phoneticPr fontId="1" type="noConversion"/>
  </si>
  <si>
    <t>Ríg</t>
    <phoneticPr fontId="1" type="noConversion"/>
  </si>
  <si>
    <t>別名</t>
    <phoneticPr fontId="1" type="noConversion"/>
  </si>
  <si>
    <t>臨冬</t>
    <phoneticPr fontId="1" type="noConversion"/>
  </si>
  <si>
    <t>男</t>
    <phoneticPr fontId="1" type="noConversion"/>
  </si>
  <si>
    <t>光</t>
    <phoneticPr fontId="1" type="noConversion"/>
  </si>
  <si>
    <t>弓手</t>
    <phoneticPr fontId="1" type="noConversion"/>
  </si>
  <si>
    <t>三方停戰後(3)</t>
    <phoneticPr fontId="1" type="noConversion"/>
  </si>
  <si>
    <t>少年</t>
    <phoneticPr fontId="1" type="noConversion"/>
  </si>
  <si>
    <t>觀星師</t>
    <phoneticPr fontId="1" type="noConversion"/>
  </si>
  <si>
    <t>拿著盧恩符石或盧恩文字的魔法書</t>
    <phoneticPr fontId="1" type="noConversion"/>
  </si>
  <si>
    <t>學者型</t>
    <phoneticPr fontId="1" type="noConversion"/>
  </si>
  <si>
    <t>數學、聊八卦</t>
    <phoneticPr fontId="1" type="noConversion"/>
  </si>
  <si>
    <t>傳送陣座標校正</t>
    <phoneticPr fontId="1" type="noConversion"/>
  </si>
  <si>
    <t>語言</t>
    <phoneticPr fontId="1" type="noConversion"/>
  </si>
  <si>
    <t>冬盟日常</t>
    <phoneticPr fontId="1" type="noConversion"/>
  </si>
  <si>
    <t>發明傳送陣(後導致康拉德離開)</t>
    <phoneticPr fontId="1" type="noConversion"/>
  </si>
  <si>
    <t>赫爾曼、布拉德、康拉德</t>
    <phoneticPr fontId="1" type="noConversion"/>
  </si>
  <si>
    <t>尼奧爾德</t>
    <phoneticPr fontId="1" type="noConversion"/>
  </si>
  <si>
    <t>Njörd</t>
    <phoneticPr fontId="1" type="noConversion"/>
  </si>
  <si>
    <t>海神</t>
    <phoneticPr fontId="1" type="noConversion"/>
  </si>
  <si>
    <t>Ice</t>
    <phoneticPr fontId="1" type="noConversion"/>
  </si>
  <si>
    <t>冰</t>
    <phoneticPr fontId="1" type="noConversion"/>
  </si>
  <si>
    <t>水</t>
    <phoneticPr fontId="1" type="noConversion"/>
  </si>
  <si>
    <t>蠻族戰爭(17)</t>
    <phoneticPr fontId="1" type="noConversion"/>
  </si>
  <si>
    <t>青年</t>
    <phoneticPr fontId="1" type="noConversion"/>
  </si>
  <si>
    <t>船長</t>
    <phoneticPr fontId="1" type="noConversion"/>
  </si>
  <si>
    <t>船長、海盜帽</t>
    <phoneticPr fontId="1" type="noConversion"/>
  </si>
  <si>
    <t>外冷內熱</t>
    <phoneticPr fontId="1" type="noConversion"/>
  </si>
  <si>
    <t>安靜的環境、看報告</t>
    <phoneticPr fontId="1" type="noConversion"/>
  </si>
  <si>
    <t>下屬的反抗</t>
    <phoneticPr fontId="1" type="noConversion"/>
  </si>
  <si>
    <t>揍人</t>
    <phoneticPr fontId="1" type="noConversion"/>
  </si>
  <si>
    <t>海洋</t>
    <phoneticPr fontId="1" type="noConversion"/>
  </si>
  <si>
    <t>雙王海域</t>
    <phoneticPr fontId="1" type="noConversion"/>
  </si>
  <si>
    <t>給妹妹喝下忘記自己的藥水</t>
    <phoneticPr fontId="1" type="noConversion"/>
  </si>
  <si>
    <t>冬盟的戰鑑船長，外表冷酷而寡言的男子，心情不會表露在臉上，不善言詞。雖然看起來很冷漠，但非常關心下屬，只是關心都用錯方法，喜歡交代下屬寫報告，認為能透過文字更了解大家。如果覺得下屬的報告寫錯或寫不好，會用揍人的方式表達自己的想法。</t>
    <phoneticPr fontId="1" type="noConversion"/>
  </si>
  <si>
    <t>薩迦、特麗莎</t>
    <phoneticPr fontId="1" type="noConversion"/>
  </si>
  <si>
    <t>Sigyn</t>
    <phoneticPr fontId="1" type="noConversion"/>
  </si>
  <si>
    <t>Marcia</t>
    <phoneticPr fontId="1" type="noConversion"/>
  </si>
  <si>
    <t>軍事</t>
    <phoneticPr fontId="1" type="noConversion"/>
  </si>
  <si>
    <t>女</t>
    <phoneticPr fontId="1" type="noConversion"/>
  </si>
  <si>
    <t>火</t>
    <phoneticPr fontId="1" type="noConversion"/>
  </si>
  <si>
    <t>戰士</t>
    <phoneticPr fontId="1" type="noConversion"/>
  </si>
  <si>
    <t>無</t>
    <phoneticPr fontId="1" type="noConversion"/>
  </si>
  <si>
    <t>少女</t>
    <phoneticPr fontId="1" type="noConversion"/>
  </si>
  <si>
    <t>馴獸師</t>
    <phoneticPr fontId="1" type="noConversion"/>
  </si>
  <si>
    <t>虎牙、貧乳、笑容開朗</t>
    <phoneticPr fontId="1" type="noConversion"/>
  </si>
  <si>
    <t>格鬥系</t>
    <phoneticPr fontId="1" type="noConversion"/>
  </si>
  <si>
    <t>與魔獸當朋友</t>
    <phoneticPr fontId="1" type="noConversion"/>
  </si>
  <si>
    <t>餓肚子，被稱為「馴獸師」</t>
    <phoneticPr fontId="1" type="noConversion"/>
  </si>
  <si>
    <t>用最快的速度吃光桌上的食物</t>
    <phoneticPr fontId="1" type="noConversion"/>
  </si>
  <si>
    <t>和平</t>
    <phoneticPr fontId="1" type="noConversion"/>
  </si>
  <si>
    <t>魔獸是好朋友</t>
    <phoneticPr fontId="1" type="noConversion"/>
  </si>
  <si>
    <t>相信布拉德的花言巧語</t>
    <phoneticPr fontId="1" type="noConversion"/>
  </si>
  <si>
    <t>布拉德</t>
    <phoneticPr fontId="1" type="noConversion"/>
  </si>
  <si>
    <t>古爾維格</t>
    <phoneticPr fontId="1" type="noConversion"/>
  </si>
  <si>
    <t>Gullveig</t>
    <phoneticPr fontId="1" type="noConversion"/>
  </si>
  <si>
    <t>女神</t>
    <phoneticPr fontId="1" type="noConversion"/>
  </si>
  <si>
    <t>同名</t>
    <phoneticPr fontId="1" type="noConversion"/>
  </si>
  <si>
    <t>女</t>
    <phoneticPr fontId="1" type="noConversion"/>
  </si>
  <si>
    <t>暗</t>
    <phoneticPr fontId="1" type="noConversion"/>
  </si>
  <si>
    <t>法師</t>
    <phoneticPr fontId="1" type="noConversion"/>
  </si>
  <si>
    <t>永凍年齡</t>
    <phoneticPr fontId="1" type="noConversion"/>
  </si>
  <si>
    <t>永恆的魔女</t>
    <phoneticPr fontId="1" type="noConversion"/>
  </si>
  <si>
    <t>金髮雙馬尾、女巫帽</t>
    <phoneticPr fontId="1" type="noConversion"/>
  </si>
  <si>
    <t>傲嬌</t>
    <phoneticPr fontId="1" type="noConversion"/>
  </si>
  <si>
    <t>有趣的、難以預料的事態進展</t>
    <phoneticPr fontId="1" type="noConversion"/>
  </si>
  <si>
    <t>事態依照預言的發展前進</t>
    <phoneticPr fontId="1" type="noConversion"/>
  </si>
  <si>
    <t>模仿成別人的模樣</t>
    <phoneticPr fontId="1" type="noConversion"/>
  </si>
  <si>
    <t>永恆</t>
    <phoneticPr fontId="1" type="noConversion"/>
  </si>
  <si>
    <t>尋找英雄
末日預言</t>
    <phoneticPr fontId="1" type="noConversion"/>
  </si>
  <si>
    <t>永生之痛
自殺失敗</t>
    <phoneticPr fontId="1" type="noConversion"/>
  </si>
  <si>
    <t>很難相處，不喜歡親近人，他人難以揣摩她的想法，很容易就被惹怒。擅長模仿他人，連他人的魔法都能進行模仿。正在尋找一名「英雄」。雖然如此，但她在心情好的時候卻幫助了不少人，很多人感謝她，但她很不習慣他人的好意，一被溫柔對待就馬上逃走。</t>
    <phoneticPr fontId="1" type="noConversion"/>
  </si>
  <si>
    <t>布拉德、薩迦</t>
    <phoneticPr fontId="1" type="noConversion"/>
  </si>
  <si>
    <t>主線角色</t>
    <phoneticPr fontId="1" type="noConversion"/>
  </si>
  <si>
    <t>薩迦</t>
    <phoneticPr fontId="1" type="noConversion"/>
  </si>
  <si>
    <t>Saga</t>
    <phoneticPr fontId="1" type="noConversion"/>
  </si>
  <si>
    <t>女巫</t>
    <phoneticPr fontId="1" type="noConversion"/>
  </si>
  <si>
    <t>水</t>
    <phoneticPr fontId="1" type="noConversion"/>
  </si>
  <si>
    <t>蘿莉</t>
    <phoneticPr fontId="1" type="noConversion"/>
  </si>
  <si>
    <t>幻象的魔女</t>
    <phoneticPr fontId="1" type="noConversion"/>
  </si>
  <si>
    <t>黑長直髮、豎瞳(可無)、女巫、無表情</t>
    <phoneticPr fontId="1" type="noConversion"/>
  </si>
  <si>
    <t>很理性、無表情</t>
    <phoneticPr fontId="1" type="noConversion"/>
  </si>
  <si>
    <t>邊吃辣椒醬邊觀察人類</t>
    <phoneticPr fontId="1" type="noConversion"/>
  </si>
  <si>
    <t>猜硬幣</t>
    <phoneticPr fontId="1" type="noConversion"/>
  </si>
  <si>
    <t>建造自己的墓地</t>
    <phoneticPr fontId="1" type="noConversion"/>
  </si>
  <si>
    <t>幻境</t>
    <phoneticPr fontId="1" type="noConversion"/>
  </si>
  <si>
    <t>薩迦幻境
千年之戰</t>
    <phoneticPr fontId="1" type="noConversion"/>
  </si>
  <si>
    <t>看著英雄上戰場而未阻止或給予幫助內心感到失落</t>
    <phoneticPr fontId="1" type="noConversion"/>
  </si>
  <si>
    <t>古爾薇格、尼奧爾德</t>
    <phoneticPr fontId="1" type="noConversion"/>
  </si>
  <si>
    <t>蘇爾</t>
    <phoneticPr fontId="1" type="noConversion"/>
  </si>
  <si>
    <t>Sol</t>
    <phoneticPr fontId="1" type="noConversion"/>
  </si>
  <si>
    <t>太陽的化身</t>
    <phoneticPr fontId="1" type="noConversion"/>
  </si>
  <si>
    <t>Flamme</t>
    <phoneticPr fontId="1" type="noConversion"/>
  </si>
  <si>
    <t>火焰</t>
    <phoneticPr fontId="1" type="noConversion"/>
  </si>
  <si>
    <t>少女</t>
    <phoneticPr fontId="1" type="noConversion"/>
  </si>
  <si>
    <t>火焰劍士</t>
    <phoneticPr fontId="1" type="noConversion"/>
  </si>
  <si>
    <t>紅髮、火焰、持劍</t>
    <phoneticPr fontId="1" type="noConversion"/>
  </si>
  <si>
    <t>活潑熱情</t>
    <phoneticPr fontId="1" type="noConversion"/>
  </si>
  <si>
    <t>賽跑、交朋友</t>
    <phoneticPr fontId="1" type="noConversion"/>
  </si>
  <si>
    <t>盜賊</t>
    <phoneticPr fontId="1" type="noConversion"/>
  </si>
  <si>
    <t>使錢包乾扁</t>
    <phoneticPr fontId="1" type="noConversion"/>
  </si>
  <si>
    <t>烈火</t>
    <phoneticPr fontId="1" type="noConversion"/>
  </si>
  <si>
    <t>冬盟的立場
遺跡冒險日常</t>
    <phoneticPr fontId="1" type="noConversion"/>
  </si>
  <si>
    <t>因為不作為產生悲劇而決定成為樂於助人者</t>
    <phoneticPr fontId="1" type="noConversion"/>
  </si>
  <si>
    <t>熱情而樂於助人的冒險者，幫助過許多人，擅長使用火魔法，常常一不小心就燒掉很多不該燒掉的東西，並且必須賠錢，總是處於錢包乾扁的狀態。最近收到自稱冬盟的人邀約她加入，表示會負責所有的債務。有朋友勸她加入也有朋友勸她拒絕，正不知道該如何是好。</t>
    <phoneticPr fontId="1" type="noConversion"/>
  </si>
  <si>
    <t>─</t>
    <phoneticPr fontId="1" type="noConversion"/>
  </si>
  <si>
    <t>諾特</t>
    <phoneticPr fontId="1" type="noConversion"/>
  </si>
  <si>
    <t>Nott</t>
    <phoneticPr fontId="1" type="noConversion"/>
  </si>
  <si>
    <t>夜之女神</t>
    <phoneticPr fontId="1" type="noConversion"/>
  </si>
  <si>
    <t>美樂妮</t>
    <phoneticPr fontId="1" type="noConversion"/>
  </si>
  <si>
    <t>Melanie</t>
    <phoneticPr fontId="1" type="noConversion"/>
  </si>
  <si>
    <t>黑暗</t>
    <phoneticPr fontId="1" type="noConversion"/>
  </si>
  <si>
    <t>暗</t>
    <phoneticPr fontId="1" type="noConversion"/>
  </si>
  <si>
    <t>與阿芙菈對照</t>
    <phoneticPr fontId="1" type="noConversion"/>
  </si>
  <si>
    <t>御姐</t>
    <phoneticPr fontId="1" type="noConversion"/>
  </si>
  <si>
    <t>審訊官</t>
    <phoneticPr fontId="1" type="noConversion"/>
  </si>
  <si>
    <t>黑髮、冷笑、鞭子(教鞭)</t>
    <phoneticPr fontId="1" type="noConversion"/>
  </si>
  <si>
    <t>S屬性御姐</t>
    <phoneticPr fontId="1" type="noConversion"/>
  </si>
  <si>
    <t>不受教、不肯屈服之人</t>
    <phoneticPr fontId="1" type="noConversion"/>
  </si>
  <si>
    <t>軟弱的個性、哭泣的行為</t>
    <phoneticPr fontId="1" type="noConversion"/>
  </si>
  <si>
    <t>拷問、繩博</t>
    <phoneticPr fontId="1" type="noConversion"/>
  </si>
  <si>
    <t>懲罰</t>
    <phoneticPr fontId="1" type="noConversion"/>
  </si>
  <si>
    <t>一起困於遺跡的日常</t>
    <phoneticPr fontId="1" type="noConversion"/>
  </si>
  <si>
    <t>看上的獵物裝弱後逃走了</t>
    <phoneticPr fontId="1" type="noConversion"/>
  </si>
  <si>
    <t>冬盟的審訊官，擅長從他人口中拷問出情報。但對於個性軟弱或哭哭啼啼的目標沒有興趣。只喜歡拷問不聽話的壞孩子。如果對方不肯屈服、出言反駁她，她會非常興奮，露出如女神一樣的聖潔笑容，就算問出情報也會將對方強留在她身邊，然而一但對方屈服後，她就沒興趣了。</t>
    <phoneticPr fontId="1" type="noConversion"/>
  </si>
  <si>
    <t>阿芙菈</t>
    <phoneticPr fontId="1" type="noConversion"/>
  </si>
  <si>
    <t>嬌德</t>
    <phoneticPr fontId="1" type="noConversion"/>
  </si>
  <si>
    <t>Jord</t>
    <phoneticPr fontId="1" type="noConversion"/>
  </si>
  <si>
    <t>大地女神</t>
    <phoneticPr fontId="1" type="noConversion"/>
  </si>
  <si>
    <t>Afra</t>
    <phoneticPr fontId="1" type="noConversion"/>
  </si>
  <si>
    <t>塵土</t>
    <phoneticPr fontId="1" type="noConversion"/>
  </si>
  <si>
    <t>與美樂妮對照</t>
    <phoneticPr fontId="1" type="noConversion"/>
  </si>
  <si>
    <t>偵查兵</t>
    <phoneticPr fontId="1" type="noConversion"/>
  </si>
  <si>
    <t>綠髮、身手矯健</t>
    <phoneticPr fontId="1" type="noConversion"/>
  </si>
  <si>
    <t>元氣活潑</t>
    <phoneticPr fontId="1" type="noConversion"/>
  </si>
  <si>
    <t>爬到樹頂睡午覺</t>
    <phoneticPr fontId="1" type="noConversion"/>
  </si>
  <si>
    <t>有人闖到自己的地盤</t>
    <phoneticPr fontId="1" type="noConversion"/>
  </si>
  <si>
    <t>製作陷阱</t>
    <phoneticPr fontId="1" type="noConversion"/>
  </si>
  <si>
    <t>自然</t>
    <phoneticPr fontId="1" type="noConversion"/>
  </si>
  <si>
    <t>陷阱專家蒐集材料日常</t>
    <phoneticPr fontId="1" type="noConversion"/>
  </si>
  <si>
    <t>陷阱無用導致無辜者被敵人所傷</t>
    <phoneticPr fontId="1" type="noConversion"/>
  </si>
  <si>
    <t>冬盟內數一數二製作陷阱的專家，尊敬冬盟的首領赫爾曼，如果有人敢說赫爾曼的壞話，她一定會反駁。不相信任合詆毀冬盟的言論。非常了解森林的地形，如果森林發生了什麼變化，她一定會感覺到。平日的習慣是在周遭製作好一大堆陷阱，然後躲在陷阱堆中間的樹上睡午覺。常造成要發任務給她的冬盟成員的困擾。</t>
    <phoneticPr fontId="1" type="noConversion"/>
  </si>
  <si>
    <t>白精靈</t>
    <phoneticPr fontId="1" type="noConversion"/>
  </si>
  <si>
    <t>Elf</t>
    <phoneticPr fontId="1" type="noConversion"/>
  </si>
  <si>
    <t>Elvira</t>
    <phoneticPr fontId="1" type="noConversion"/>
  </si>
  <si>
    <t>小精靈/白人</t>
    <phoneticPr fontId="1" type="noConversion"/>
  </si>
  <si>
    <t>法師</t>
    <phoneticPr fontId="1" type="noConversion"/>
  </si>
  <si>
    <t>外表年齡</t>
    <phoneticPr fontId="1" type="noConversion"/>
  </si>
  <si>
    <t>蘿莉</t>
    <phoneticPr fontId="1" type="noConversion"/>
  </si>
  <si>
    <t>旅行家</t>
    <phoneticPr fontId="1" type="noConversion"/>
  </si>
  <si>
    <t>帶精靈特徵、金髮洋娃娃</t>
    <phoneticPr fontId="1" type="noConversion"/>
  </si>
  <si>
    <t>冒失</t>
    <phoneticPr fontId="1" type="noConversion"/>
  </si>
  <si>
    <t>躺在草地上滾來滾去</t>
    <phoneticPr fontId="1" type="noConversion"/>
  </si>
  <si>
    <t>粗魯的人、血紅色</t>
    <phoneticPr fontId="1" type="noConversion"/>
  </si>
  <si>
    <t>偽裝成洋娃娃</t>
    <phoneticPr fontId="1" type="noConversion"/>
  </si>
  <si>
    <t xml:space="preserve">精靈族
尋找同伴
劍的時代考古
</t>
    <phoneticPr fontId="1" type="noConversion"/>
  </si>
  <si>
    <t>戰爭中沒有與家人說再見就逃走</t>
    <phoneticPr fontId="1" type="noConversion"/>
  </si>
  <si>
    <t>原白精靈</t>
    <phoneticPr fontId="1" type="noConversion"/>
  </si>
  <si>
    <t>拉塔托斯克</t>
    <phoneticPr fontId="1" type="noConversion"/>
  </si>
  <si>
    <t>Ratatoskr</t>
    <phoneticPr fontId="1" type="noConversion"/>
  </si>
  <si>
    <t>Breenda</t>
    <phoneticPr fontId="1" type="noConversion"/>
  </si>
  <si>
    <t>毒舌</t>
    <phoneticPr fontId="1" type="noConversion"/>
  </si>
  <si>
    <t>原魔獸</t>
    <phoneticPr fontId="1" type="noConversion"/>
  </si>
  <si>
    <t>Minos</t>
    <phoneticPr fontId="1" type="noConversion"/>
  </si>
  <si>
    <t>冥府判官</t>
    <phoneticPr fontId="1" type="noConversion"/>
  </si>
  <si>
    <t>同名</t>
    <phoneticPr fontId="1" type="noConversion"/>
  </si>
  <si>
    <t>朝陽</t>
    <phoneticPr fontId="1" type="noConversion"/>
  </si>
  <si>
    <t>制服、困擾的表情</t>
    <phoneticPr fontId="1" type="noConversion"/>
  </si>
  <si>
    <t>褓母</t>
    <phoneticPr fontId="1" type="noConversion"/>
  </si>
  <si>
    <t>食譜研究</t>
    <phoneticPr fontId="1" type="noConversion"/>
  </si>
  <si>
    <t>有人打噴嚏</t>
    <phoneticPr fontId="1" type="noConversion"/>
  </si>
  <si>
    <t>家政、廚藝</t>
    <phoneticPr fontId="1" type="noConversion"/>
  </si>
  <si>
    <t>珀耳塞福涅</t>
    <phoneticPr fontId="1" type="noConversion"/>
  </si>
  <si>
    <t>Persephone</t>
    <phoneticPr fontId="1" type="noConversion"/>
  </si>
  <si>
    <t>春神</t>
    <phoneticPr fontId="1" type="noConversion"/>
  </si>
  <si>
    <t>Camille</t>
    <phoneticPr fontId="1" type="noConversion"/>
  </si>
  <si>
    <t>品性高貴</t>
    <phoneticPr fontId="1" type="noConversion"/>
  </si>
  <si>
    <t>風</t>
    <phoneticPr fontId="1" type="noConversion"/>
  </si>
  <si>
    <t>與艾多斯對照</t>
    <phoneticPr fontId="1" type="noConversion"/>
  </si>
  <si>
    <t>領主之女</t>
    <phoneticPr fontId="1" type="noConversion"/>
  </si>
  <si>
    <t>公主裙、花、大小姐、嬌氣</t>
    <phoneticPr fontId="1" type="noConversion"/>
  </si>
  <si>
    <t>雙面性格</t>
    <phoneticPr fontId="1" type="noConversion"/>
  </si>
  <si>
    <t>花園下午茶、花園散步</t>
    <phoneticPr fontId="1" type="noConversion"/>
  </si>
  <si>
    <t>真面目被發現、亡靈</t>
    <phoneticPr fontId="1" type="noConversion"/>
  </si>
  <si>
    <t>偽裝成淑女</t>
    <phoneticPr fontId="1" type="noConversion"/>
  </si>
  <si>
    <t>花</t>
    <phoneticPr fontId="1" type="noConversion"/>
  </si>
  <si>
    <t>大小姐與亡靈的日常</t>
    <phoneticPr fontId="1" type="noConversion"/>
  </si>
  <si>
    <t>雙面性格被發現</t>
    <phoneticPr fontId="1" type="noConversion"/>
  </si>
  <si>
    <t>米諾斯、艾多斯</t>
    <phoneticPr fontId="1" type="noConversion"/>
  </si>
  <si>
    <t>Nyx</t>
    <phoneticPr fontId="1" type="noConversion"/>
  </si>
  <si>
    <t>黑夜女神</t>
    <phoneticPr fontId="1" type="noConversion"/>
  </si>
  <si>
    <t>水晶球、波希米亞風</t>
    <phoneticPr fontId="1" type="noConversion"/>
  </si>
  <si>
    <t>神秘主義</t>
    <phoneticPr fontId="1" type="noConversion"/>
  </si>
  <si>
    <t>旅行、回憶過去</t>
    <phoneticPr fontId="1" type="noConversion"/>
  </si>
  <si>
    <t>強光、太陽大的時候</t>
    <phoneticPr fontId="1" type="noConversion"/>
  </si>
  <si>
    <t>黑魔法、倒吊在高處嚇人</t>
    <phoneticPr fontId="1" type="noConversion"/>
  </si>
  <si>
    <t>忒彌斯</t>
    <phoneticPr fontId="1" type="noConversion"/>
  </si>
  <si>
    <t>Themis</t>
    <phoneticPr fontId="1" type="noConversion"/>
  </si>
  <si>
    <t>正義女神</t>
    <phoneticPr fontId="1" type="noConversion"/>
  </si>
  <si>
    <t>Edith</t>
    <phoneticPr fontId="1" type="noConversion"/>
  </si>
  <si>
    <t>格鬥/戰爭</t>
    <phoneticPr fontId="1" type="noConversion"/>
  </si>
  <si>
    <t>與妮可對照</t>
    <phoneticPr fontId="1" type="noConversion"/>
  </si>
  <si>
    <t>審判官</t>
    <phoneticPr fontId="1" type="noConversion"/>
  </si>
  <si>
    <t>細長劍、睡眠用眼罩、制服</t>
    <phoneticPr fontId="1" type="noConversion"/>
  </si>
  <si>
    <t>吐槽系</t>
    <phoneticPr fontId="1" type="noConversion"/>
  </si>
  <si>
    <t>蒐集各式花紋的眼罩</t>
    <phoneticPr fontId="1" type="noConversion"/>
  </si>
  <si>
    <t>睡不飽、超時工作</t>
    <phoneticPr fontId="1" type="noConversion"/>
  </si>
  <si>
    <t>吐槽</t>
    <phoneticPr fontId="1" type="noConversion"/>
  </si>
  <si>
    <t>正義</t>
    <phoneticPr fontId="1" type="noConversion"/>
  </si>
  <si>
    <t>心中的正義</t>
    <phoneticPr fontId="1" type="noConversion"/>
  </si>
  <si>
    <t>總是在打哈欠，說話一針見血，時常趁著空檔把眼罩拉下來補眠，是帝都的審判官，有著一目十行快速閱讀卷宗的能力，能夠比常人快上數倍完成判刑工作。討厭犯罪者，認為不論有什麼理由，只要違反帝國法典就是罪惡。為目前「帝國法典」的修法與解釋的會議成員，常因會解釋條文的會議開太久導致休息時間不夠。</t>
    <phoneticPr fontId="1" type="noConversion"/>
  </si>
  <si>
    <t>瑪蒂娜、妮可</t>
    <phoneticPr fontId="1" type="noConversion"/>
  </si>
  <si>
    <t>尼姬</t>
    <phoneticPr fontId="1" type="noConversion"/>
  </si>
  <si>
    <t>Nike</t>
    <phoneticPr fontId="1" type="noConversion"/>
  </si>
  <si>
    <t>勝利女神</t>
    <phoneticPr fontId="1" type="noConversion"/>
  </si>
  <si>
    <t>Nicole</t>
    <phoneticPr fontId="1" type="noConversion"/>
  </si>
  <si>
    <t>勝利者</t>
    <phoneticPr fontId="1" type="noConversion"/>
  </si>
  <si>
    <t>與伊締絲對照</t>
    <phoneticPr fontId="1" type="noConversion"/>
  </si>
  <si>
    <t>實習審判官</t>
    <phoneticPr fontId="1" type="noConversion"/>
  </si>
  <si>
    <t>背有雙翼、肩有盔甲、無全身盔甲</t>
    <phoneticPr fontId="1" type="noConversion"/>
  </si>
  <si>
    <t>正直的後輩</t>
    <phoneticPr fontId="1" type="noConversion"/>
  </si>
  <si>
    <t>被前輩誇讚</t>
    <phoneticPr fontId="1" type="noConversion"/>
  </si>
  <si>
    <t>雨天、有人偷懶</t>
    <phoneticPr fontId="1" type="noConversion"/>
  </si>
  <si>
    <t>寫報告書</t>
    <phoneticPr fontId="1" type="noConversion"/>
  </si>
  <si>
    <t>勝利</t>
    <phoneticPr fontId="1" type="noConversion"/>
  </si>
  <si>
    <t>與前輩反目</t>
    <phoneticPr fontId="1" type="noConversion"/>
  </si>
  <si>
    <t>認真努力的少女，崇拜著帝都的審判官伊蒂絲，喜歡工作，討厭摸魚的人，時常自發性幫伊蒂絲整理卷宗，蒐集罪犯的情報。本身擁有一眼看破關鍵的能力，但對自己的發現沒有什麼自信。雖然崇拜前輩的工作能力，但卻與伊蒂絲有著相反的審判信念，認為犯罪者雖然犯下錯誤，但若是為了心中的正義或不得不為之的理由，是可以被原諒的。</t>
    <phoneticPr fontId="1" type="noConversion"/>
  </si>
  <si>
    <t>伊蒂絲、瑪蒂娜</t>
    <phoneticPr fontId="1" type="noConversion"/>
  </si>
  <si>
    <t>Medea</t>
    <phoneticPr fontId="1" type="noConversion"/>
  </si>
  <si>
    <t>魔女</t>
    <phoneticPr fontId="1" type="noConversion"/>
  </si>
  <si>
    <t>與希瑞爾對照</t>
    <phoneticPr fontId="1" type="noConversion"/>
  </si>
  <si>
    <t>金瞳、新娘頭紗</t>
    <phoneticPr fontId="1" type="noConversion"/>
  </si>
  <si>
    <t>戀愛中笨蛋</t>
    <phoneticPr fontId="1" type="noConversion"/>
  </si>
  <si>
    <t>美杜莎</t>
    <phoneticPr fontId="1" type="noConversion"/>
  </si>
  <si>
    <t>Medusa</t>
    <phoneticPr fontId="1" type="noConversion"/>
  </si>
  <si>
    <t>蛇髮女妖</t>
    <phoneticPr fontId="1" type="noConversion"/>
  </si>
  <si>
    <t>與雷蒙德對照</t>
    <phoneticPr fontId="1" type="noConversion"/>
  </si>
  <si>
    <t>石化的魔女</t>
    <phoneticPr fontId="1" type="noConversion"/>
  </si>
  <si>
    <t>帶原特徵、帶帽斗篷、面紗、豎瞳</t>
    <phoneticPr fontId="1" type="noConversion"/>
  </si>
  <si>
    <t>內向害羞</t>
    <phoneticPr fontId="1" type="noConversion"/>
  </si>
  <si>
    <t>跟蹤騎士大人</t>
    <phoneticPr fontId="1" type="noConversion"/>
  </si>
  <si>
    <t>被他人討厭、照鏡子</t>
    <phoneticPr fontId="1" type="noConversion"/>
  </si>
  <si>
    <t>編織花束</t>
    <phoneticPr fontId="1" type="noConversion"/>
  </si>
  <si>
    <t>解除詛咒之旅</t>
    <phoneticPr fontId="1" type="noConversion"/>
  </si>
  <si>
    <t>雷蒙德</t>
    <phoneticPr fontId="1" type="noConversion"/>
  </si>
  <si>
    <t>雷蒙德、瑪蒂娜</t>
    <phoneticPr fontId="1" type="noConversion"/>
  </si>
  <si>
    <t>劇情已提及</t>
    <phoneticPr fontId="1" type="noConversion"/>
  </si>
  <si>
    <t>海妖</t>
    <phoneticPr fontId="1" type="noConversion"/>
  </si>
  <si>
    <t>獸族
雞飛狗跳的亞特蘭城</t>
    <phoneticPr fontId="1" type="noConversion"/>
  </si>
  <si>
    <t>斯庫拉</t>
    <phoneticPr fontId="1" type="noConversion"/>
  </si>
  <si>
    <t>Scylla</t>
    <phoneticPr fontId="1" type="noConversion"/>
  </si>
  <si>
    <t>怨恨者</t>
    <phoneticPr fontId="1" type="noConversion"/>
  </si>
  <si>
    <t>帶原特徵、貓娘、虎牙、紅眸</t>
    <phoneticPr fontId="1" type="noConversion"/>
  </si>
  <si>
    <t>不信任人的野貓</t>
    <phoneticPr fontId="1" type="noConversion"/>
  </si>
  <si>
    <t>在礁岩上曬太陽、小魚乾</t>
    <phoneticPr fontId="1" type="noConversion"/>
  </si>
  <si>
    <t>無信用之人</t>
    <phoneticPr fontId="1" type="noConversion"/>
  </si>
  <si>
    <t>水魔法、引起海嘯</t>
    <phoneticPr fontId="1" type="noConversion"/>
  </si>
  <si>
    <t>因外貌而被討厭</t>
    <phoneticPr fontId="1" type="noConversion"/>
  </si>
  <si>
    <t>是個有著貓耳貓尾的可愛女孩，口闢為「咪」，喜歡吃小魚乾，擅長水的魔法，魔力很強，能控制海嘯。本來他人都不知道這點，但自從斯庫拉被前男友拋棄後就開始憎恨這個世界，為了報復這個世界，她開始掀起海嘯淹沒臨海村莊。直到該地的統治者帝國二皇子歐錫恩前往解決問題。她不知道為什麼與二皇子的「頻率」對上了，兩人很有話聊，後來被皇子帶回亞特蘭城生活。</t>
    <phoneticPr fontId="1" type="noConversion"/>
  </si>
  <si>
    <t>歐錫恩、畢維斯</t>
    <phoneticPr fontId="1" type="noConversion"/>
  </si>
  <si>
    <t>安菲特里忒</t>
    <phoneticPr fontId="1" type="noConversion"/>
  </si>
  <si>
    <t>Amphitrite</t>
    <phoneticPr fontId="1" type="noConversion"/>
  </si>
  <si>
    <t>人魚</t>
    <phoneticPr fontId="1" type="noConversion"/>
  </si>
  <si>
    <t>與歐錫恩對照</t>
    <phoneticPr fontId="1" type="noConversion"/>
  </si>
  <si>
    <t>詩之歌頌者</t>
    <phoneticPr fontId="1" type="noConversion"/>
  </si>
  <si>
    <t>帶原特徵、眼波如水、藍眸、長髮</t>
    <phoneticPr fontId="1" type="noConversion"/>
  </si>
  <si>
    <t>治癒系御姐</t>
    <phoneticPr fontId="1" type="noConversion"/>
  </si>
  <si>
    <t>像王子一樣的人、蒐集貝殼</t>
    <phoneticPr fontId="1" type="noConversion"/>
  </si>
  <si>
    <t>暴風雨</t>
    <phoneticPr fontId="1" type="noConversion"/>
  </si>
  <si>
    <t>詩歌創作</t>
    <phoneticPr fontId="1" type="noConversion"/>
  </si>
  <si>
    <t>獸族
深淵海域</t>
    <phoneticPr fontId="1" type="noConversion"/>
  </si>
  <si>
    <t>歐錫恩、忒希亞、畢維斯</t>
    <phoneticPr fontId="1" type="noConversion"/>
  </si>
  <si>
    <t>哈耳庇厄</t>
    <phoneticPr fontId="1" type="noConversion"/>
  </si>
  <si>
    <t>Harpy</t>
    <phoneticPr fontId="1" type="noConversion"/>
  </si>
  <si>
    <t>鳥妖</t>
    <phoneticPr fontId="1" type="noConversion"/>
  </si>
  <si>
    <t>莎碧娜</t>
    <phoneticPr fontId="1" type="noConversion"/>
  </si>
  <si>
    <t>Sabrina</t>
    <phoneticPr fontId="1" type="noConversion"/>
  </si>
  <si>
    <t>來自邊界</t>
    <phoneticPr fontId="1" type="noConversion"/>
  </si>
  <si>
    <t>強奪者</t>
    <phoneticPr fontId="1" type="noConversion"/>
  </si>
  <si>
    <t>帶原特徵、羽毛、雙翼、短髮</t>
    <phoneticPr fontId="1" type="noConversion"/>
  </si>
  <si>
    <t>衝動火爆</t>
    <phoneticPr fontId="1" type="noConversion"/>
  </si>
  <si>
    <t>搶奪別人手上的食物</t>
    <phoneticPr fontId="1" type="noConversion"/>
  </si>
  <si>
    <t>比自己強勢的人</t>
    <phoneticPr fontId="1" type="noConversion"/>
  </si>
  <si>
    <t>發出噪音</t>
    <phoneticPr fontId="1" type="noConversion"/>
  </si>
  <si>
    <t>獸族
尋找狄克</t>
    <phoneticPr fontId="1" type="noConversion"/>
  </si>
  <si>
    <t>自己的行為造成狄克受傷，終於感到後悔</t>
    <phoneticPr fontId="1" type="noConversion"/>
  </si>
  <si>
    <t>在森林出沒的野女孩，非常吵鬧，會發出「嘎嘎」的笑聲。喜歡吃烤肉，到處打擾他人，偷取食物。一日要偷取食物時，為魔獸獵人逮中，並被識破了其隱藏的身分「獸族」。因為答應對方若對方保守秘密，就不再偷食物，因為肚子餓而跟著獵人一起旅行，當然旅途的路上，她是不會乖乖聽話的。</t>
    <phoneticPr fontId="1" type="noConversion"/>
  </si>
  <si>
    <t>狄克</t>
    <phoneticPr fontId="1" type="noConversion"/>
  </si>
  <si>
    <t>？</t>
    <phoneticPr fontId="1" type="noConversion"/>
  </si>
  <si>
    <t>未成年</t>
    <phoneticPr fontId="1" type="noConversion"/>
  </si>
  <si>
    <t>帶原型特徵、蓬蓬裙(也許)、松鼠尾、松果、性別不明</t>
    <phoneticPr fontId="1" type="noConversion"/>
  </si>
  <si>
    <t>與貝琳達、路德是同一個部落的倖存者，因為貝琳達放心不下年幼的辛菲單獨生活而收養，成為貝琳達與路德姊弟家族的一份子，但貝琳達基本採取放任主義，因此辛菲跟貝琳達不怎麼親近，反而和擔心他會被姊姊拖去獵熊的路德關係良好。似乎是由於家族遺傳，身上明顯有狼的特徵。</t>
  </si>
  <si>
    <t>兒時似乎受到攸關性命的危機，在當時覺醒了神聖力量的同時體質產生變化，進而外在顯現了狼的特徵，並且自那時以來對毒產生優秀的抗性，本人聲稱連薩迦幻境特有的幻毒也不足為懼。由於可以接觸各類毒性後全身而退，平時的嗜好是在狼爪武器上餵毒，在實戰時研究各種毒性的效果。最近的目標是成為一流的戰士，作為路德的左右手助其復興部落。</t>
  </si>
  <si>
    <t>因為還沒有後悔的事情，所以吃了宿命之果也沒有效果。</t>
  </si>
  <si>
    <t>辛菲奧特利</t>
    <phoneticPr fontId="1" type="noConversion"/>
  </si>
  <si>
    <t>與路德、貝琳達對照</t>
    <phoneticPr fontId="1" type="noConversion"/>
  </si>
  <si>
    <t>部落戰士</t>
    <phoneticPr fontId="1" type="noConversion"/>
  </si>
  <si>
    <t>Tyr</t>
  </si>
  <si>
    <t>戰神</t>
  </si>
  <si>
    <t>Armand</t>
  </si>
  <si>
    <t>軍人</t>
  </si>
  <si>
    <t>男</t>
  </si>
  <si>
    <t>火</t>
  </si>
  <si>
    <t>蠻族戰爭(15)</t>
  </si>
  <si>
    <t>青年</t>
  </si>
  <si>
    <t>鐵將軍</t>
  </si>
  <si>
    <t>右臂被咬斷，可無右臂或右臂為不同的材質代替、持劍/刀(皆可；神話描述有提出刀)、眼鏡(可無)</t>
    <phoneticPr fontId="25" type="noConversion"/>
  </si>
  <si>
    <t>腹黑</t>
  </si>
  <si>
    <t>釣魚、養狗、泡茶</t>
  </si>
  <si>
    <t>野蠻人、持久戰</t>
  </si>
  <si>
    <t>觀察敵人的弱點</t>
  </si>
  <si>
    <t>征服</t>
  </si>
  <si>
    <t>偽退休的生活</t>
    <phoneticPr fontId="25" type="noConversion"/>
  </si>
  <si>
    <t>斷臂事件</t>
  </si>
  <si>
    <t>Muses</t>
  </si>
  <si>
    <t>文藝女神</t>
    <phoneticPr fontId="25" type="noConversion"/>
  </si>
  <si>
    <t>Calliope</t>
    <phoneticPr fontId="25" type="noConversion"/>
  </si>
  <si>
    <t>別名/英雄史詩</t>
  </si>
  <si>
    <t>無</t>
  </si>
  <si>
    <t>御姐</t>
  </si>
  <si>
    <t>短裙(可無)、眼鏡、馬尾、武器是羽毛筆(或鐵撬)</t>
    <phoneticPr fontId="25" type="noConversion"/>
  </si>
  <si>
    <t>知識份子</t>
    <phoneticPr fontId="25" type="noConversion"/>
  </si>
  <si>
    <t>英雄式人物、古物蒐集</t>
  </si>
  <si>
    <t>粗魯的人</t>
  </si>
  <si>
    <t>古文字研究</t>
  </si>
  <si>
    <t>史詩</t>
  </si>
  <si>
    <t>帝國的三皇子。我行我素並且寡言少語，非常討厭吵鬧的環境，甚至為了隔絕「噪音」而長年戴上耳罩，反正他也不在意別人的看法。之後更為了隔絕噪音，曾許下要建造一座地下城市的願望。</t>
  </si>
  <si>
    <t>在很小的時候便覺醒了神聖血脈的力量，不但在外貌上跟其他皇室成員不一樣，還能夠聽到亡靈的聲音也能見到亡靈，這使他當年非常害怕，但當時大人認為是艾多斯想引起關注故意說謊。後來，在艾多斯終於成長到能搞清楚並控制自己的才能時，他也不再需要與擁有任何能傾聽他話語的可信之人。</t>
  </si>
  <si>
    <t>回到小時候，他跑到墓園想要見到過世的母親，卻找不到母親，反而遭遇可怕的惡靈。艾多斯認為唯一會相信他的也許只有母親了，可是他從未在墓園見過自己的母親，母親……是否不願意見到他，抑或是……被魔女嚇跑了，如果他再早點去找母親，是否……</t>
  </si>
  <si>
    <t>魔女、或幽靈皆可</t>
    <phoneticPr fontId="1" type="noConversion"/>
  </si>
  <si>
    <t>主線CH5</t>
    <phoneticPr fontId="1" type="noConversion"/>
  </si>
  <si>
    <t>主線CH0</t>
    <phoneticPr fontId="1" type="noConversion"/>
  </si>
  <si>
    <t>主線CH5</t>
    <phoneticPr fontId="1" type="noConversion"/>
  </si>
  <si>
    <t>奧德修斯</t>
    <phoneticPr fontId="1" type="noConversion"/>
  </si>
  <si>
    <t>冬盟將領，是弓術了得、百發百中的神射手，是冬盟首領赫爾曼手下的一員得力大將。傳聞被他的箭矢射中的生物，會從箭傷處開始結凍，最後全身冰凍致死，被喻為能夠喚來永遠冬日的男人。</t>
  </si>
  <si>
    <t>在薩迦幻境戰敗後成為俘虜被帶回帝都，不到一個星期就越獄成功，卻沒有立即回到冬盟，逗留在帝都中，他的目的是在回臨冬聯盟以前，將帝國內最新消息一併帶回國內，為此特別與滯留帝都的情報販子接觸。由於長期沒有接獲關於帝都的最新秘密情報，懷疑情報販子怠工的而考慮乾脆直接把人一起綁回冬盟一趟。</t>
  </si>
  <si>
    <t>年輕時覺醒神聖之力，自覺醒以來便習得凍箭，在一次的狩獵魔獸的行動中誤射中心愛的獵犬導致愛犬死亡，卻同時肯定了凍箭極高的致死性，自那以來再也沒養過寵物，也不主動親近動物。阿諾德以為是年輕時自己過度自信導致失手誤射，實際上當時是獵犬發現魔獸要偷襲而挺身而出，不管阿諾德有沒有放箭，愛犬沒有被凍箭致死也會被魔獸咬死。
實際上很喜歡可愛的小動物。</t>
  </si>
  <si>
    <t>永凍年齡</t>
    <phoneticPr fontId="1" type="noConversion"/>
  </si>
  <si>
    <t>神族後裔，家中排行老大，下有兩個妹妹。雖然家中最年長的，但行事上卻是最活潑的一個，做事時常不經思考。無法忍受無聊，無法專注在某件事情上。喜歡蒐集有趣的民間故事，本身也是說故事的高手。手上拿著的捲軸，據說記錄了非常多特別的故事。</t>
  </si>
  <si>
    <t>手上捲軸為神聖力量的凝聚體，據說只要是用神力刻上的內容，就會變成真實，人稱「願望捲軸」。聽起來是很厲害的力量，但克莉絲汀從未用在大事上，反而都用在不足道的小事。因為要實現越大的願望，需要本人非常專注的使出神力，而她完全辦不到。因為會四處旅行蒐集故事。在神族殞落之前便已沒有了行蹤。</t>
  </si>
  <si>
    <t>為了讓看到末日預言而難過的妹妹希貝兒重展笑顏，而準備給妹妹一個驚喜，後來妹妹因此專注於尋找英雄上，都沒怎麼理會姊姊，克莉絲汀因此感到後悔。</t>
  </si>
  <si>
    <t>願望女神</t>
  </si>
  <si>
    <t>敵人是自己</t>
    <phoneticPr fontId="1" type="noConversion"/>
  </si>
  <si>
    <t>神族後裔，家中排行中間，上面有姐姐下有妹妹。對熟悉的人比較有情緒，對不認識的人較為冷漠。手上拿著一個漂浮的魔法天秤，紫蘭非常看重這個天秤，一直小心保持著兩端平衡，若有一方傾斜，她就會非常苦惱、焦躁。</t>
  </si>
  <si>
    <t>魔法天秤為其神聖力量的凝聚體，據說不論有形、無形之物都能衡量其相對重量。在過去神族興盛的年代，是力量強大的時間神族。但她不願見到戰爭導致的苦難，在戰爭時躲藏了起來。自大陸上的神族時代式微後，她也失去了蹤影，至今仍無人知道她 。</t>
  </si>
  <si>
    <t>心中最後悔的事便是將尤格希爾之種送給USER，使一無所知的USER必須承擔了世界的命運。但若她更改了過去，則是使未來與過去產生不平衡，因而從未想過要挽回。</t>
  </si>
  <si>
    <t>天秤女神</t>
  </si>
  <si>
    <t>朝陽帝國的年輕騎士，由於坐騎是一般被認定幾乎滅絕的魔獸「飛馬」而聞名。擁有能跟飛馬心靈相通的能力，似乎也能透過飛馬的反應明白其他魔獸的心思，一定程度能跟魔獸交流。超級樂天派，對他來說跟飛馬共度日常才是「正常」，因此常常忘記一般人無法與飛馬交流，還會反問為何不懂而招來白眼。</t>
  </si>
  <si>
    <t>由於冀求飛馬的人就會追問艾德可飛馬的棲息地，因此艾德可平時不在帝都內，大多時間會騎乘飛馬到處移動。很喜歡騎乘飛馬在空中兜風的感覺。很照顧心愛的飛馬，也會花很多時間替飛馬梳毛清理，又很愛跟飛馬撒嬌。不過或許就是因為太黏了，偶爾有人會目擊到艾德可在半空中差點被飛馬甩下去的危險場面。</t>
  </si>
  <si>
    <t>身為被飛馬撿到、受飛馬養育的單純人類，小時候因為沒有警戒心，告訴別人飛馬的棲息地，導致飛馬一度瀕臨滅絕，心底對此一直感到很介懷，有一段時間常常做惡夢，因為倖存的佩卡薩斯不棄不離而支撐著活下來，為了贖罪而努力著。跟佩卡薩斯約定要成為優秀的飛馬騎士的主要理由，是想幫助飛馬族群的存續。現在的艾德可雖然對此抱持後悔，卻沒想要改變過去，他不會放棄跟佩卡薩斯共同擁有的現在。佩卡薩斯其實也沒怪罪過艾德可，牠對於自己太小看人類的慾望而懊惱，並引以為戒，和艾德可共同生活的其間也在尋找其他倖存同族的下落。</t>
  </si>
  <si>
    <t>貝雷洛豐</t>
    <phoneticPr fontId="1" type="noConversion"/>
  </si>
  <si>
    <t>無</t>
    <phoneticPr fontId="1" type="noConversion"/>
  </si>
  <si>
    <t>騎士</t>
    <phoneticPr fontId="1" type="noConversion"/>
  </si>
  <si>
    <t>原朝陽帝國騎士團團長，因為得罪了帝國某位大人物，現正逃亡中。脫離騎士團後以賞金獵人為業，專挑高報酬、高危險的任務賺取生活費。因為多次順利完成危險任務的經驗而多少有些傲慢，對自己的身手很有自信。說話直接，會直接把心底的話照實說出，因此經常無意間得罪他人，本人毫無惡意，雖然事後會發現說錯話，但通常都太晚了。</t>
  </si>
  <si>
    <t>因為殺害帝國二皇子歐錫恩看上的魔獸，又當面質疑歐錫恩的品味異常，得罪了帝國皇室。不認為自己有錯而拒絕不敬罪的指控，為了逃脫刑罰而脫離騎士團進行逃亡。雖然是逃亡之身，卻對自己的引人注目度毫無自覺，非常困惑為何很容易被掌握行蹤，從沒想過做為一個完成許多高難度委託、又有著俊帥的外表與對異性很有紳士風度的表現，想不被注意行蹤反而是困難之事。</t>
  </si>
  <si>
    <t>在殺死歐錫恩中意的魔獸後，因為對歐錫恩喜愛收集魔獸的獨特品味無法理解，當面質疑歐錫恩的觀感是否有問題，後被指控對皇族大不敬，認為自己沒有做錯事而拒絕受罰的賽德里克逃離朝陽帝國。心底對自己的魯莽行動感到後悔，賽德里克有想過如果回到當時，他會避免得罪皇室，但對於自己有話直說的個性毫無自覺的賽德里克，不管重來幾次都無法避免口快而說錯話。不幸中的大幸或許只有他沒發現二皇子不只沒生他的氣，反而對他非常有興趣……感興趣的程度媲美收集魔獸的愛好。</t>
  </si>
  <si>
    <t>無</t>
    <phoneticPr fontId="1" type="noConversion"/>
  </si>
  <si>
    <t>指揮官</t>
    <phoneticPr fontId="1" type="noConversion"/>
  </si>
  <si>
    <t>戴歐尼修斯</t>
    <phoneticPr fontId="1" type="noConversion"/>
  </si>
  <si>
    <t>為人正直，與人相處直來直往，心中藏有許多不想告訴人的秘密，卻不擅長隱瞞或說謊，很容易被看穿言行上的不自然。不喜歡將弱點暴露給人知道，然而連地圖都不會看的路癡程度是眾所皆知的淒慘。平時對人和善，但在觸動到某個開關後會變成六親不認的危險角色，連友軍都不能與他太接近。</t>
  </si>
  <si>
    <t>南陸某個已經滅絕的部落遺族，為了尋找在過去遭到破壞後散落各地的部落傳承之證「格拉墨的碎片」而踏上旅程。奇怪的是每在夏佐即將找到碎片時，總有人會搶先一步將碎片取走，他推測同樣在收集碎片的人是破壞傳承之證的兇手，而且很可能與部落滅絕的原因有直接關係。為了守護一族的寶物──代代相傳的族長證明，夏佐決心要逮到犯人並將對方狠揍一頓。</t>
  </si>
  <si>
    <t>當年偶然在部落傳承之證「格拉墨」散成碎片並飛散各地的現場，理解到格拉墨可能是被為惡之人利用並化做碎片後，對於當時沒能立即出面搶過格拉墨並阻止這一切感到後悔。但不管夏佐採取什麼行動，格拉墨最終都會變成多個碎片飛散到各地，因為這是慣例的族長繼承試煉，不是任何人的陰謀。但在部落滅絕的現在，已經沒有任何人知道這個試煉了。</t>
  </si>
  <si>
    <t>朝陽帝國前皇帝奎洛艾卡任命的品酒官。而品酒官一職也是為他而創，在此之前皇宮並無這個職位。天生擁有品酒與釀造美味葡萄酒的才能，受到奎洛艾卡的喜愛。性喜玩樂、總是不務正業的舉辦宴會。在部分的貴族眼中，都認為菲利克斯其實是個非常聰明且心機深沉的人，他舉辦宴會是為了攏絡人心。每次面帶微醺仿若能讓人放下心防，刺探情報，但他其實從來不曾喝醉過。</t>
  </si>
  <si>
    <t>在前皇帝奎洛艾卡失蹤之際，拿出皇帝的退位詔書，宣讀完後也跟著「失蹤」的品酒官。其實菲利克斯本身就是個來歷成迷的神祕之人，但別以為他除了品酒與釀酒外沒有別的本事。相傳奎洛艾卡到日光神殿的路上遭逢暗殺時，便是此人以一己之力擋下眾多殺手的攻擊，當時神殿的神器轟然鳴動，這表示……菲利克斯也是個具有神聖力量的神眷者！</t>
  </si>
  <si>
    <t>因為出身自親近皇族的貴族並擁有強大的能力，菲利克斯從小就受到各種阿諛奉承，他對貴族之間的腐敗交流感到厭煩而厭惡皇宮或貴族相關的社交場合，但自從他偶然出手搭救遭逢暗殺的前皇帝奎洛艾卡後，與奎洛艾卡結下難解之緣，甚至被召進皇宮、封為品酒官。若不是菲利克斯也將奎洛艾卡當作好友看待，他早就遠離帝都，才不會進宮裡。但是雖然對此懊悔，菲利克斯的選項裡卻沒有「不救奎洛艾卡」的選擇。</t>
  </si>
  <si>
    <t>SD</t>
    <phoneticPr fontId="1" type="noConversion"/>
  </si>
  <si>
    <t>提爾</t>
    <phoneticPr fontId="1" type="noConversion"/>
  </si>
  <si>
    <t>Spine</t>
    <phoneticPr fontId="1" type="noConversion"/>
  </si>
  <si>
    <t>戴安娜</t>
    <phoneticPr fontId="1" type="noConversion"/>
  </si>
  <si>
    <t>主線CH1龍套</t>
    <phoneticPr fontId="1" type="noConversion"/>
  </si>
  <si>
    <t>主線CH5龍套</t>
    <phoneticPr fontId="1" type="noConversion"/>
  </si>
  <si>
    <t>主線CH3龍套</t>
    <phoneticPr fontId="1" type="noConversion"/>
  </si>
  <si>
    <t>主線CH3龍套</t>
    <phoneticPr fontId="1" type="noConversion"/>
  </si>
  <si>
    <t>主線CH0</t>
    <phoneticPr fontId="1" type="noConversion"/>
  </si>
  <si>
    <t>主線CH1</t>
    <phoneticPr fontId="1" type="noConversion"/>
  </si>
  <si>
    <t>主線CH2</t>
    <phoneticPr fontId="1" type="noConversion"/>
  </si>
  <si>
    <t>梅杜莎</t>
    <phoneticPr fontId="1" type="noConversion"/>
  </si>
  <si>
    <t>主線CH1龍套</t>
    <phoneticPr fontId="1" type="noConversion"/>
  </si>
  <si>
    <t>薩迦</t>
    <phoneticPr fontId="1" type="noConversion"/>
  </si>
  <si>
    <t>主線CH5</t>
    <phoneticPr fontId="1" type="noConversion"/>
  </si>
  <si>
    <t>受朝陽帝國前皇帝封為帝國北方月光島島主的貴族。平日喜歡坐在海岸邊眺望海景編寫新曲，但寫出來的旋律皆是跟他眺望的景色一點關係也沒有的情歌。由於一次二皇子歐錫恩提出要菲比斯與魔獸一同演出的要求，甚至希望菲比斯出借樂器，導致兩人關係非常差，菲比斯更是一聽到歐錫恩的消息便會掉頭就走。</t>
  </si>
  <si>
    <t>熟識菲比斯的人都知道，菲比斯有非常嚴重的戀妹情節，平日埋頭創作的情歌無一不是思念著孿生妹妹戴安娜而寫的。過去由於一個本人無心的惡作劇，竟成為兄妹決裂的關鍵點，使戴安娜氣得離家出走，菲比斯對此相當懊惱，至今仍在尋找妹妹的旅途上。至於現在由於島主兄妹共同外出而無人統領的月光島，就不是菲比斯在意的事情了。</t>
  </si>
  <si>
    <t>因為不滿戴安娜把寵物看得比自己重要，而設計了讓戴安娜攻擊自己的寵物，卻沒想到戴安娜射箭技術太好而一箭將寵物給射殺，同時自己的欺騙也跟著曝光，導致妹妹怒而離家出走。菲比斯想若是重來一次，他一定能誘導得更好，卻沒想過戴安娜不會失手的可能性，也未想過這個欺騙妹妹與傷害妹妹寶物的做法本身就是錯誤的。</t>
  </si>
  <si>
    <t>總是板著一張臉，看起來時常心情很差，不常展露笑容的少女。本人聲稱受不了兄長的過度保護而離家出走，立志要成為聞名大陸的有名弓箭手，以證明能夠自己保護自己。最近隱約感覺有人在尾隨自己，所以特別向冒險者公會委託需要擊退尾隨者的保鑣。</t>
  </si>
  <si>
    <t>月光島實質上的掌權者，在得知孿生兄長菲比斯為了把自己找回去而跟著離開月光島的消息後相當苦惱，一方面不想回去面對麻煩的兄長，一方面無法棄置月光島不管。苦思許久後戴安娜決定招攬長期的幫手，首先就是反過來把尾隨自己的兄長捕獲起來，接著把人綁回月光島後，借幫手之力監督兄長乖乖面對政務……當然，戴安娜沒有放棄旅行的打算，她是根本不考慮跟菲比斯一起回月光島的。</t>
  </si>
  <si>
    <t>戴安娜一直知道菲比斯對自己有異常的獨佔慾，但她對此一直不以為意，直到菲比斯欺騙她、設計使她親手射殺自己鍾愛的寵物，這是兄妹決裂與戴安娜離家出走的原點。後悔過度容忍兄長導致悲劇的發生，然而戴安娜心底其實相當溺愛任性的菲比斯，儘管明知是謊言，她仍會嘗試信任菲比斯，然後再一次面臨背叛的真實。</t>
  </si>
  <si>
    <t>祭司</t>
    <phoneticPr fontId="1" type="noConversion"/>
  </si>
  <si>
    <t>與黛安娜對照</t>
    <phoneticPr fontId="1" type="noConversion"/>
  </si>
  <si>
    <t>赫爾吉</t>
    <phoneticPr fontId="1" type="noConversion"/>
  </si>
  <si>
    <t>回到跟妮爾相遇不久的時候，被剛認識的妮爾戳破自己一直以來帶著虛假的面具生活，盧米耶與妮爾吵架後丟下妮爾獨自行動，卻被冬盟的人發現自己的行蹤，更被誤會自己是受到魔女誘惑而離家，令妮爾受到狙擊而受傷。在這件事情中發現自己受到妮爾吸引以及自己真正的感情，盧米耶不後悔離開家裡，但對於害妮爾受傷一事則令他後悔不已。然而不論盧米耶想如何改變過往，都無法迴避妮爾受傷的結果，因為只要他接受真正的自己、接受妮爾，勢必會給妮爾帶來災厄。</t>
  </si>
  <si>
    <t>宿命預定/備註</t>
    <phoneticPr fontId="1" type="noConversion"/>
  </si>
  <si>
    <t>因為自己害妮爾受傷、真正的自己是個什麼樣的人</t>
    <phoneticPr fontId="1" type="noConversion"/>
  </si>
  <si>
    <t>與後輩反目</t>
    <phoneticPr fontId="1" type="noConversion"/>
  </si>
  <si>
    <t>赫爾曼</t>
    <phoneticPr fontId="1" type="noConversion"/>
  </si>
  <si>
    <t>討厭被條條框框的規則束縛，也討厭過去那善良單純的自己。自從離家出走後，盧米耶仿若找回了自己的本性一樣，擺脫束縛，成為一個與過去的自己截然不同的人。然而所有過去認識他的人，都不相信他的變化發自內心，而認為現在這個「墮落的盧米耶」是被魔女影響的，為此攻擊他的女友，這一切都讓他感到厭煩，後來他開始躲著所有的人。</t>
    <phoneticPr fontId="1" type="noConversion"/>
  </si>
  <si>
    <t>在一次的偶然，盧米耶遇到為了尋找自己而跟著離家出走的母親莎莉絲特。他一方面對於母親如此重視自己感到吃驚，另一方面對於父親赫爾曼未讓莎莉絲特帶護衛就單獨外出一事感到憤怒。為了保護孤身一人的莎莉絲特，盧米耶計劃將莎莉絲特接去自己與妮爾的住處進行保護，同時還能將可愛的女友介紹給溫柔的母親，若是能因此讓妮爾感受到家庭的溫暖就更好了，而他相信莎莉絲特不會辜負他的心願。</t>
    <phoneticPr fontId="1" type="noConversion"/>
  </si>
  <si>
    <t>洛雅</t>
    <phoneticPr fontId="1" type="noConversion"/>
  </si>
  <si>
    <t>完成</t>
    <phoneticPr fontId="1" type="noConversion"/>
  </si>
  <si>
    <t>孟軒</t>
    <phoneticPr fontId="1" type="noConversion"/>
  </si>
  <si>
    <t>OK</t>
    <phoneticPr fontId="1" type="noConversion"/>
  </si>
  <si>
    <t>洛雅</t>
  </si>
  <si>
    <t>霍德爾</t>
  </si>
  <si>
    <t>Höðr</t>
  </si>
  <si>
    <t>黑暗神</t>
  </si>
  <si>
    <t>Cecil</t>
  </si>
  <si>
    <t>視力朦朧</t>
  </si>
  <si>
    <t>暗</t>
  </si>
  <si>
    <t>三方停戰後(3)</t>
  </si>
  <si>
    <t>少年</t>
  </si>
  <si>
    <t>暗殺者</t>
  </si>
  <si>
    <t>眼鏡、十字弓或暗器</t>
  </si>
  <si>
    <t>認真固執</t>
  </si>
  <si>
    <t>摯友盧米耶</t>
  </si>
  <si>
    <t>跟蹤</t>
  </si>
  <si>
    <t>尋找摯友</t>
  </si>
  <si>
    <t>曾是冬盟的成員，但現在已經很久沒參加聯盟的事務，說是叛盟也不為過。正在南大陸四處旅行尋找離家出走的摯友盧米耶，以及害摯友離家出走的罪魁禍首。是個死心眼的人，一但認定的事就不會再改變，因個性固執而交不到什麼朋友，非常重視與摯友盧米耶的友情。</t>
  </si>
  <si>
    <t>盧米耶</t>
  </si>
  <si>
    <t>與摯友的反目</t>
  </si>
  <si>
    <t>盧米耶、布拉德</t>
  </si>
  <si>
    <t>九位謬思中的Calliope；代表英雄史詩；拿鐵筆與臘板</t>
    <phoneticPr fontId="25" type="noConversion"/>
  </si>
  <si>
    <t>臨冬</t>
    <phoneticPr fontId="1" type="noConversion"/>
  </si>
  <si>
    <t>朝陽</t>
    <phoneticPr fontId="1" type="noConversion"/>
  </si>
  <si>
    <t>法師</t>
    <phoneticPr fontId="1" type="noConversion"/>
  </si>
  <si>
    <t>曾因為沒有信任摯友盧米耶而招致兩人反目的結局，現在為了挽回這一切而四處尋找摯友的下落。在所有人都認為盧米耶是受到魔女的誘惑而離家出走的現況，只有賽希爾真正理解對方的真心。為了挽救與盧米耶之間的友誼、以及想幫助盧米耶解除受魔女誘惑的誤會，賽希爾甚至沒向冬盟報備過就擅自放假，踏上尋找摯友的旅程。殊不知他這一衝動的決定可能會招致更大的誤會。</t>
    <phoneticPr fontId="1" type="noConversion"/>
  </si>
  <si>
    <t>回到摯友盧米耶剛離家出走不久的時間，當時賽希爾曾是第一個找到盧米耶的人，因為誤會盧米耶是受到妮爾誘惑而離家出走的他被憤怒沖昏頭，沒有相信盧米耶的解釋並出手傷害妮爾，也因此導致與摯友反目的結果。但是賽希爾卻不知道，就算他當時沒有對妮爾動手，和他同時到來的冬盟成員也會視妮爾為誘惑盧米耶的魔女而發動攻擊，事情只會從他誤會盧米耶變成盧米耶誤會他而已。</t>
    <phoneticPr fontId="1" type="noConversion"/>
  </si>
  <si>
    <t>在蠻族戰爭時率領六名夥伴打出響亮戰績的名人，戰後受封為地方領主。很擅長謀略並下達正確的指示，判斷力讓人信賴，但由於態度傲慢而常常和同伴起衝突。從第一線退下來後過著悠閒的生活，卻不是能夠安靜享樂的人，時常想外出探險。成為領主之後的自由也相對減少許多，漸漸對現在的生活感到不滿的亞德拉圖，決心策劃一場新的冒險。</t>
  </si>
  <si>
    <t>當注意到的時候，過去的戰友們已經不在身邊了，甚至連聯絡的方式也沒有，這令亞德拉圖感到憤怒。當年亞德拉圖接下領主之職也是為了能夠使同伴們有好日子過，否則他也不想要一個會束縛住行動的身份，然而現在卻一個同伴都不在身邊！感覺被背叛以及濃厚的不甘，亞德拉圖動用所有他能使用的資源要找回過去的戰友們。沒有人知道他其實有多麼期待下一次與戰友們的冒險機會。</t>
  </si>
  <si>
    <t>回到蠻族戰爭即將迎來終結的時候，因為亞德拉圖說錯話，讓同伴誤以為他只重視報酬而不重視夥伴間的情誼。亞德拉圖雖然心底對說錯話一事懊惱，卻因放不下自尊心而沒有道歉與解釋，這造成他與同伴們決裂。雖然心底不承認，但亞德拉圖很想挽回和伙伴間的友情，他下意識理解同伴們會離開他的身邊，歸咎於他的傲慢。</t>
  </si>
  <si>
    <t>在蠻族戰爭中脫穎而出的有名戰士，因為經歷戰爭時還是少年時期而相當引人注目。總是頂著爽朗的笑臉，溫柔親切的態度博得不少異性的好感，收過許多告白卻全數拒絕。傳聞他已經有個美麗的女朋友，身上的金羊毛斗篷是和女朋友的定情信物。不過從未有人見過希瑞爾的女友，希瑞爾也不曾提及此事。現在似乎為了躲避仇人追擊而持續逃亡生活中。</t>
  </si>
  <si>
    <t>對希瑞爾來說，世界上的女性只分為兩種──美狄亞、以及美狄亞之外的女性。對美狄亞以外的女性，希瑞爾永遠保持平等的態度，這是他與再多女性交際，也不會招致怨恨的重要因素。然而希瑞爾為了保護性命遭受威脅的美狄亞而做出的一項決定，卻令美狄亞誤會他背叛兩人間的愛情。沒有解釋的機會，希瑞爾只能先選擇逃亡以及尋找迴避女巫詛咒的方法。要是不先找出與詛咒抗衡的方式，他會在連解釋都來不及的情況下被美狄亞咒殺。</t>
  </si>
  <si>
    <t>希瑞爾知道美蒂亞的祖先有魔女血統，但他從不介意，也願意為美蒂亞保守這個秘密，然而這個祕密在某日被某個希瑞爾的追求者發現，並以此威脅希瑞爾和她交往，否則要暴露美蒂亞的祕密。為了保護美蒂亞，希瑞爾決定假裝同意和對方交往，一面找機會給對方點顏色瞧瞧，然而他來不及向美蒂亞解釋這一切，美蒂亞就先撞見了他與威脅者的「約會」……</t>
    <phoneticPr fontId="1" type="noConversion"/>
  </si>
  <si>
    <t>對外宣稱觀星師、強調自己不是占卜師的里格，實為隸屬冬盟的傳送陣研究權威，因為精通數字的天賦與對傳送陣的研究成果，非常受赫爾曼重用。目前正在開發可長時間進行多人傳送的技術。和布拉德之間有難以明言的孽緣，只要一提及布拉德就會心情惡劣，指控對方是黑色惡魔，並宣稱一定要把布拉德丟到世界盡頭。沒人知道他們之間究竟發生過什麼事情，但平常必定保持冷靜的里格竟會為一個人勃然大怒，也有人因此猜測，他們之間或許不如外人所以為的關係惡劣。</t>
  </si>
  <si>
    <t>身為冬盟傳送陣研究權威的里格，也是當年將好友康拉德送往北陸的人物，但之後里格後悔了，因為他將好友送離身邊後，好友從來沒有主動回來探望過他，這令他懷疑他們之間的友誼，他忍不住懷疑自己是哪裡誤會了，但不論里格回到那一日去問康拉德他們的友誼堅固與否，康拉德都沒有說謊的跡象，他不知道到底是否自己遺漏了什麼……他沒發現，要是當時聽康拉德把話說完才啟動傳送陣，事情或許就會不一樣……但里格永遠也不會注意到這點。</t>
  </si>
  <si>
    <t>倪克斯</t>
    <phoneticPr fontId="1" type="noConversion"/>
  </si>
  <si>
    <t>黑夜</t>
    <phoneticPr fontId="1" type="noConversion"/>
  </si>
  <si>
    <t>第一次冬季考古</t>
    <phoneticPr fontId="1" type="noConversion"/>
  </si>
  <si>
    <t>地方領主的女兒。在外人來看，這是善解人意又相當嬌氣的大小姐，禮儀出眾有許多追求者然而實際上卡蜜菈有看到亡靈的可怕能力，每次看見亡靈出沒，她的內心都非常焦躁崩潰，有著與他人眼中完全不同的暴躁內心。而能看到亡靈的事被艾多斯發現了，對她相當感興趣。後來甚至謠傳艾多斯心儀卡蜜菈，一夜之間她的追求者全部禁聲。</t>
    <phoneticPr fontId="1" type="noConversion"/>
  </si>
  <si>
    <t>為保持緘默而後悔</t>
    <phoneticPr fontId="1" type="noConversion"/>
  </si>
  <si>
    <t>艾多斯、布拉德</t>
    <phoneticPr fontId="1" type="noConversion"/>
  </si>
  <si>
    <t>黑魔法師</t>
    <phoneticPr fontId="1" type="noConversion"/>
  </si>
  <si>
    <t>米諾斯</t>
    <phoneticPr fontId="1" type="noConversion"/>
  </si>
  <si>
    <t>警備隊長</t>
    <phoneticPr fontId="1" type="noConversion"/>
  </si>
  <si>
    <t>公正</t>
    <phoneticPr fontId="1" type="noConversion"/>
  </si>
  <si>
    <t>新城警備隊趣事</t>
    <phoneticPr fontId="1" type="noConversion"/>
  </si>
  <si>
    <t>第一次拒絕了艾多斯的手</t>
    <phoneticPr fontId="1" type="noConversion"/>
  </si>
  <si>
    <t>艾多斯、卡蜜菈</t>
    <phoneticPr fontId="1" type="noConversion"/>
  </si>
  <si>
    <t>似乎沒有什麼危機意識，面對再可怕的魔獸都不會感到害怕，靠著「直覺」摸索出與魔獸相處的方法。與很多魔獸成為了朋友，被他人喻為高明的馴獸師，但自己並不覺得自己是在「馴獸」。目前在冬盟做為專門訓練戰用魔獸的專家倍受禮遇。聽說胃口很大，一餐要吃掉別人三天份的食物。</t>
    <phoneticPr fontId="1" type="noConversion"/>
  </si>
  <si>
    <t>從小與魔獸群為伍，將魔獸當成家人的少女，因為能與魔獸交流的才能而被冬盟首領赫爾曼看重，在赫爾曼許諾「創造人類與魔獸可以共存的世界」後決心跟隨赫爾曼以達成理想。傳聞瑪夏與「世界級陰謀家」有過往來，本人表示那都是過去的事情了，並且一提及對方，總是笑容滿面的瑪夏也會瞬間變臉。瑪夏指控對方毀棄某個約定，是這個世界上她最討厭的人，然而這麼說的她，卻總是露出比起單純的憤怒還要複雜許多的難過表情。</t>
  </si>
  <si>
    <t>如果可以回到過去，瑪夏認為她絕對不會再相信布拉德的花言巧語。過去布拉德曾經承諾會和瑪夏一起尋找人類與魔獸和平共存的方法，因為布拉德自己也有養魔獸，加上瑪夏本身單純，自然信任布拉德，然而之後某天布拉德無故失去行蹤，芬里爾也被赫爾曼撿回去。認為布拉德毀約的瑪夏又氣又難過，在赫爾曼的安撫與許諾「創造人類與魔獸可以共存的世界」後同意協助赫爾曼。但瑪夏回到的過去並非與布拉德做約定時，而是答應協助赫爾曼的時候，她不明白為什麼會回到這個時候，難道她其實想做的不是協助赫爾曼？像是她其實不該相信赫爾曼，或是……她其實還是想相信布拉德，其實沒有背叛過她。</t>
  </si>
  <si>
    <t>看起來是脾氣溫和、又有禮貌的青年，實際上是冬盟被稱為「鐵將軍」惹不起的人物。喜歡悠閒的生活，討厭紛爭，個人作戰的特色是用最快的速度結束戰鬥，因此，從確認對方是敵人開始，就會透過言語、行為、不計代價找出對方的弱點，並一次永久性的擊潰對方。口頭禪是「要用腦子戰鬥」，蒐集完一切訊息才會動手，動手前會有特定的小習慣。</t>
  </si>
  <si>
    <t>永久燃著火焰的義肢右手，是亞爾曼的功勳證明。過去為了阻止魔狼危害南陸，亞爾曼犧牲右臂換取捕捉魔狼的機會，一夜之間成為拯救南大陸的英雄，這一英勇行為也為他贏得「鐵將軍」的稱號。但亞爾曼本人卻對此不以為意，即使受到誇讚，他都謙虛帶過，說自己沒做什麼需要被誇讚之事。義肢是在他放長假期間旅行到北陸時，偶然認識的一名鐵匠特別替他設計打造的，至今他們仍有書信往來。</t>
  </si>
  <si>
    <t>亞爾曼從未後悔用一條手臂換取捕獲魔狼芬里爾的機會，然而他卻回到了被芬里爾咬斷手臂的那一天。他試圖尋找回到這一天的理由卻毫無頭緒，他總是會回到和赫爾曼做下約定、犧牲自己的那一刻。亞爾曼知道不論如何，他和赫爾曼之間的約定、他為守護南陸和平的大義都不會有任何變動，那麼是否……是因為當時他隱約察覺赫爾曼別有居心，卻沒有把話問清楚，心底擔心自己是否做錯了……</t>
  </si>
  <si>
    <t>魔狼芬里爾</t>
    <phoneticPr fontId="1" type="noConversion"/>
  </si>
  <si>
    <t>赫爾曼、布拉德、伏拉亞</t>
    <phoneticPr fontId="1" type="noConversion"/>
  </si>
  <si>
    <t>因海難而困在深淵海域附近島嶼的女性，想必是覺醒了某種強大的神聖力量，才能避開海獸的耳目得以存活等到救援。其歌聲優美，連海獸聽了都會安靜下來。喜歡蒐集貝殼，據說帝國二皇子用「一枚貝殼」與她定情，然而在暴風雨中，她為救歐錫恩而跳下船隻，沉入了有暴虐海獸的海域，再也不見蹤影。</t>
  </si>
  <si>
    <t>在海洋居民之間被稱為「詠歎雙璧」之一，平常看起來只是個親近海洋的女性，實際上是海中魔獸「美人魚」的族人，滿足一定情況會現出人魚尾巴的真面目。平常和善親人，不過與海豚似乎關係不佳，有時會看到她將海豚當成沙包……但一定是看錯了吧。在一次的暴風雨被上古魔獸「卡律布狄斯」襲擊時受帝國二皇子歐錫恩救下，當時對英雄救美的歐錫恩一見鍾情，但因自己的存在會帶給歐錫恩危險而主動選擇離開。之後一直沒有機會與歐錫恩再會，這在她心底留下深深的遺憾。</t>
  </si>
  <si>
    <t>在暴風雨時與歐錫恩的相遇是安菲特里忒一生中最重要的回憶，與歐錫恩的不告而別也是她一生中最大的遺憾。她認為如果當初有跟歐錫恩問清楚對方的身份，一定能夠有機會再見到對方。矛盾的是，即使這麼想，就算回到暴風雨的那天，將歐錫恩的安危放在最優先的安菲特里忒是沒有機會好好詢問歐錫恩的身份的。</t>
  </si>
  <si>
    <t>卡律布狄斯</t>
  </si>
  <si>
    <t>會照顧人的大哥哥，是家政高手，在帝國的三皇子艾多斯來到新城時，便被選為艾多斯的副手。因為艾多斯是個不怎麼會照顧自己的人，他除了公務上的協助外，平日也相當關心對方。因為理解三皇子要推行「新政」勢必會引起許多紛爭，因此平日就相當關注新城的情況，對城內的一切瞭若指掌。</t>
  </si>
  <si>
    <t>在新城伊利西恩建設早期就做為三皇子艾多斯的副手活躍，上至建設規劃、治安管理，下至環境清潔、三餐整頓都有經過米諾斯之手，來到伊利西恩就算沒見過艾多斯也會知道米諾斯這個人。米諾斯對艾多斯獻上絕對的忠誠，外人來看都會相當羨慕這對主從羈絆堅固，然而只有米諾斯知道，兩人間有道無法橫跨的高牆，一切都起因於他沒有信任艾多斯而導致這個無法顛覆的現況。</t>
  </si>
  <si>
    <t>在正式認識艾多斯以前，米諾斯就聽過許多關於艾多斯的謠言，不外乎是摸不透三皇子在想什麼、總是怪異神秘又充滿謊言。為了能夠接近與瞭解艾多斯，米諾斯試著表現相信艾多斯。然而在艾多斯認為米諾斯可信，並告訴對方自己的秘密時，米諾斯沒有第一時間相信對方，而錯失獲得艾多斯信任的機會。然而即使米諾斯當下毫不懷疑，艾多斯也不會完全相信米諾斯的忠誠。這並非米諾斯單方面的責任，但米諾斯不會知道他的行為絕不是兩人之間裂痕的主因。</t>
  </si>
  <si>
    <t>艾多斯</t>
  </si>
  <si>
    <t>流浪的黑魔法師，生活習慣與一般人顛倒，是晝伏夜出的個性，喜歡倒吊在樹上或屋梁上偷聽下方的人聊天，也喜歡躺在屋頂曬月光，非常討厭太陽，白天也只在陰天出沒。如果遇到與過去熟人面貌相似之人，會不知不覺的開始說起往事、回憶過去。記性很好，號稱百八十年前的事到現在都還記得。</t>
  </si>
  <si>
    <t>年齡不明，當倪克斯提起過往的歷史時，總會露出懷念的神情，從她口中敘述的歷史彷彿她親身經歷一般。沒有固定的居所，在尤格希爾大陸四處遊歷而沒有固定的朋友，也不會跟朋友保持聯絡，人際關係就跟她的年齡一樣神秘。身懷許多常人不會知道的知識與情報，有傳聞她甚至掌握了各國重要人士的機密，連行蹤不定的「世界級陰謀家」也難逃她的掌握。最近旅行到帝國三皇子艾多斯的城市「伊利希恩」，因為中意地理環境而有長期滯留的預定。</t>
  </si>
  <si>
    <t>純白</t>
    <phoneticPr fontId="1" type="noConversion"/>
  </si>
  <si>
    <t>暗影</t>
  </si>
  <si>
    <t>在第一次冬季時，倪克斯很偶然地得知了關於希貝兒的滅世預言、以及克莉絲汀的救世預言，也知道USER是預言中的救世英雄，更是知道克莉絲汀的救世預言背後的真相。但當時認為這一切與自己無關的倪克斯從未做過任何干涉，直到很久以後的未來，她偶然間與USER結識後，開始後悔起為何自己未在最開始的時候插手以迴避被捲入預言的USER將會面臨的結局。然而若是真有機會回到過去進行改變，改變後她是否還能跟USER相識呢？這讓倪克斯陷入無言的糾結。</t>
  </si>
  <si>
    <t>希貝兒、克莉絲汀</t>
    <phoneticPr fontId="1" type="noConversion"/>
  </si>
  <si>
    <t>謬思</t>
    <phoneticPr fontId="1" type="noConversion"/>
  </si>
  <si>
    <t>歷史學者</t>
    <phoneticPr fontId="1" type="noConversion"/>
  </si>
  <si>
    <t>劍之時代考古</t>
    <phoneticPr fontId="1" type="noConversion"/>
  </si>
  <si>
    <t>傷害了忒希亞</t>
    <phoneticPr fontId="1" type="noConversion"/>
  </si>
  <si>
    <t>亞瑟、忒希亞</t>
    <phoneticPr fontId="1" type="noConversion"/>
  </si>
  <si>
    <t>梅杜莎</t>
  </si>
  <si>
    <t>朝陽帝國「劍之時代」的歷史研究權威，對於過往的歷史有近乎狂熱的喜愛，喜歡探究並猜測歷史發生過的事情，更希望能夠有一次機會親眼目睹「劍之時代」的開端與終末。最近在調查歷史時發現疑似「劍之時代」英雄之子孫的人，認為對方家族可能會有關於過去歷史傳承的卡莉歐，會製造各種與對方「偶遇」的情況後自然地展開討論話題，但不知為何，願意和她聊歷史的人只會越來越少。</t>
  </si>
  <si>
    <t>帝國圖書館的常客，喜歡研究歷史，對於「劍之時代」的歷史特別感興趣。對故事中的英雄有某種常人難以理解的美好憧憬。喜歡蒐集特別的古董，而每件古董她都能講出關於歷史上某位英雄的典故，為了蒐集古物，常與冒險公會合作，並親自前往遺跡考察。不過本身體力不好，時常給同行的冒險家造成困擾。</t>
  </si>
  <si>
    <t>以前和詠嘆雙璧之一的忒希亞是無話不談的好朋友，但某次卡莉歐堅持進行海邊遺跡的調查時兩人大吵一架，當時遭到魔獸襲擊，忒希亞為了保護卡莉歐而受重傷並被捲入海中。認為自己的任性傷害的重要的朋友並失去了對方，但卡莉歐卻無論如何都無法控制自己的求知慾……這是她身為「劍之時代」狂熱者的執著，她永遠會為了「劍之時代」的考古而將朋友放在第二位。</t>
  </si>
  <si>
    <t>卡律布狄斯</t>
    <phoneticPr fontId="1" type="noConversion"/>
  </si>
  <si>
    <t>精通符紋的冬盟學者，喜歡聊八卦，與情報販康拉德是無八卦不聊的朋友，自從康拉德離開後，就覺得有些寂寞。因為後來無八卦可聊，只好開始找冬盟的其他人聊數學，然而永遠話不投機，因此受到眾人的排擠。對康拉德一直提及的另一個摯友懷有敵意，認為朋友被搶走。</t>
    <phoneticPr fontId="1" type="noConversion"/>
  </si>
  <si>
    <t>在過去的戰爭中與家人失散，而四處旅行尋找家人的行蹤。身上的穿著與物品是父母在戰爭中遺留下來的，這讓她十分的珍惜。也因為過去的陰影而讓她非常討厭暴力，只要一看到血就會昏倒，很希望大家都能和平相處。</t>
  </si>
  <si>
    <t>個性冒失、身材嬌小的小精靈。背包裡有著一隻名為「小綠」的寵物，是她非常珍惜的夥伴。平時說話聲音細小，時常讓人忽視她的存在。不說話時有如洋娃娃，這讓她度過了許多的危機。不過也因為太像真的洋娃娃了，曾差一點就被人抱回家當蒐藏品。</t>
  </si>
  <si>
    <t>因為和家人大吵一架後就遭遇戰爭，沒能好好與家人相處以及道別，這在伊薇拉心底留下深深的遺憾。如果能回到過去，她希望能好好跟家人道別，更希望能夠迴避戰爭，但她心底也知道，事情不會如她所願的順利，即使她再怎麼希望能夠改變過往。</t>
  </si>
  <si>
    <t>蠻族</t>
  </si>
  <si>
    <t>似乎是因家鄉有瘟疫而不得不遠走他鄉。平時整日戴著斗篷與面紗，不願意讓人看到自己的模樣。心地非常善良，對植物相當了解，以賣花為生，會製作相當漂亮的花束與花飾品，受到許多女性喜愛。看起來柔弱而毫無自保之力，但幸好她運氣很好，一路上都沒遇到盜賊或不懷好意之人，希望梅杜莎能找到可以停留的地方，不會再一直漂泊旅行。</t>
  </si>
  <si>
    <t>出身自與封魔一族為死敵的魔女一族，卻愛上了不該愛上的封魔戰士。梅杜莎知道雷蒙德對自己真心誠意，但她也明白男人並不知道自己正是死敵的「戈爾貢魔女」。自知兩人的相戀本身是個錯誤，梅杜莎選擇在雷蒙德知道真相以前自行消失。然而思念心上人的心情讓她無法不去偷偷尾隨雷蒙德，只希望能親眼確認對方現在是否平安。因為做為魔女的直覺，她總能在雷蒙德發現自己時先行離開，也因此雷蒙德並不曉得，尾隨他的人其實就是梅杜莎。</t>
  </si>
  <si>
    <t>對雷蒙德下咒令雷蒙德的審美觀發生異常，這是讓梅杜莎相當懊悔的事情，她認為就是因為自己做了多餘的事情而讓雷蒙德真的愛上自己，導致後續許多難分難解的問題。為了雷蒙德好，她認為當初她不該這麼做，但心底渴望能與雷蒙德在一起的可能性，即便歷史重演，希望能夠再一次和雷蒙德說上話的梅杜莎依然會做出相同選擇。就算是一時的、就算只是在夢裡。</t>
  </si>
  <si>
    <t>面無表情的黑髮少女，能面不改色地吃地獄辣醬。天生不能理解他人的喜怒哀樂，喜歡觀察人類的情緒反應。善於編織幻境，透過幻境將人逼迫到崩潰的邊緣，來揣摩理解人的真實情緒。因為特殊的體質，作息時間跟常人不同，會睡很久才醒來，一次會清醒很久，才會感到疲倦，一但沉睡又會睡很久。持有一個金色的酒杯，會將蒐集來的情緒注入酒杯中一飲而盡，用來體驗人的情緒。</t>
  </si>
  <si>
    <t>在千年前被封印在魔女墓地的魔女，最近才被再次喚醒。對神族深惡痛絕，只要在她面前提起神族的話題就能看到她一秒變臉。原本用字遣詞相當古風，但在甦醒並與現代人交流下，漸漸變得比較符合外表的現代口吻。在遙遠的過去與「命定英雄」有過約定，現在為了履行該約定而離開魔女墓地，是為見證歷史。雖然對感情的理解力很差，但在與布拉德相處的時候，自然而然理解了何為煩躁……</t>
  </si>
  <si>
    <t>在「劍之時代」就與USER結識，當時與USER做了約定，她會幫USER傳送他的英雄事蹟，見證USER開創的歷史。然而在數次USER步向戰場後薩迦發現預言的真相，也察覺自己將會失去USER這個朋友而感到惋惜，偶爾她會覺得，要是當初她有介入戰爭，或許能找到扭轉預言並保住USER性命的方法。但做為歷史見證者的她沒有介入歷史的選項。</t>
  </si>
  <si>
    <t>北歐的魔獸</t>
  </si>
  <si>
    <t>恐懼</t>
    <phoneticPr fontId="1" type="noConversion"/>
  </si>
  <si>
    <t>歌詠</t>
    <phoneticPr fontId="1" type="noConversion"/>
  </si>
  <si>
    <t>西格恩</t>
    <phoneticPr fontId="1" type="noConversion"/>
  </si>
  <si>
    <t>洛基的老婆</t>
    <phoneticPr fontId="1" type="noConversion"/>
  </si>
  <si>
    <t>九頭蛇海德拉</t>
  </si>
  <si>
    <t>斯芬克斯</t>
  </si>
  <si>
    <t>洛基</t>
  </si>
  <si>
    <t>人族盜賊</t>
  </si>
  <si>
    <t>臨冬陣營</t>
  </si>
  <si>
    <t>米諾斯</t>
  </si>
  <si>
    <t>法夫尼爾(龍)</t>
  </si>
  <si>
    <t>雅典娜</t>
  </si>
  <si>
    <t>女巫美狄亞</t>
  </si>
  <si>
    <t>世界樹公雞</t>
  </si>
  <si>
    <t>喀邁拉</t>
  </si>
  <si>
    <t>齊格蒙</t>
  </si>
  <si>
    <t>人類戰士</t>
  </si>
  <si>
    <t>宙斯</t>
  </si>
  <si>
    <t>阿瑞斯</t>
  </si>
  <si>
    <t>魔狼芬里爾</t>
  </si>
  <si>
    <t>巨蛇耶夢加得</t>
  </si>
  <si>
    <t>奧丁</t>
  </si>
  <si>
    <t>菲比斯</t>
  </si>
  <si>
    <t>戴安娜</t>
  </si>
  <si>
    <t>冬盟刺客</t>
  </si>
  <si>
    <t>獨眼巨人</t>
    <phoneticPr fontId="1" type="noConversion"/>
  </si>
  <si>
    <t>毒龍(撐到時間到算贏)</t>
    <phoneticPr fontId="1" type="noConversion"/>
  </si>
  <si>
    <t>(撐到時間到算贏)</t>
    <phoneticPr fontId="1" type="noConversion"/>
  </si>
  <si>
    <t>最好是很強的單隻北歐魔獸</t>
    <phoneticPr fontId="1" type="noConversion"/>
  </si>
  <si>
    <t>斯庫拉</t>
    <phoneticPr fontId="1" type="noConversion"/>
  </si>
  <si>
    <t>維克多</t>
    <phoneticPr fontId="1" type="noConversion"/>
  </si>
  <si>
    <t>卡呂冬野豬</t>
    <phoneticPr fontId="1" type="noConversion"/>
  </si>
  <si>
    <t>追逐戰，敵人可用路途上的北歐魔獸</t>
    <phoneticPr fontId="1" type="noConversion"/>
  </si>
  <si>
    <t>加爾姆</t>
    <phoneticPr fontId="1" type="noConversion"/>
  </si>
  <si>
    <t>心魔</t>
    <phoneticPr fontId="1" type="noConversion"/>
  </si>
  <si>
    <t>獅鷲王</t>
  </si>
  <si>
    <t>詩寇蒂與薇兒丹蒂</t>
    <phoneticPr fontId="1" type="noConversion"/>
  </si>
  <si>
    <t>赫爾</t>
    <phoneticPr fontId="1" type="noConversion"/>
  </si>
  <si>
    <t>克莉絲汀</t>
    <phoneticPr fontId="1" type="noConversion"/>
  </si>
  <si>
    <t>尼德霍格</t>
    <phoneticPr fontId="1" type="noConversion"/>
  </si>
  <si>
    <t>冰巨人</t>
    <phoneticPr fontId="1" type="noConversion"/>
  </si>
  <si>
    <t>臨冬陣營</t>
    <phoneticPr fontId="1" type="noConversion"/>
  </si>
  <si>
    <t>蠻族</t>
    <phoneticPr fontId="1" type="noConversion"/>
  </si>
  <si>
    <t>巨獅</t>
  </si>
  <si>
    <t>巨大水蝶</t>
    <phoneticPr fontId="1" type="noConversion"/>
  </si>
  <si>
    <t>奧丁陪同出戰</t>
    <phoneticPr fontId="1" type="noConversion"/>
  </si>
  <si>
    <t>海克力斯</t>
    <phoneticPr fontId="1" type="noConversion"/>
  </si>
  <si>
    <t>狄克</t>
    <phoneticPr fontId="1" type="noConversion"/>
  </si>
  <si>
    <t>修</t>
    <phoneticPr fontId="1" type="noConversion"/>
  </si>
  <si>
    <t>阿娜絲</t>
    <phoneticPr fontId="1" type="noConversion"/>
  </si>
  <si>
    <t>阿妮塔</t>
    <phoneticPr fontId="1" type="noConversion"/>
  </si>
  <si>
    <t>賽德里克</t>
    <phoneticPr fontId="1" type="noConversion"/>
  </si>
  <si>
    <t>艾維斯</t>
    <phoneticPr fontId="1" type="noConversion"/>
  </si>
  <si>
    <t>貝琳達</t>
    <phoneticPr fontId="1" type="noConversion"/>
  </si>
  <si>
    <t>路德</t>
    <phoneticPr fontId="1" type="noConversion"/>
  </si>
  <si>
    <t>維克多</t>
    <phoneticPr fontId="1" type="noConversion"/>
  </si>
  <si>
    <t>赫柏特</t>
    <phoneticPr fontId="1" type="noConversion"/>
  </si>
  <si>
    <t>卡菈</t>
    <phoneticPr fontId="1" type="noConversion"/>
  </si>
  <si>
    <t>希爾達</t>
    <phoneticPr fontId="1" type="noConversion"/>
  </si>
  <si>
    <t>吉榭爾</t>
    <phoneticPr fontId="1" type="noConversion"/>
  </si>
  <si>
    <t>畢維斯</t>
    <phoneticPr fontId="1" type="noConversion"/>
  </si>
  <si>
    <t>康拉德</t>
    <phoneticPr fontId="1" type="noConversion"/>
  </si>
  <si>
    <t>辛菲</t>
    <phoneticPr fontId="1" type="noConversion"/>
  </si>
  <si>
    <t>夏佐</t>
    <phoneticPr fontId="1" type="noConversion"/>
  </si>
  <si>
    <t>亞特蘭特</t>
    <phoneticPr fontId="1" type="noConversion"/>
  </si>
  <si>
    <t>艾德可</t>
    <phoneticPr fontId="1" type="noConversion"/>
  </si>
  <si>
    <t>亞瑟</t>
    <phoneticPr fontId="1" type="noConversion"/>
  </si>
  <si>
    <t>妮爾</t>
    <phoneticPr fontId="1" type="noConversion"/>
  </si>
  <si>
    <t>希貝兒</t>
    <phoneticPr fontId="1" type="noConversion"/>
  </si>
  <si>
    <t>莎莉絲特</t>
    <phoneticPr fontId="1" type="noConversion"/>
  </si>
  <si>
    <t>菲比斯</t>
    <phoneticPr fontId="1" type="noConversion"/>
  </si>
  <si>
    <t>阿芙蘿黛</t>
    <phoneticPr fontId="1" type="noConversion"/>
  </si>
  <si>
    <t>布拉德</t>
    <phoneticPr fontId="1" type="noConversion"/>
  </si>
  <si>
    <t>艾多斯</t>
    <phoneticPr fontId="1" type="noConversion"/>
  </si>
  <si>
    <t>克莉絲汀</t>
    <phoneticPr fontId="1" type="noConversion"/>
  </si>
  <si>
    <t>紫蘭</t>
    <phoneticPr fontId="1" type="noConversion"/>
  </si>
  <si>
    <t>特麗莎</t>
    <phoneticPr fontId="1" type="noConversion"/>
  </si>
  <si>
    <t>蕾佳娜</t>
    <phoneticPr fontId="1" type="noConversion"/>
  </si>
  <si>
    <t>古斯塔夫</t>
    <phoneticPr fontId="1" type="noConversion"/>
  </si>
  <si>
    <t>阿諾德</t>
    <phoneticPr fontId="1" type="noConversion"/>
  </si>
  <si>
    <t>羅莎</t>
    <phoneticPr fontId="1" type="noConversion"/>
  </si>
  <si>
    <t>菲利克斯</t>
    <phoneticPr fontId="1" type="noConversion"/>
  </si>
  <si>
    <t>奧莉薇亞</t>
    <phoneticPr fontId="1" type="noConversion"/>
  </si>
  <si>
    <t>風</t>
    <phoneticPr fontId="1" type="noConversion"/>
  </si>
  <si>
    <t>日翻</t>
    <phoneticPr fontId="1" type="noConversion"/>
  </si>
  <si>
    <t>日翻</t>
    <phoneticPr fontId="1" type="noConversion"/>
  </si>
  <si>
    <t>レイモンド</t>
  </si>
  <si>
    <t>ディック</t>
  </si>
  <si>
    <t>シュー</t>
  </si>
  <si>
    <t>アナス</t>
  </si>
  <si>
    <t>アニータ</t>
  </si>
  <si>
    <t>セドリック</t>
  </si>
  <si>
    <t>エルドレッド</t>
  </si>
  <si>
    <t>エイビス</t>
  </si>
  <si>
    <t>べリンダ</t>
  </si>
  <si>
    <t>ロッド</t>
  </si>
  <si>
    <t>ビクター</t>
  </si>
  <si>
    <t>ハーバート</t>
  </si>
  <si>
    <t>カーラ</t>
  </si>
  <si>
    <t>ヒルダ</t>
  </si>
  <si>
    <t>ジゼル</t>
  </si>
  <si>
    <t>べビス</t>
  </si>
  <si>
    <t>シュライヤー</t>
  </si>
  <si>
    <t>コンラッド</t>
  </si>
  <si>
    <t>シンフェ</t>
  </si>
  <si>
    <t>シャゾ</t>
  </si>
  <si>
    <t>アトランタ</t>
  </si>
  <si>
    <t>エディック</t>
  </si>
  <si>
    <t>アーサー</t>
  </si>
  <si>
    <t>マルティナ</t>
  </si>
  <si>
    <t>オースン</t>
  </si>
  <si>
    <t>ヘルマン</t>
  </si>
  <si>
    <t>バーゼル</t>
  </si>
  <si>
    <t>ネル</t>
  </si>
  <si>
    <t>シビラ</t>
  </si>
  <si>
    <t>セレスト</t>
  </si>
  <si>
    <t>ダイアナ</t>
  </si>
  <si>
    <t>フェイビス</t>
  </si>
  <si>
    <t>アフロディ</t>
  </si>
  <si>
    <t>ブラッド</t>
  </si>
  <si>
    <t>エディオス</t>
  </si>
  <si>
    <t>クリスティーナ</t>
  </si>
  <si>
    <t>ズラン</t>
  </si>
  <si>
    <t>テレサ</t>
  </si>
  <si>
    <t>レッジーナ</t>
  </si>
  <si>
    <t>グスタフ</t>
  </si>
  <si>
    <t>アーノルド</t>
  </si>
  <si>
    <t>ローサ</t>
  </si>
  <si>
    <t>フローラ</t>
  </si>
  <si>
    <t>フェリックス</t>
  </si>
  <si>
    <t>オリビア</t>
  </si>
  <si>
    <t>洛雅</t>
    <phoneticPr fontId="1" type="noConversion"/>
  </si>
  <si>
    <t>阿德剌斯托斯</t>
    <phoneticPr fontId="1" type="noConversion"/>
  </si>
  <si>
    <t>亞德拉圖</t>
    <phoneticPr fontId="1" type="noConversion"/>
  </si>
  <si>
    <t>參與蠻族戰爭(20)</t>
    <phoneticPr fontId="1" type="noConversion"/>
  </si>
  <si>
    <t>男</t>
    <phoneticPr fontId="1" type="noConversion"/>
  </si>
  <si>
    <t>地方領主</t>
    <phoneticPr fontId="1" type="noConversion"/>
  </si>
  <si>
    <t>完成</t>
    <phoneticPr fontId="1" type="noConversion"/>
  </si>
  <si>
    <t>洛雅</t>
    <phoneticPr fontId="1" type="noConversion"/>
  </si>
  <si>
    <t>伊爾森</t>
    <phoneticPr fontId="1" type="noConversion"/>
  </si>
  <si>
    <t>希瑞爾</t>
    <phoneticPr fontId="1" type="noConversion"/>
  </si>
  <si>
    <t>經歷蠻族戰爭(13)</t>
    <phoneticPr fontId="1" type="noConversion"/>
  </si>
  <si>
    <t>男</t>
    <phoneticPr fontId="1" type="noConversion"/>
  </si>
  <si>
    <t>冒險家</t>
    <phoneticPr fontId="1" type="noConversion"/>
  </si>
  <si>
    <t>赫菲斯托斯</t>
    <phoneticPr fontId="1" type="noConversion"/>
  </si>
  <si>
    <t>伏拉亞</t>
    <phoneticPr fontId="1" type="noConversion"/>
  </si>
  <si>
    <t>與古斯塔夫對照</t>
    <phoneticPr fontId="1" type="noConversion"/>
  </si>
  <si>
    <t>鐵匠</t>
    <phoneticPr fontId="1" type="noConversion"/>
  </si>
  <si>
    <t>洛雅</t>
    <phoneticPr fontId="1" type="noConversion"/>
  </si>
  <si>
    <t>克羅諾斯</t>
  </si>
  <si>
    <t>普羅米修斯</t>
  </si>
  <si>
    <t>奎洛艾卡</t>
  </si>
  <si>
    <t>弗爾賽</t>
  </si>
  <si>
    <t>Kellonaika</t>
  </si>
  <si>
    <t>Foresight</t>
  </si>
  <si>
    <t>時間之神</t>
  </si>
  <si>
    <t>泰坦神族</t>
  </si>
  <si>
    <t>Chronos</t>
  </si>
  <si>
    <t>Prometheus</t>
  </si>
  <si>
    <t>北歐松鼠</t>
    <phoneticPr fontId="1" type="noConversion"/>
  </si>
  <si>
    <t>拉塔托斯克</t>
    <phoneticPr fontId="1" type="noConversion"/>
  </si>
  <si>
    <t>看戲被打擾、蛀牙</t>
    <phoneticPr fontId="1" type="noConversion"/>
  </si>
  <si>
    <t>引起他人的紛爭、裝無辜</t>
    <phoneticPr fontId="1" type="noConversion"/>
  </si>
  <si>
    <t>相信人類被抓起來</t>
    <phoneticPr fontId="1" type="noConversion"/>
  </si>
  <si>
    <t>原魔獸</t>
    <phoneticPr fontId="1" type="noConversion"/>
  </si>
  <si>
    <t>挑撥者/利劍</t>
    <phoneticPr fontId="1" type="noConversion"/>
  </si>
  <si>
    <t>鑑定專家</t>
    <phoneticPr fontId="1" type="noConversion"/>
  </si>
  <si>
    <t>浪漫的戀情</t>
    <phoneticPr fontId="1" type="noConversion"/>
  </si>
  <si>
    <t>腳踏兩條船的人</t>
    <phoneticPr fontId="1" type="noConversion"/>
  </si>
  <si>
    <t>寶石鑑定</t>
    <phoneticPr fontId="1" type="noConversion"/>
  </si>
  <si>
    <t>真誠</t>
    <phoneticPr fontId="1" type="noConversion"/>
  </si>
  <si>
    <t>相信愛情</t>
    <phoneticPr fontId="1" type="noConversion"/>
  </si>
  <si>
    <t>銜尾蛇</t>
  </si>
  <si>
    <t>朝陽</t>
    <phoneticPr fontId="1" type="noConversion"/>
  </si>
  <si>
    <t>主線角色</t>
  </si>
  <si>
    <t>蘿莉</t>
  </si>
  <si>
    <t>蘿莉</t>
    <phoneticPr fontId="1" type="noConversion"/>
  </si>
  <si>
    <t>外表年齡</t>
  </si>
  <si>
    <t>有著「吱」的口闢，緊急狀況下會脫口講出人類聽不懂的「松鼠語」。很毒舌，但其實心地算相當很善良。對松鼠一類的小動物很友善。喜歡吃松果，吃了心情會變好，心情變好就會變成乖巧的好孩子。不擅長也不會進行勸架，會躲在旁邊看別人吵架而不阻止……倒不如說，吵得越激烈越好，她會看得非常開心。</t>
  </si>
  <si>
    <t>真實身份是跟布拉德交情相當「良好」的綠色松鼠「紛爭的拉塔托斯克」。在被布拉德捲入決定世界命運的預言後，一度帶著USER脫離布拉德的掌控。之後化身為人類，試圖找出扭轉預言的方法，並將始作俑者布拉德好好教訓一頓。變成人類之後，做為松鼠時的習慣與喜好沒有太大的變化，但似乎是為了維持人形，身為「紛爭魔獸」的能力被削弱，再也不能隨時一個眼神就引發他人陷入混亂。</t>
  </si>
  <si>
    <t>紛爭魔獸拉塔托斯克其實意外單純，牠們相當容易在不瞭解的事物上受到欺騙。過去做為拉塔托斯克生活的布蘭妲，正是因為被人類欺騙後才遭到封印在遺跡。對此事感到相當憤怒的布蘭妲從那時起便再也沒有原諒過人類，但即使她因為偶然使用宿命之果回到這最後悔的瞬間，她也沒有改變過行動，因為她知道──過去的宿命是不可能因為一顆宿命之果而輕易改變的。</t>
  </si>
  <si>
    <t>拉塔托斯克</t>
  </si>
  <si>
    <t>布拉德、倪克斯</t>
  </si>
  <si>
    <t>與USER的旅行
相信人類？</t>
  </si>
  <si>
    <t>一分鐘吃下五十顆松果</t>
  </si>
  <si>
    <t>渴望談一場浪漫的戀愛，但眼光實在不怎麼樣，總是喜歡上風評不好的男性。後來以為好不容易遇上的真愛，竟然劈腿還被自己當場逮到！美蒂亞誓言要使背叛她的前男友知道教訓而行使咒術。然而前男友總能一再躲避她的追擊與破除他的魔咒，這令美蒂亞相當憤怒，為了令前男友常到苦頭，美蒂亞下定決心鑽研咒術，兩人間展開了無人知曉的咒術攻防戰。</t>
  </si>
  <si>
    <t>身屬曾有魔女出身的家族，美蒂亞身上同樣流有魔女的血統，至今她一直隱瞞此秘密生活，以後也會繼續隱藏下去。親眼見到希瑞爾背叛自己的場面，這令美蒂亞再也不信任他人，並在不知不覺間對希瑞爾的憤怒上升到欲將其咒殺滅口以保障自己的秘密不會流出。然而不論美蒂亞下了多麼惡毒的詛咒，希瑞爾總有辦法全身而退，這令美蒂亞不禁困惑起來，同時也更加警戒，她認識到希瑞爾是必須除掉的存在。既然希瑞爾不會成為她的家人，他就只會是她最大的威脅。</t>
  </si>
  <si>
    <t>回到被希瑞爾告白的時候，美蒂亞認為只要當初沒有答應跟希瑞爾交往，之後也不會發生一連串被背叛的事情，然而心底其實仍想信任希瑞爾的美蒂亞，不論重來幾次，都沒能改變自己的選擇，她終究會答應希瑞爾的告白，希望能和對方永遠在一起。</t>
  </si>
  <si>
    <t>被告白時</t>
    <phoneticPr fontId="1" type="noConversion"/>
  </si>
  <si>
    <t>希瑞爾</t>
  </si>
  <si>
    <t>希瑞爾</t>
    <phoneticPr fontId="1" type="noConversion"/>
  </si>
  <si>
    <t>風</t>
    <phoneticPr fontId="1" type="noConversion"/>
  </si>
  <si>
    <t>特效</t>
    <phoneticPr fontId="1" type="noConversion"/>
  </si>
  <si>
    <t>カリスタ</t>
    <phoneticPr fontId="1" type="noConversion"/>
  </si>
  <si>
    <t>ルミイェ</t>
    <phoneticPr fontId="1" type="noConversion"/>
  </si>
  <si>
    <t>サイキル</t>
    <phoneticPr fontId="1" type="noConversion"/>
  </si>
  <si>
    <t>リグー</t>
    <phoneticPr fontId="1" type="noConversion"/>
  </si>
  <si>
    <t>アイシー</t>
    <phoneticPr fontId="1" type="noConversion"/>
  </si>
  <si>
    <t>グルヴィク</t>
    <phoneticPr fontId="1" type="noConversion"/>
  </si>
  <si>
    <t>サキャ</t>
    <phoneticPr fontId="1" type="noConversion"/>
  </si>
  <si>
    <t>フーラン</t>
    <phoneticPr fontId="1" type="noConversion"/>
  </si>
  <si>
    <t>メロニィー</t>
    <phoneticPr fontId="1" type="noConversion"/>
  </si>
  <si>
    <t>アフラ</t>
    <phoneticPr fontId="1" type="noConversion"/>
  </si>
  <si>
    <t>ブランタン</t>
    <phoneticPr fontId="1" type="noConversion"/>
  </si>
  <si>
    <t>ミノス</t>
    <phoneticPr fontId="1" type="noConversion"/>
  </si>
  <si>
    <t>カミラー</t>
    <phoneticPr fontId="1" type="noConversion"/>
  </si>
  <si>
    <t>ニックス</t>
    <phoneticPr fontId="1" type="noConversion"/>
  </si>
  <si>
    <t>エディス</t>
    <phoneticPr fontId="1" type="noConversion"/>
  </si>
  <si>
    <t>ニコール</t>
    <phoneticPr fontId="1" type="noConversion"/>
  </si>
  <si>
    <t>メイディアン</t>
    <phoneticPr fontId="1" type="noConversion"/>
  </si>
  <si>
    <t>メドゥーサ</t>
    <phoneticPr fontId="1" type="noConversion"/>
  </si>
  <si>
    <t>スキュラ</t>
    <phoneticPr fontId="1" type="noConversion"/>
  </si>
  <si>
    <t>アンフィトリテ</t>
    <phoneticPr fontId="1" type="noConversion"/>
  </si>
  <si>
    <t>サビーナ</t>
    <phoneticPr fontId="1" type="noConversion"/>
  </si>
  <si>
    <t>盧米耶</t>
    <phoneticPr fontId="1" type="noConversion"/>
  </si>
  <si>
    <t>賽希爾</t>
    <phoneticPr fontId="1" type="noConversion"/>
  </si>
  <si>
    <t>亞爾曼</t>
    <phoneticPr fontId="1" type="noConversion"/>
  </si>
  <si>
    <t>里格</t>
    <phoneticPr fontId="1" type="noConversion"/>
  </si>
  <si>
    <t>艾斯</t>
    <phoneticPr fontId="1" type="noConversion"/>
  </si>
  <si>
    <t>瑪夏</t>
    <phoneticPr fontId="1" type="noConversion"/>
  </si>
  <si>
    <t>古爾薇格</t>
    <phoneticPr fontId="1" type="noConversion"/>
  </si>
  <si>
    <t>薩迦</t>
    <phoneticPr fontId="1" type="noConversion"/>
  </si>
  <si>
    <t>芙蘭</t>
    <phoneticPr fontId="1" type="noConversion"/>
  </si>
  <si>
    <t>美樂妮</t>
    <phoneticPr fontId="1" type="noConversion"/>
  </si>
  <si>
    <t>布蘭妲</t>
    <phoneticPr fontId="1" type="noConversion"/>
  </si>
  <si>
    <t>米諾斯</t>
    <phoneticPr fontId="1" type="noConversion"/>
  </si>
  <si>
    <t>卡蜜菈</t>
    <phoneticPr fontId="1" type="noConversion"/>
  </si>
  <si>
    <t>倪克斯</t>
    <phoneticPr fontId="1" type="noConversion"/>
  </si>
  <si>
    <t>伊蒂絲</t>
    <phoneticPr fontId="1" type="noConversion"/>
  </si>
  <si>
    <t>妮可</t>
    <phoneticPr fontId="1" type="noConversion"/>
  </si>
  <si>
    <t>美蒂亞</t>
    <phoneticPr fontId="1" type="noConversion"/>
  </si>
  <si>
    <t>梅杜莎</t>
    <phoneticPr fontId="1" type="noConversion"/>
  </si>
  <si>
    <t>斯庫拉</t>
    <phoneticPr fontId="1" type="noConversion"/>
  </si>
  <si>
    <t>安菲特里忒</t>
    <phoneticPr fontId="1" type="noConversion"/>
  </si>
  <si>
    <t>莎碧娜</t>
    <phoneticPr fontId="1" type="noConversion"/>
  </si>
  <si>
    <t>伊薇拉</t>
    <phoneticPr fontId="1" type="noConversion"/>
  </si>
  <si>
    <t>卡莉歐</t>
    <phoneticPr fontId="1" type="noConversion"/>
  </si>
  <si>
    <t>台本</t>
  </si>
  <si>
    <t>時間</t>
  </si>
  <si>
    <t>光</t>
  </si>
  <si>
    <t>外表年齡像亞瑟兄弟，實際年齡與赫爾曼相近</t>
  </si>
  <si>
    <t>壯年</t>
  </si>
  <si>
    <t>時間之主</t>
  </si>
  <si>
    <t>墨綠長髮、為行動方便有紮馬尾、墨鏡掛頭上</t>
  </si>
  <si>
    <t>輕快活潑</t>
  </si>
  <si>
    <t>到處遊歷</t>
  </si>
  <si>
    <t>弗爾賽的碎碎唸</t>
  </si>
  <si>
    <t>躲貓貓</t>
  </si>
  <si>
    <t>末日預言
南北關係</t>
  </si>
  <si>
    <t>朝陽帝國皇帝。在將帝國政事交給大皇子亞瑟接管後，便帶著三皇子艾多斯到北方之地建立新城伊利西恩，並在伊利西恩建立告一段落時離開，展開夢寐以求許久的世界遊歷。在帝國的時候是人稱「賢帝」的沉穩君主，與現在打扮輕便、會對人做出「Hey, Man!」打招呼的形象完全判若兩人。</t>
  </si>
  <si>
    <t>外表相當年輕，被認為與亞瑟是年齡相近的兄弟也不奇怪，這是由於常態發動的神聖之力延遲自身的「時間」，導致成長速度變得非常遲緩。因為神聖之力覺醒而同時獲得遠比常人還要漫長的壽命，認為自己無法長久生活在同一個地方的奎洛艾卡，以此為契機離開了帝都，並且不曾在同個地點長久停留。非常擅長隱藏行蹤，連唯二能捕捉到其下落的宰相與御用品酒官，在他出發遊歷後也無法掌握他的行蹤。</t>
  </si>
  <si>
    <t>亞瑟、艾多斯、弗爾賽、菲利克斯</t>
  </si>
  <si>
    <t>先見之明</t>
  </si>
  <si>
    <t>水</t>
  </si>
  <si>
    <t>預知者</t>
  </si>
  <si>
    <t>紅棕髮、中分、胃痛屬性</t>
  </si>
  <si>
    <t>勞碌命</t>
  </si>
  <si>
    <t>下午茶時間</t>
  </si>
  <si>
    <t>追捕奎洛艾卡</t>
  </si>
  <si>
    <t>洞悉</t>
  </si>
  <si>
    <t>皇族咒印</t>
  </si>
  <si>
    <t>朝陽帝國宰相。眾所皆知的不苟言笑。跟隨皇帝奎洛艾卡為帝國做出許多貢獻，並在奎洛艾卡離開帝國時請了長假。人們認為這是由於宰相需要調適心情以迎接帝國的繼任者，豈料當大家發現時，宰相早就不在帝國境內。由於奎洛艾卡並沒有做好政權交接，還留下許多爛攤子，弗爾賽幾乎是在奎洛艾卡帶著三皇子前往新城時便追了出門。</t>
  </si>
  <si>
    <t>被稱為朝陽帝國唯一剋得住皇帝的男人。在帝國內也只有少數人知道，弗爾賽為了維持帝國花費多少心力。弗爾賽雖有政治手腕卻缺乏領袖魅力，而奎洛艾卡則是有領袖魅力卻缺乏執政心。本以國交接給大皇子亞瑟後，自己也能少操點心，豈料一查發現奎洛艾卡留了許多爛攤子不說，還在外由力的期間太高調而引起不少風波！弗爾賽決定親自出馬逮人的這段期間，帝都自然是交由亞瑟與蕾佳娜處理。相較於奎洛艾卡，弗爾賽毫不擔心那兩人的能力。</t>
  </si>
  <si>
    <t>奎洛艾卡、菲利克斯、狄克</t>
  </si>
  <si>
    <t>伊莫托</t>
  </si>
  <si>
    <t>Ouroboros</t>
  </si>
  <si>
    <t>Immortal</t>
  </si>
  <si>
    <t>不死之身</t>
  </si>
  <si>
    <t>不滅者</t>
  </si>
  <si>
    <t>藍髮赤瞳、抱著比自己的身高還高的大法杖；法杖還原特徵</t>
  </si>
  <si>
    <t>隨興自我</t>
  </si>
  <si>
    <t>戲弄小動物</t>
  </si>
  <si>
    <t>笨蛋</t>
  </si>
  <si>
    <t>假死</t>
  </si>
  <si>
    <t>不死</t>
  </si>
  <si>
    <t>魔族復興</t>
  </si>
  <si>
    <t>在第二次蠻族戰爭時在戰場上神出鬼沒的魔族少女。抱著比自己的身高還要高的法杖，玩弄進入視野的所有生物。最喜歡在他人將自己當成小孩子後給予殘酷的真實，以散佈人們對魔族的恐懼為樂。除了戲弄他人，還喜歡捉弄小動物，最近的興趣是逗弄松鼠。</t>
  </si>
  <si>
    <t>自從魔族遭神族打壓並幾乎滅族以來，一直潛伏在暗處行動，直到最近聽聞魔族新王即位，因為認為能夠看到精采的戲碼，而決定參與復興魔族的活動。對於魔族的新王其實沒有多大興趣，也未抱有什麼忠誠，僅僅對於能夠看到神族吃鱉的表情與人類畏懼的姿態而心情愉悅。比起魔族的新王，對近來名聲響亮的魔族參謀比較感興趣，畢竟魔王陛下不好得罪，但陛下之外的人就隨便了吧。</t>
  </si>
  <si>
    <t>布蘭妲、布拉德</t>
  </si>
  <si>
    <t>在遺跡遭遇陷阱而覺醒神聖之力</t>
    <phoneticPr fontId="1" type="noConversion"/>
  </si>
  <si>
    <t>在奎洛艾卡還任職皇帝的時期，有次因為收到魔族開始活躍的情報而對應已滅族的魔族產生興趣，他瞞著所有人偷偷溜出皇宮，前往遺跡收集有關魔族的資訊。不幸的是他在遺跡誤觸陷阱面臨生命危險，卻也幸好在同時覺醒神聖之力「延遲自身與自身周圍時間的力量」而保住一命。然而奎洛艾卡的神聖之力一旦覺醒便無法中止，由於覺醒神聖力量而延遲了自身的「時間」，他得到遠比常人還要漫長的壽命，這使他再也無法與身邊的人走在同一個時間帶中，只能看著身邊的人一個一個比他早結束生命、離開他的生命之中，這是奎洛艾卡心底無法釋懷的，人生的最壞結局。回到在遺跡觸動陷阱的當下，奎洛艾卡不論進行什麼選擇都會覺醒神聖之力，因為他接受了那份力量，不單只是為了保命而已。</t>
  </si>
  <si>
    <t>永遠追著奎洛艾卡跑、為盯著對方不要亂來搞出問題而終年胃痛無法消解。知道奎洛艾卡心底懷抱的遺憾，那同樣是弗爾賽所懷有的愧疚。回到追著奎洛艾卡前進遺跡的時候，弗爾賽認為要是自己能更快行動，或許奎洛艾卡不需覺醒神聖之力也能脫困。然而若是換弗爾賽陷入險境，奎洛艾卡為了救下弗爾賽，同樣會覺醒神聖之力。他無法改變結局。</t>
  </si>
  <si>
    <t>在遺跡見證奎洛艾卡覺醒神聖之力</t>
    <phoneticPr fontId="1" type="noConversion"/>
  </si>
  <si>
    <t>魔族士兵</t>
  </si>
  <si>
    <t>魔族士兵</t>
    <phoneticPr fontId="1" type="noConversion"/>
  </si>
  <si>
    <t>奎洛艾卡跟菲利克斯同時出現、鳥類</t>
    <phoneticPr fontId="1" type="noConversion"/>
  </si>
  <si>
    <t>坐視魔獸被封印後，因為再也無法獵捕喜歡的松鼠而感到懊悔。但知道宿命之果無法真的改變宿命，所以即使回到過去也不會認真想改變過往，而是想趁宿命之果有效的時間內，多做自己想做的事情，例如多抓幾隻松鼠、享受美味佳餚……</t>
  </si>
  <si>
    <t>拉塔托斯克</t>
    <phoneticPr fontId="1" type="noConversion"/>
  </si>
  <si>
    <t>魔獸被封印之時</t>
    <phoneticPr fontId="1" type="noConversion"/>
  </si>
  <si>
    <t>アルマー</t>
  </si>
  <si>
    <t>リビエラ</t>
    <phoneticPr fontId="1" type="noConversion"/>
  </si>
  <si>
    <t>塞壬</t>
  </si>
  <si>
    <t>忒希亞</t>
  </si>
  <si>
    <t>ニシア</t>
  </si>
  <si>
    <t>Siren</t>
  </si>
  <si>
    <t>海妖</t>
  </si>
  <si>
    <t>Thelxiope</t>
  </si>
  <si>
    <t>魅音</t>
  </si>
  <si>
    <t>魅音詠嘆者</t>
  </si>
  <si>
    <t>帶原特徵、呆毛</t>
  </si>
  <si>
    <t>單純好騙</t>
  </si>
  <si>
    <t>唱歌</t>
  </si>
  <si>
    <t>沒有聽眾</t>
  </si>
  <si>
    <t>速度很快的游泳</t>
  </si>
  <si>
    <t>獸族
雞飛狗跳的亞特蘭城</t>
  </si>
  <si>
    <t>某日帝國二皇子歐錫恩在海中航行時，被與深海魚一起「打撈」上岸的神秘女孩，被救後便帶回亞特蘭城生活。後來被誤認為二皇子收養的「女兒」。時常望著某個方向，呆呆的看著。喜歡唱歌，討厭念書與禮儀。背部有著兩道傷痕，看來她過去曾受到過他人的攻擊，真不知道有誰會狠下心來攻擊這麼無害的女孩。</t>
  </si>
  <si>
    <t>在海洋居民之間被稱為「詠歎雙璧」之一，平常看起來只是個親近海洋的女性，實際上是海中魔獸「美人鳥」的族人，然而因為以前發生過的一起傷害事件，她失去了自傲的羽翼。可能是受傷的後遺症，忒希亞拒絕與人交談，除了唱歌之外基本不開口。唯一例外的對象是受二皇子指派負責照顧自己的畢維斯。究竟她是否對畢維斯有愛慕之情，連二皇子歐錫恩都對其深感興趣。</t>
  </si>
  <si>
    <t>相信卡莉歐會好好聽勸而跟對方去探索遺跡，結果卡莉歐又暴走而不顧自身安危，為了保護卡莉歐反導致自己受傷並失去羽翼。回到最後一次跟卡莉歐去遺跡的時候，和卡莉歐一起去探索遺跡的時候，忒希亞決定利用歌聲讓卡莉歐睡著後強制將對方帶離遺跡，卻沒想到反而提早引來了「卡律布狄斯」……</t>
  </si>
  <si>
    <t>信任卡莉歐被背叛</t>
  </si>
  <si>
    <t>原魔獸</t>
  </si>
  <si>
    <t>卡莉歐、歐錫恩、安菲特里忒、畢維斯</t>
  </si>
  <si>
    <t>マーシャ</t>
    <phoneticPr fontId="1" type="noConversion"/>
  </si>
  <si>
    <t>推出</t>
    <phoneticPr fontId="1" type="noConversion"/>
  </si>
  <si>
    <t>推出</t>
    <phoneticPr fontId="1" type="noConversion"/>
  </si>
  <si>
    <t>推出</t>
    <phoneticPr fontId="1" type="noConversion"/>
  </si>
  <si>
    <t>裝備ICON</t>
    <phoneticPr fontId="1" type="noConversion"/>
  </si>
  <si>
    <t>雷蒙德</t>
    <phoneticPr fontId="1" type="noConversion"/>
  </si>
  <si>
    <t>瑪蒂娜</t>
    <phoneticPr fontId="1" type="noConversion"/>
  </si>
  <si>
    <t>歐錫恩</t>
    <phoneticPr fontId="1" type="noConversion"/>
  </si>
  <si>
    <t>赫爾曼</t>
    <phoneticPr fontId="1" type="noConversion"/>
  </si>
  <si>
    <t>巴澤爾</t>
    <phoneticPr fontId="1" type="noConversion"/>
  </si>
</sst>
</file>

<file path=xl/styles.xml><?xml version="1.0" encoding="utf-8"?>
<styleSheet xmlns="http://schemas.openxmlformats.org/spreadsheetml/2006/main">
  <numFmts count="1">
    <numFmt numFmtId="176" formatCode="000"/>
  </numFmts>
  <fonts count="26">
    <font>
      <sz val="12"/>
      <color indexed="8"/>
      <name val="新細明體"/>
      <family val="1"/>
      <charset val="136"/>
    </font>
    <font>
      <sz val="9"/>
      <name val="新細明體"/>
      <family val="1"/>
      <charset val="136"/>
    </font>
    <font>
      <sz val="12"/>
      <color indexed="8"/>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name val="新細明體"/>
      <family val="1"/>
      <charset val="136"/>
    </font>
    <font>
      <sz val="10"/>
      <name val="新細明體"/>
      <family val="1"/>
      <charset val="136"/>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b/>
      <sz val="10"/>
      <color indexed="9"/>
      <name val="新細明體"/>
      <family val="1"/>
      <charset val="136"/>
    </font>
    <font>
      <sz val="10"/>
      <color indexed="8"/>
      <name val="新細明體"/>
      <family val="1"/>
      <charset val="136"/>
    </font>
    <font>
      <sz val="10"/>
      <color theme="1"/>
      <name val="新細明體"/>
      <family val="1"/>
      <charset val="136"/>
      <scheme val="minor"/>
    </font>
    <font>
      <b/>
      <sz val="9"/>
      <color indexed="81"/>
      <name val="新細明體"/>
      <family val="1"/>
      <charset val="136"/>
    </font>
    <font>
      <sz val="9"/>
      <name val="新細明體"/>
      <family val="2"/>
      <charset val="136"/>
      <scheme val="minor"/>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9" fillId="12"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2" fillId="0" borderId="0">
      <alignment vertical="center"/>
    </xf>
    <xf numFmtId="0" fontId="10" fillId="22" borderId="0" applyNumberFormat="0" applyBorder="0" applyAlignment="0" applyProtection="0">
      <alignment vertical="center"/>
    </xf>
    <xf numFmtId="0" fontId="11" fillId="0" borderId="9" applyNumberFormat="0" applyFill="0" applyAlignment="0" applyProtection="0">
      <alignment vertical="center"/>
    </xf>
    <xf numFmtId="0" fontId="12" fillId="4" borderId="0" applyNumberFormat="0" applyBorder="0" applyAlignment="0" applyProtection="0">
      <alignment vertical="center"/>
    </xf>
    <xf numFmtId="0" fontId="13" fillId="20" borderId="1" applyNumberFormat="0" applyAlignment="0" applyProtection="0">
      <alignment vertical="center"/>
    </xf>
    <xf numFmtId="0" fontId="14" fillId="0" borderId="6" applyNumberFormat="0" applyFill="0" applyAlignment="0" applyProtection="0">
      <alignment vertical="center"/>
    </xf>
    <xf numFmtId="0" fontId="7" fillId="23" borderId="7" applyNumberFormat="0" applyFont="0" applyAlignment="0" applyProtection="0">
      <alignment vertical="center"/>
    </xf>
    <xf numFmtId="0" fontId="15" fillId="0" borderId="0" applyNumberFormat="0" applyFill="0" applyBorder="0" applyAlignment="0" applyProtection="0">
      <alignment vertic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7" fillId="0" borderId="0">
      <alignment vertical="center"/>
    </xf>
    <xf numFmtId="0" fontId="7" fillId="0" borderId="0">
      <alignment vertical="center"/>
    </xf>
    <xf numFmtId="0" fontId="3" fillId="0" borderId="0" applyNumberFormat="0" applyFill="0" applyBorder="0" applyAlignment="0" applyProtection="0">
      <alignment vertical="center"/>
    </xf>
    <xf numFmtId="0" fontId="4" fillId="0" borderId="3" applyNumberFormat="0" applyFill="0" applyAlignment="0" applyProtection="0">
      <alignment vertical="center"/>
    </xf>
    <xf numFmtId="0" fontId="5" fillId="0" borderId="4" applyNumberFormat="0" applyFill="0" applyAlignment="0" applyProtection="0">
      <alignment vertical="center"/>
    </xf>
    <xf numFmtId="0" fontId="6" fillId="0" borderId="5" applyNumberFormat="0" applyFill="0" applyAlignment="0" applyProtection="0">
      <alignment vertical="center"/>
    </xf>
    <xf numFmtId="0" fontId="6" fillId="0" borderId="0" applyNumberFormat="0" applyFill="0" applyBorder="0" applyAlignment="0" applyProtection="0">
      <alignment vertical="center"/>
    </xf>
    <xf numFmtId="0" fontId="16" fillId="7" borderId="1" applyNumberFormat="0" applyAlignment="0" applyProtection="0">
      <alignment vertical="center"/>
    </xf>
    <xf numFmtId="0" fontId="17" fillId="20" borderId="8" applyNumberFormat="0" applyAlignment="0" applyProtection="0">
      <alignment vertical="center"/>
    </xf>
    <xf numFmtId="0" fontId="18" fillId="21" borderId="2" applyNumberFormat="0" applyAlignment="0" applyProtection="0">
      <alignment vertical="center"/>
    </xf>
    <xf numFmtId="0" fontId="19" fillId="3" borderId="0" applyNumberFormat="0" applyBorder="0" applyAlignment="0" applyProtection="0">
      <alignment vertical="center"/>
    </xf>
    <xf numFmtId="0" fontId="20" fillId="0" borderId="0" applyNumberFormat="0" applyFill="0" applyBorder="0" applyAlignment="0" applyProtection="0">
      <alignment vertical="center"/>
    </xf>
    <xf numFmtId="0" fontId="2" fillId="0" borderId="0">
      <alignment vertical="center"/>
    </xf>
  </cellStyleXfs>
  <cellXfs count="76">
    <xf numFmtId="0" fontId="0" fillId="0" borderId="0" xfId="0">
      <alignment vertical="center"/>
    </xf>
    <xf numFmtId="49" fontId="21" fillId="24" borderId="10" xfId="0" applyNumberFormat="1" applyFont="1" applyFill="1" applyBorder="1" applyAlignment="1">
      <alignment horizontal="center" vertical="center"/>
    </xf>
    <xf numFmtId="0" fontId="8" fillId="0" borderId="0" xfId="0" applyFont="1" applyFill="1" applyAlignment="1">
      <alignment horizontal="center" vertical="center"/>
    </xf>
    <xf numFmtId="176" fontId="21" fillId="24" borderId="10" xfId="0" applyNumberFormat="1" applyFont="1" applyFill="1" applyBorder="1" applyAlignment="1">
      <alignment horizontal="center" vertical="center"/>
    </xf>
    <xf numFmtId="0" fontId="22" fillId="0" borderId="0" xfId="0" applyFont="1" applyFill="1" applyAlignment="1">
      <alignment vertical="center"/>
    </xf>
    <xf numFmtId="0" fontId="22" fillId="0" borderId="0" xfId="0" applyFont="1" applyFill="1" applyAlignment="1">
      <alignment horizontal="center" vertical="center"/>
    </xf>
    <xf numFmtId="49" fontId="21" fillId="24" borderId="10" xfId="0" applyNumberFormat="1" applyFont="1" applyFill="1" applyBorder="1" applyAlignment="1">
      <alignment horizontal="center" vertical="top"/>
    </xf>
    <xf numFmtId="0" fontId="8" fillId="0" borderId="0" xfId="0" applyFont="1" applyFill="1" applyAlignment="1">
      <alignment horizontal="left" vertical="top"/>
    </xf>
    <xf numFmtId="0" fontId="22" fillId="0" borderId="0" xfId="0" applyFont="1" applyFill="1" applyAlignment="1">
      <alignment horizontal="left" vertical="top"/>
    </xf>
    <xf numFmtId="0" fontId="8" fillId="25" borderId="0" xfId="0" applyFont="1" applyFill="1" applyAlignment="1">
      <alignment horizontal="center" vertical="center"/>
    </xf>
    <xf numFmtId="0" fontId="8" fillId="25" borderId="10" xfId="0" applyFont="1" applyFill="1" applyBorder="1" applyAlignment="1">
      <alignment horizontal="center" vertical="center"/>
    </xf>
    <xf numFmtId="0" fontId="8" fillId="25" borderId="10" xfId="0" applyNumberFormat="1" applyFont="1" applyFill="1" applyBorder="1" applyAlignment="1">
      <alignment horizontal="left" vertical="top"/>
    </xf>
    <xf numFmtId="49" fontId="8" fillId="25" borderId="10" xfId="0" applyNumberFormat="1" applyFont="1" applyFill="1" applyBorder="1" applyAlignment="1">
      <alignment horizontal="center" vertical="center"/>
    </xf>
    <xf numFmtId="0" fontId="8" fillId="25" borderId="0" xfId="0" applyFont="1" applyFill="1" applyAlignment="1">
      <alignment vertical="center"/>
    </xf>
    <xf numFmtId="0" fontId="8" fillId="25" borderId="10" xfId="0" applyFont="1" applyFill="1" applyBorder="1" applyAlignment="1">
      <alignment horizontal="left" vertical="top"/>
    </xf>
    <xf numFmtId="0" fontId="22" fillId="25" borderId="0" xfId="0" applyFont="1" applyFill="1" applyAlignment="1">
      <alignment vertical="center"/>
    </xf>
    <xf numFmtId="0" fontId="22" fillId="25" borderId="0" xfId="0" applyFont="1" applyFill="1" applyAlignment="1">
      <alignment horizontal="center" vertical="center"/>
    </xf>
    <xf numFmtId="0" fontId="22" fillId="25" borderId="10" xfId="0" applyFont="1" applyFill="1" applyBorder="1" applyAlignment="1">
      <alignment horizontal="center" vertical="center"/>
    </xf>
    <xf numFmtId="49" fontId="21" fillId="24" borderId="10" xfId="0" applyNumberFormat="1" applyFont="1" applyFill="1" applyBorder="1" applyAlignment="1">
      <alignment horizontal="right" vertical="top"/>
    </xf>
    <xf numFmtId="0" fontId="8" fillId="25" borderId="10" xfId="0" applyNumberFormat="1" applyFont="1" applyFill="1" applyBorder="1" applyAlignment="1">
      <alignment horizontal="right" vertical="top"/>
    </xf>
    <xf numFmtId="0" fontId="8" fillId="25" borderId="10" xfId="0" applyFont="1" applyFill="1" applyBorder="1" applyAlignment="1">
      <alignment horizontal="right" vertical="top"/>
    </xf>
    <xf numFmtId="0" fontId="8" fillId="0" borderId="0" xfId="0" applyFont="1" applyFill="1" applyAlignment="1">
      <alignment horizontal="right" vertical="top"/>
    </xf>
    <xf numFmtId="0" fontId="22" fillId="0" borderId="0" xfId="0" applyFont="1" applyFill="1" applyAlignment="1">
      <alignment horizontal="right" vertical="top"/>
    </xf>
    <xf numFmtId="0" fontId="8" fillId="25" borderId="10" xfId="0" applyFont="1" applyFill="1" applyBorder="1" applyAlignment="1">
      <alignment horizontal="left" vertical="top" wrapText="1"/>
    </xf>
    <xf numFmtId="0" fontId="22" fillId="25" borderId="0" xfId="0" applyFont="1" applyFill="1" applyAlignment="1">
      <alignment horizontal="right" vertical="top"/>
    </xf>
    <xf numFmtId="0" fontId="22" fillId="26" borderId="0" xfId="0" applyFont="1" applyFill="1" applyAlignment="1">
      <alignment horizontal="center" vertical="center"/>
    </xf>
    <xf numFmtId="0" fontId="22" fillId="27" borderId="0" xfId="0" applyFont="1" applyFill="1" applyAlignment="1">
      <alignment horizontal="center" vertical="center"/>
    </xf>
    <xf numFmtId="0" fontId="8" fillId="27" borderId="10" xfId="0" applyFont="1" applyFill="1" applyBorder="1" applyAlignment="1">
      <alignment horizontal="center" vertical="center"/>
    </xf>
    <xf numFmtId="0" fontId="8" fillId="27" borderId="10" xfId="0" applyFont="1" applyFill="1" applyBorder="1" applyAlignment="1">
      <alignment horizontal="right" vertical="top"/>
    </xf>
    <xf numFmtId="0" fontId="8" fillId="27" borderId="10" xfId="0" applyFont="1" applyFill="1" applyBorder="1" applyAlignment="1">
      <alignment horizontal="left" vertical="top"/>
    </xf>
    <xf numFmtId="0" fontId="22" fillId="27" borderId="0" xfId="0" applyFont="1" applyFill="1" applyAlignment="1">
      <alignment vertical="center"/>
    </xf>
    <xf numFmtId="176" fontId="21" fillId="24" borderId="10" xfId="19" applyNumberFormat="1" applyFont="1" applyFill="1" applyBorder="1" applyAlignment="1">
      <alignment horizontal="center" vertical="center"/>
    </xf>
    <xf numFmtId="0" fontId="21" fillId="24" borderId="10" xfId="19" applyFont="1" applyFill="1" applyBorder="1" applyAlignment="1">
      <alignment horizontal="center" vertical="center"/>
    </xf>
    <xf numFmtId="49" fontId="21" fillId="24" borderId="10" xfId="19" applyNumberFormat="1" applyFont="1" applyFill="1" applyBorder="1" applyAlignment="1">
      <alignment horizontal="center" vertical="center"/>
    </xf>
    <xf numFmtId="0" fontId="23" fillId="28" borderId="10" xfId="0" applyFont="1" applyFill="1" applyBorder="1" applyAlignment="1">
      <alignment horizontal="left" vertical="center"/>
    </xf>
    <xf numFmtId="0" fontId="23" fillId="28" borderId="10" xfId="0" applyFont="1" applyFill="1" applyBorder="1" applyAlignment="1">
      <alignment horizontal="center" vertical="center"/>
    </xf>
    <xf numFmtId="0" fontId="23" fillId="29" borderId="10" xfId="0" applyFont="1" applyFill="1" applyBorder="1" applyAlignment="1">
      <alignment horizontal="left" vertical="center"/>
    </xf>
    <xf numFmtId="0" fontId="23" fillId="29" borderId="10" xfId="0" applyFont="1" applyFill="1" applyBorder="1" applyAlignment="1">
      <alignment horizontal="center" vertical="center"/>
    </xf>
    <xf numFmtId="0" fontId="23" fillId="0" borderId="0" xfId="0" applyFont="1" applyFill="1" applyAlignment="1">
      <alignment horizontal="left" vertical="center"/>
    </xf>
    <xf numFmtId="0" fontId="23" fillId="30" borderId="10" xfId="0" applyFont="1" applyFill="1" applyBorder="1" applyAlignment="1">
      <alignment horizontal="left" vertical="center"/>
    </xf>
    <xf numFmtId="0" fontId="23" fillId="30" borderId="10" xfId="0" applyFont="1" applyFill="1" applyBorder="1" applyAlignment="1">
      <alignment horizontal="center" vertical="center"/>
    </xf>
    <xf numFmtId="0" fontId="23" fillId="31" borderId="10" xfId="0" applyFont="1" applyFill="1" applyBorder="1" applyAlignment="1">
      <alignment horizontal="left" vertical="center"/>
    </xf>
    <xf numFmtId="0" fontId="23" fillId="31" borderId="10" xfId="0" applyFont="1" applyFill="1" applyBorder="1" applyAlignment="1">
      <alignment horizontal="center" vertical="center"/>
    </xf>
    <xf numFmtId="0" fontId="23" fillId="0" borderId="0" xfId="0" applyFont="1" applyAlignment="1">
      <alignment vertical="center"/>
    </xf>
    <xf numFmtId="0" fontId="23" fillId="0" borderId="0" xfId="0" applyFont="1" applyAlignment="1">
      <alignment horizontal="left" vertical="center"/>
    </xf>
    <xf numFmtId="0" fontId="23" fillId="0" borderId="0" xfId="0" applyFont="1" applyAlignment="1">
      <alignment horizontal="center" vertical="center"/>
    </xf>
    <xf numFmtId="0" fontId="23" fillId="0" borderId="0" xfId="0" applyFont="1" applyFill="1" applyAlignment="1">
      <alignment horizontal="center" vertical="center"/>
    </xf>
    <xf numFmtId="0" fontId="22" fillId="0" borderId="0" xfId="0" applyFont="1" applyFill="1" applyAlignment="1">
      <alignment horizontal="left" vertical="center"/>
    </xf>
    <xf numFmtId="49" fontId="21" fillId="24" borderId="10" xfId="0" applyNumberFormat="1" applyFont="1" applyFill="1" applyBorder="1" applyAlignment="1">
      <alignment horizontal="left" vertical="center"/>
    </xf>
    <xf numFmtId="0" fontId="8" fillId="25" borderId="10" xfId="0" applyFont="1" applyFill="1" applyBorder="1" applyAlignment="1">
      <alignment horizontal="left" vertical="center"/>
    </xf>
    <xf numFmtId="0" fontId="8" fillId="27" borderId="10" xfId="0" applyFont="1" applyFill="1" applyBorder="1" applyAlignment="1">
      <alignment horizontal="left" vertical="center"/>
    </xf>
    <xf numFmtId="0" fontId="8" fillId="0" borderId="0" xfId="0" applyFont="1" applyFill="1" applyAlignment="1">
      <alignment horizontal="left" vertical="center"/>
    </xf>
    <xf numFmtId="0" fontId="23" fillId="28" borderId="10" xfId="45" applyFont="1" applyFill="1" applyBorder="1" applyAlignment="1">
      <alignment horizontal="left" vertical="center"/>
    </xf>
    <xf numFmtId="0" fontId="23" fillId="28" borderId="10" xfId="45" applyFont="1" applyFill="1" applyBorder="1" applyAlignment="1">
      <alignment horizontal="center" vertical="center"/>
    </xf>
    <xf numFmtId="0" fontId="23" fillId="31" borderId="10" xfId="45" applyFont="1" applyFill="1" applyBorder="1" applyAlignment="1">
      <alignment horizontal="left" vertical="center"/>
    </xf>
    <xf numFmtId="0" fontId="23" fillId="31" borderId="10" xfId="45" applyFont="1" applyFill="1" applyBorder="1" applyAlignment="1">
      <alignment horizontal="center" vertical="center"/>
    </xf>
    <xf numFmtId="0" fontId="8" fillId="0" borderId="0" xfId="0" applyFont="1" applyFill="1" applyAlignment="1">
      <alignment horizontal="center" vertical="center" wrapText="1"/>
    </xf>
    <xf numFmtId="0" fontId="23" fillId="28" borderId="10" xfId="0" applyFont="1" applyFill="1" applyBorder="1" applyAlignment="1">
      <alignment horizontal="right" vertical="center"/>
    </xf>
    <xf numFmtId="0" fontId="23" fillId="29" borderId="10" xfId="0" applyFont="1" applyFill="1" applyBorder="1" applyAlignment="1">
      <alignment horizontal="right" vertical="center"/>
    </xf>
    <xf numFmtId="0" fontId="23" fillId="28" borderId="10" xfId="45" applyFont="1" applyFill="1" applyBorder="1" applyAlignment="1">
      <alignment horizontal="right" vertical="center"/>
    </xf>
    <xf numFmtId="0" fontId="23" fillId="30" borderId="10" xfId="0" applyFont="1" applyFill="1" applyBorder="1" applyAlignment="1">
      <alignment horizontal="right" vertical="center"/>
    </xf>
    <xf numFmtId="0" fontId="23" fillId="31" borderId="10" xfId="0" applyFont="1" applyFill="1" applyBorder="1" applyAlignment="1">
      <alignment horizontal="right" vertical="center"/>
    </xf>
    <xf numFmtId="0" fontId="23" fillId="31" borderId="10" xfId="45" applyFont="1" applyFill="1" applyBorder="1" applyAlignment="1">
      <alignment horizontal="right" vertical="center"/>
    </xf>
    <xf numFmtId="0" fontId="23" fillId="28" borderId="10" xfId="0" applyFont="1" applyFill="1" applyBorder="1" applyAlignment="1">
      <alignment horizontal="left" vertical="center" wrapText="1"/>
    </xf>
    <xf numFmtId="0" fontId="23" fillId="32" borderId="0" xfId="0" applyFont="1" applyFill="1" applyAlignment="1">
      <alignment horizontal="center" vertical="center"/>
    </xf>
    <xf numFmtId="0" fontId="23" fillId="29" borderId="10" xfId="0" applyNumberFormat="1" applyFont="1" applyFill="1" applyBorder="1" applyAlignment="1">
      <alignment horizontal="right" vertical="center"/>
    </xf>
    <xf numFmtId="0" fontId="23" fillId="33" borderId="10" xfId="0" applyFont="1" applyFill="1" applyBorder="1" applyAlignment="1">
      <alignment vertical="center"/>
    </xf>
    <xf numFmtId="0" fontId="23" fillId="34" borderId="10" xfId="0" applyFont="1" applyFill="1" applyBorder="1" applyAlignment="1">
      <alignment vertical="center"/>
    </xf>
    <xf numFmtId="0" fontId="23" fillId="35" borderId="10" xfId="0" applyFont="1" applyFill="1" applyBorder="1" applyAlignment="1">
      <alignment horizontal="left" vertical="center"/>
    </xf>
    <xf numFmtId="0" fontId="23" fillId="36" borderId="10" xfId="0" applyFont="1" applyFill="1" applyBorder="1" applyAlignment="1">
      <alignment horizontal="left" vertical="center"/>
    </xf>
    <xf numFmtId="0" fontId="23" fillId="35" borderId="10" xfId="0" applyFont="1" applyFill="1" applyBorder="1" applyAlignment="1">
      <alignment horizontal="center" vertical="center"/>
    </xf>
    <xf numFmtId="0" fontId="23" fillId="36" borderId="10" xfId="0" applyFont="1" applyFill="1" applyBorder="1" applyAlignment="1">
      <alignment horizontal="center" vertical="center"/>
    </xf>
    <xf numFmtId="0" fontId="23" fillId="0" borderId="0" xfId="0" applyFont="1" applyAlignment="1">
      <alignment horizontal="right" vertical="center"/>
    </xf>
    <xf numFmtId="0" fontId="23" fillId="35" borderId="10" xfId="0" applyFont="1" applyFill="1" applyBorder="1" applyAlignment="1">
      <alignment horizontal="right" vertical="center"/>
    </xf>
    <xf numFmtId="0" fontId="23" fillId="36" borderId="10" xfId="0" applyFont="1" applyFill="1" applyBorder="1" applyAlignment="1">
      <alignment horizontal="right" vertical="center"/>
    </xf>
    <xf numFmtId="0" fontId="23" fillId="30" borderId="10" xfId="0" applyNumberFormat="1" applyFont="1" applyFill="1" applyBorder="1" applyAlignment="1">
      <alignment horizontal="right" vertical="center"/>
    </xf>
  </cellXfs>
  <cellStyles count="46">
    <cellStyle name="20% - 輔色1" xfId="1"/>
    <cellStyle name="20% - 輔色2" xfId="2"/>
    <cellStyle name="20% - 輔色3" xfId="3"/>
    <cellStyle name="20% - 輔色4" xfId="4"/>
    <cellStyle name="20% - 輔色5" xfId="5"/>
    <cellStyle name="20% - 輔色6" xfId="6"/>
    <cellStyle name="40% - 輔色1" xfId="7"/>
    <cellStyle name="40% - 輔色2" xfId="8"/>
    <cellStyle name="40% - 輔色3" xfId="9"/>
    <cellStyle name="40% - 輔色4" xfId="10"/>
    <cellStyle name="40% - 輔色5" xfId="11"/>
    <cellStyle name="40% - 輔色6" xfId="12"/>
    <cellStyle name="60% - 輔色1" xfId="13"/>
    <cellStyle name="60% - 輔色2" xfId="14"/>
    <cellStyle name="60% - 輔色3" xfId="15"/>
    <cellStyle name="60% - 輔色4" xfId="16"/>
    <cellStyle name="60% - 輔色5" xfId="17"/>
    <cellStyle name="60% - 輔色6" xfId="18"/>
    <cellStyle name="一般" xfId="0" builtinId="0"/>
    <cellStyle name="一般 2" xfId="19"/>
    <cellStyle name="一般 3" xfId="45"/>
    <cellStyle name="中等" xfId="20"/>
    <cellStyle name="合計" xfId="21"/>
    <cellStyle name="好" xfId="22"/>
    <cellStyle name="計算方式" xfId="23"/>
    <cellStyle name="連結的儲存格" xfId="24"/>
    <cellStyle name="備註" xfId="25"/>
    <cellStyle name="說明文字" xfId="26"/>
    <cellStyle name="輔色1" xfId="27"/>
    <cellStyle name="輔色2" xfId="28"/>
    <cellStyle name="輔色3" xfId="29"/>
    <cellStyle name="輔色4" xfId="30"/>
    <cellStyle name="輔色5" xfId="31"/>
    <cellStyle name="輔色6" xfId="32"/>
    <cellStyle name="標準 2" xfId="33"/>
    <cellStyle name="標準 3 2" xfId="34"/>
    <cellStyle name="標題" xfId="35"/>
    <cellStyle name="標題 1" xfId="36"/>
    <cellStyle name="標題 2" xfId="37"/>
    <cellStyle name="標題 3" xfId="38"/>
    <cellStyle name="標題 4" xfId="39"/>
    <cellStyle name="輸入" xfId="40"/>
    <cellStyle name="輸出" xfId="41"/>
    <cellStyle name="檢查儲存格" xfId="42"/>
    <cellStyle name="壞" xfId="43"/>
    <cellStyle name="警告文字" xfId="4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T73"/>
  <sheetViews>
    <sheetView zoomScaleNormal="100" workbookViewId="0">
      <pane xSplit="12" ySplit="2" topLeftCell="M12" activePane="bottomRight" state="frozen"/>
      <selection pane="topRight" activeCell="E1" sqref="E1"/>
      <selection pane="bottomLeft" activeCell="A2" sqref="A2"/>
      <selection pane="bottomRight" activeCell="G29" sqref="G29"/>
    </sheetView>
  </sheetViews>
  <sheetFormatPr defaultRowHeight="14.25"/>
  <cols>
    <col min="1" max="1" width="8" style="5" bestFit="1" customWidth="1"/>
    <col min="2" max="2" width="4.75" style="5" bestFit="1" customWidth="1"/>
    <col min="3" max="4" width="5.75" style="5" customWidth="1"/>
    <col min="5" max="5" width="5.25" style="5" bestFit="1" customWidth="1"/>
    <col min="6" max="6" width="11.375" style="5" bestFit="1" customWidth="1"/>
    <col min="7" max="7" width="8" style="5" bestFit="1" customWidth="1"/>
    <col min="8" max="8" width="8" style="5" customWidth="1"/>
    <col min="9" max="10" width="5" style="5" customWidth="1"/>
    <col min="11" max="11" width="15.25" style="47" customWidth="1"/>
    <col min="12" max="13" width="5" style="5" customWidth="1"/>
    <col min="14" max="14" width="9.625" style="5" customWidth="1"/>
    <col min="15" max="17" width="44" style="22" customWidth="1"/>
    <col min="18" max="18" width="14" style="5" customWidth="1"/>
    <col min="19" max="19" width="31" style="8" customWidth="1"/>
    <col min="20" max="20" width="11.125" style="5" customWidth="1"/>
    <col min="21" max="16384" width="9" style="4"/>
  </cols>
  <sheetData>
    <row r="1" spans="1:20">
      <c r="A1" s="5" t="s">
        <v>108</v>
      </c>
      <c r="B1" s="5" t="s">
        <v>129</v>
      </c>
      <c r="C1" s="5" t="s">
        <v>107</v>
      </c>
      <c r="D1" s="5" t="s">
        <v>1101</v>
      </c>
    </row>
    <row r="2" spans="1:20">
      <c r="A2" s="25">
        <f>COUNTIF($A$3:$A$47,"完成")</f>
        <v>45</v>
      </c>
      <c r="B2" s="25">
        <f>COUNTIF($B$3:$B$47,"孟軒")+COUNTIF($B$3:$B$47,"洛雅")</f>
        <v>45</v>
      </c>
      <c r="C2" s="25">
        <f>COUNTIF($C$3:$C$47,"完成")</f>
        <v>45</v>
      </c>
      <c r="D2" s="25">
        <f>COUNTIF($D$3:$D$47,"推出")</f>
        <v>39</v>
      </c>
      <c r="E2" s="1" t="s">
        <v>1</v>
      </c>
      <c r="F2" s="1" t="s">
        <v>25</v>
      </c>
      <c r="G2" s="1" t="s">
        <v>35</v>
      </c>
      <c r="H2" s="1" t="s">
        <v>873</v>
      </c>
      <c r="I2" s="1" t="s">
        <v>15</v>
      </c>
      <c r="J2" s="1" t="s">
        <v>220</v>
      </c>
      <c r="K2" s="48" t="s">
        <v>245</v>
      </c>
      <c r="L2" s="1" t="s">
        <v>4</v>
      </c>
      <c r="M2" s="3" t="s">
        <v>18</v>
      </c>
      <c r="N2" s="1" t="s">
        <v>0</v>
      </c>
      <c r="O2" s="18" t="s">
        <v>47</v>
      </c>
      <c r="P2" s="18" t="s">
        <v>62</v>
      </c>
      <c r="Q2" s="18" t="s">
        <v>61</v>
      </c>
      <c r="R2" s="1" t="s">
        <v>69</v>
      </c>
      <c r="S2" s="6" t="s">
        <v>126</v>
      </c>
      <c r="T2" s="1" t="s">
        <v>2</v>
      </c>
    </row>
    <row r="3" spans="1:20" s="13" customFormat="1">
      <c r="A3" s="9" t="s">
        <v>695</v>
      </c>
      <c r="B3" s="9" t="s">
        <v>696</v>
      </c>
      <c r="C3" s="9" t="s">
        <v>130</v>
      </c>
      <c r="D3" s="9" t="s">
        <v>1102</v>
      </c>
      <c r="E3" s="10">
        <v>10100</v>
      </c>
      <c r="F3" s="10" t="s">
        <v>5</v>
      </c>
      <c r="G3" s="10" t="s">
        <v>1104</v>
      </c>
      <c r="H3" s="10" t="s">
        <v>874</v>
      </c>
      <c r="I3" s="10" t="s">
        <v>19</v>
      </c>
      <c r="J3" s="10">
        <v>24</v>
      </c>
      <c r="K3" s="49" t="s">
        <v>221</v>
      </c>
      <c r="L3" s="10" t="s">
        <v>16</v>
      </c>
      <c r="M3" s="10" t="s">
        <v>21</v>
      </c>
      <c r="N3" s="10" t="s">
        <v>34</v>
      </c>
      <c r="O3" s="19" t="s">
        <v>71</v>
      </c>
      <c r="P3" s="19" t="s">
        <v>72</v>
      </c>
      <c r="Q3" s="19" t="s">
        <v>92</v>
      </c>
      <c r="R3" s="12" t="s">
        <v>771</v>
      </c>
      <c r="S3" s="11"/>
      <c r="T3" s="12" t="s">
        <v>73</v>
      </c>
    </row>
    <row r="4" spans="1:20" s="13" customFormat="1">
      <c r="A4" s="9" t="s">
        <v>695</v>
      </c>
      <c r="B4" s="9" t="s">
        <v>696</v>
      </c>
      <c r="C4" s="9" t="s">
        <v>130</v>
      </c>
      <c r="D4" s="9" t="s">
        <v>1102</v>
      </c>
      <c r="E4" s="10">
        <v>10200</v>
      </c>
      <c r="F4" s="10" t="s">
        <v>834</v>
      </c>
      <c r="G4" s="10" t="s">
        <v>835</v>
      </c>
      <c r="H4" s="10" t="s">
        <v>875</v>
      </c>
      <c r="I4" s="10" t="s">
        <v>19</v>
      </c>
      <c r="J4" s="10">
        <v>22</v>
      </c>
      <c r="K4" s="49" t="s">
        <v>223</v>
      </c>
      <c r="L4" s="10" t="s">
        <v>16</v>
      </c>
      <c r="M4" s="10" t="s">
        <v>22</v>
      </c>
      <c r="N4" s="10" t="s">
        <v>32</v>
      </c>
      <c r="O4" s="19" t="s">
        <v>74</v>
      </c>
      <c r="P4" s="19" t="s">
        <v>75</v>
      </c>
      <c r="Q4" s="19" t="s">
        <v>93</v>
      </c>
      <c r="R4" s="12" t="s">
        <v>792</v>
      </c>
      <c r="S4" s="11"/>
      <c r="T4" s="12" t="s">
        <v>73</v>
      </c>
    </row>
    <row r="5" spans="1:20" s="15" customFormat="1">
      <c r="A5" s="9" t="s">
        <v>695</v>
      </c>
      <c r="B5" s="9" t="s">
        <v>696</v>
      </c>
      <c r="C5" s="9" t="s">
        <v>130</v>
      </c>
      <c r="D5" s="9" t="s">
        <v>1102</v>
      </c>
      <c r="E5" s="10">
        <v>10300</v>
      </c>
      <c r="F5" s="10" t="s">
        <v>7</v>
      </c>
      <c r="G5" s="10" t="s">
        <v>836</v>
      </c>
      <c r="H5" s="10" t="s">
        <v>876</v>
      </c>
      <c r="I5" s="10" t="s">
        <v>19</v>
      </c>
      <c r="J5" s="10">
        <v>15</v>
      </c>
      <c r="K5" s="49" t="s">
        <v>221</v>
      </c>
      <c r="L5" s="10" t="s">
        <v>16</v>
      </c>
      <c r="M5" s="10" t="s">
        <v>23</v>
      </c>
      <c r="N5" s="10" t="s">
        <v>76</v>
      </c>
      <c r="O5" s="24" t="s">
        <v>94</v>
      </c>
      <c r="P5" s="20" t="s">
        <v>95</v>
      </c>
      <c r="Q5" s="20" t="s">
        <v>96</v>
      </c>
      <c r="R5" s="12" t="s">
        <v>793</v>
      </c>
      <c r="S5" s="14"/>
      <c r="T5" s="12" t="s">
        <v>73</v>
      </c>
    </row>
    <row r="6" spans="1:20" s="13" customFormat="1">
      <c r="A6" s="9" t="s">
        <v>695</v>
      </c>
      <c r="B6" s="9" t="s">
        <v>696</v>
      </c>
      <c r="C6" s="9" t="s">
        <v>130</v>
      </c>
      <c r="D6" s="9" t="s">
        <v>1102</v>
      </c>
      <c r="E6" s="10">
        <v>10400</v>
      </c>
      <c r="F6" s="10" t="s">
        <v>8</v>
      </c>
      <c r="G6" s="10" t="s">
        <v>837</v>
      </c>
      <c r="H6" s="10" t="s">
        <v>877</v>
      </c>
      <c r="I6" s="10" t="s">
        <v>19</v>
      </c>
      <c r="J6" s="10">
        <v>16</v>
      </c>
      <c r="K6" s="49" t="s">
        <v>237</v>
      </c>
      <c r="L6" s="10" t="s">
        <v>80</v>
      </c>
      <c r="M6" s="10" t="s">
        <v>3</v>
      </c>
      <c r="N6" s="10" t="s">
        <v>77</v>
      </c>
      <c r="O6" s="19" t="s">
        <v>78</v>
      </c>
      <c r="P6" s="19" t="s">
        <v>79</v>
      </c>
      <c r="Q6" s="19" t="s">
        <v>97</v>
      </c>
      <c r="R6" s="12" t="s">
        <v>794</v>
      </c>
      <c r="S6" s="11" t="s">
        <v>128</v>
      </c>
      <c r="T6" s="12" t="s">
        <v>671</v>
      </c>
    </row>
    <row r="7" spans="1:20" s="15" customFormat="1">
      <c r="A7" s="9" t="s">
        <v>695</v>
      </c>
      <c r="B7" s="9" t="s">
        <v>696</v>
      </c>
      <c r="C7" s="9" t="s">
        <v>130</v>
      </c>
      <c r="D7" s="9" t="s">
        <v>1102</v>
      </c>
      <c r="E7" s="10">
        <v>10500</v>
      </c>
      <c r="F7" s="10" t="s">
        <v>6</v>
      </c>
      <c r="G7" s="10" t="s">
        <v>838</v>
      </c>
      <c r="H7" s="10" t="s">
        <v>878</v>
      </c>
      <c r="I7" s="10" t="s">
        <v>19</v>
      </c>
      <c r="J7" s="10">
        <v>21</v>
      </c>
      <c r="K7" s="49" t="s">
        <v>222</v>
      </c>
      <c r="L7" s="10" t="s">
        <v>17</v>
      </c>
      <c r="M7" s="10" t="s">
        <v>23</v>
      </c>
      <c r="N7" s="10" t="s">
        <v>33</v>
      </c>
      <c r="O7" s="20" t="s">
        <v>98</v>
      </c>
      <c r="P7" s="20" t="s">
        <v>99</v>
      </c>
      <c r="Q7" s="20" t="s">
        <v>100</v>
      </c>
      <c r="R7" s="12" t="s">
        <v>795</v>
      </c>
      <c r="S7" s="14"/>
      <c r="T7" s="12" t="s">
        <v>73</v>
      </c>
    </row>
    <row r="8" spans="1:20" s="15" customFormat="1">
      <c r="A8" s="9" t="s">
        <v>695</v>
      </c>
      <c r="B8" s="9" t="s">
        <v>694</v>
      </c>
      <c r="C8" s="9" t="s">
        <v>130</v>
      </c>
      <c r="D8" s="9" t="s">
        <v>1102</v>
      </c>
      <c r="E8" s="10">
        <v>10600</v>
      </c>
      <c r="F8" s="10" t="s">
        <v>631</v>
      </c>
      <c r="G8" s="10" t="s">
        <v>839</v>
      </c>
      <c r="H8" s="10" t="s">
        <v>879</v>
      </c>
      <c r="I8" s="10" t="s">
        <v>19</v>
      </c>
      <c r="J8" s="10">
        <v>22</v>
      </c>
      <c r="K8" s="49" t="s">
        <v>654</v>
      </c>
      <c r="L8" s="10" t="s">
        <v>16</v>
      </c>
      <c r="M8" s="10" t="s">
        <v>21</v>
      </c>
      <c r="N8" s="10" t="s">
        <v>655</v>
      </c>
      <c r="O8" s="20" t="s">
        <v>651</v>
      </c>
      <c r="P8" s="20" t="s">
        <v>652</v>
      </c>
      <c r="Q8" s="20" t="s">
        <v>653</v>
      </c>
      <c r="R8" s="12" t="s">
        <v>813</v>
      </c>
      <c r="S8" s="14"/>
      <c r="T8" s="12" t="s">
        <v>962</v>
      </c>
    </row>
    <row r="9" spans="1:20" s="13" customFormat="1">
      <c r="A9" s="9" t="s">
        <v>695</v>
      </c>
      <c r="B9" s="9" t="s">
        <v>919</v>
      </c>
      <c r="C9" s="9" t="s">
        <v>130</v>
      </c>
      <c r="D9" s="9" t="s">
        <v>1102</v>
      </c>
      <c r="E9" s="10">
        <v>10700</v>
      </c>
      <c r="F9" s="10" t="s">
        <v>920</v>
      </c>
      <c r="G9" s="10" t="s">
        <v>921</v>
      </c>
      <c r="H9" s="10" t="s">
        <v>880</v>
      </c>
      <c r="I9" s="10" t="s">
        <v>19</v>
      </c>
      <c r="J9" s="10">
        <v>35</v>
      </c>
      <c r="K9" s="49" t="s">
        <v>922</v>
      </c>
      <c r="L9" s="10" t="s">
        <v>923</v>
      </c>
      <c r="M9" s="10" t="s">
        <v>3</v>
      </c>
      <c r="N9" s="10" t="s">
        <v>924</v>
      </c>
      <c r="O9" s="19" t="s">
        <v>723</v>
      </c>
      <c r="P9" s="19" t="s">
        <v>724</v>
      </c>
      <c r="Q9" s="19" t="s">
        <v>725</v>
      </c>
      <c r="R9" s="12" t="s">
        <v>796</v>
      </c>
      <c r="S9" s="11"/>
      <c r="T9" s="12"/>
    </row>
    <row r="10" spans="1:20" s="15" customFormat="1">
      <c r="A10" s="9" t="s">
        <v>695</v>
      </c>
      <c r="B10" s="9" t="s">
        <v>696</v>
      </c>
      <c r="C10" s="9" t="s">
        <v>130</v>
      </c>
      <c r="D10" s="9" t="s">
        <v>1102</v>
      </c>
      <c r="E10" s="10">
        <v>10800</v>
      </c>
      <c r="F10" s="10" t="s">
        <v>64</v>
      </c>
      <c r="G10" s="10" t="s">
        <v>840</v>
      </c>
      <c r="H10" s="10" t="s">
        <v>881</v>
      </c>
      <c r="I10" s="10" t="s">
        <v>19</v>
      </c>
      <c r="J10" s="10">
        <v>23</v>
      </c>
      <c r="K10" s="49" t="s">
        <v>229</v>
      </c>
      <c r="L10" s="10" t="s">
        <v>16</v>
      </c>
      <c r="M10" s="10" t="s">
        <v>21</v>
      </c>
      <c r="N10" s="10" t="s">
        <v>154</v>
      </c>
      <c r="O10" s="20" t="s">
        <v>151</v>
      </c>
      <c r="P10" s="20" t="s">
        <v>152</v>
      </c>
      <c r="Q10" s="20" t="s">
        <v>153</v>
      </c>
      <c r="R10" s="12" t="s">
        <v>797</v>
      </c>
      <c r="S10" s="14"/>
      <c r="T10" s="12"/>
    </row>
    <row r="11" spans="1:20" s="15" customFormat="1">
      <c r="A11" s="9" t="s">
        <v>695</v>
      </c>
      <c r="B11" s="9" t="s">
        <v>694</v>
      </c>
      <c r="C11" s="9" t="s">
        <v>130</v>
      </c>
      <c r="D11" s="9" t="s">
        <v>1102</v>
      </c>
      <c r="E11" s="10">
        <v>10900</v>
      </c>
      <c r="F11" s="10" t="s">
        <v>250</v>
      </c>
      <c r="G11" s="10" t="s">
        <v>841</v>
      </c>
      <c r="H11" s="10" t="s">
        <v>882</v>
      </c>
      <c r="I11" s="10" t="s">
        <v>20</v>
      </c>
      <c r="J11" s="10">
        <v>28</v>
      </c>
      <c r="K11" s="49" t="s">
        <v>244</v>
      </c>
      <c r="L11" s="10" t="s">
        <v>80</v>
      </c>
      <c r="M11" s="10" t="s">
        <v>23</v>
      </c>
      <c r="N11" s="10" t="s">
        <v>41</v>
      </c>
      <c r="O11" s="20" t="s">
        <v>247</v>
      </c>
      <c r="P11" s="20" t="s">
        <v>248</v>
      </c>
      <c r="Q11" s="20" t="s">
        <v>249</v>
      </c>
      <c r="R11" s="12" t="s">
        <v>180</v>
      </c>
      <c r="S11" s="14"/>
      <c r="T11" s="12"/>
    </row>
    <row r="12" spans="1:20" s="15" customFormat="1">
      <c r="A12" s="9" t="s">
        <v>695</v>
      </c>
      <c r="B12" s="9" t="s">
        <v>694</v>
      </c>
      <c r="C12" s="9" t="s">
        <v>130</v>
      </c>
      <c r="D12" s="9" t="s">
        <v>1102</v>
      </c>
      <c r="E12" s="10">
        <v>11000</v>
      </c>
      <c r="F12" s="10" t="s">
        <v>254</v>
      </c>
      <c r="G12" s="10" t="s">
        <v>842</v>
      </c>
      <c r="H12" s="10" t="s">
        <v>883</v>
      </c>
      <c r="I12" s="10" t="s">
        <v>20</v>
      </c>
      <c r="J12" s="10">
        <v>19</v>
      </c>
      <c r="K12" s="49" t="s">
        <v>255</v>
      </c>
      <c r="L12" s="10" t="s">
        <v>16</v>
      </c>
      <c r="M12" s="10" t="s">
        <v>22</v>
      </c>
      <c r="N12" s="10" t="s">
        <v>39</v>
      </c>
      <c r="O12" s="20" t="s">
        <v>251</v>
      </c>
      <c r="P12" s="20" t="s">
        <v>252</v>
      </c>
      <c r="Q12" s="20" t="s">
        <v>253</v>
      </c>
      <c r="R12" s="12" t="s">
        <v>180</v>
      </c>
      <c r="S12" s="14"/>
      <c r="T12" s="12"/>
    </row>
    <row r="13" spans="1:20" s="15" customFormat="1">
      <c r="A13" s="9" t="s">
        <v>695</v>
      </c>
      <c r="B13" s="9" t="s">
        <v>694</v>
      </c>
      <c r="C13" s="9" t="s">
        <v>695</v>
      </c>
      <c r="D13" s="9" t="s">
        <v>1102</v>
      </c>
      <c r="E13" s="10">
        <v>11100</v>
      </c>
      <c r="F13" s="10" t="s">
        <v>24</v>
      </c>
      <c r="G13" s="10" t="s">
        <v>843</v>
      </c>
      <c r="H13" s="10" t="s">
        <v>884</v>
      </c>
      <c r="I13" s="10" t="s">
        <v>20</v>
      </c>
      <c r="J13" s="10">
        <v>24</v>
      </c>
      <c r="K13" s="49" t="s">
        <v>224</v>
      </c>
      <c r="L13" s="10" t="s">
        <v>16</v>
      </c>
      <c r="M13" s="10" t="s">
        <v>22</v>
      </c>
      <c r="N13" s="10" t="s">
        <v>201</v>
      </c>
      <c r="O13" s="20" t="s">
        <v>208</v>
      </c>
      <c r="P13" s="20" t="s">
        <v>209</v>
      </c>
      <c r="Q13" s="20" t="s">
        <v>210</v>
      </c>
      <c r="R13" s="12" t="s">
        <v>798</v>
      </c>
      <c r="S13" s="14"/>
      <c r="T13" s="12"/>
    </row>
    <row r="14" spans="1:20" s="15" customFormat="1">
      <c r="A14" s="9" t="s">
        <v>695</v>
      </c>
      <c r="B14" s="9" t="s">
        <v>694</v>
      </c>
      <c r="C14" s="9" t="s">
        <v>130</v>
      </c>
      <c r="D14" s="9" t="s">
        <v>1102</v>
      </c>
      <c r="E14" s="10">
        <v>11200</v>
      </c>
      <c r="F14" s="10" t="s">
        <v>9</v>
      </c>
      <c r="G14" s="10" t="s">
        <v>844</v>
      </c>
      <c r="H14" s="10" t="s">
        <v>885</v>
      </c>
      <c r="I14" s="10" t="s">
        <v>20</v>
      </c>
      <c r="J14" s="10">
        <v>44</v>
      </c>
      <c r="K14" s="49" t="s">
        <v>246</v>
      </c>
      <c r="L14" s="10" t="s">
        <v>16</v>
      </c>
      <c r="M14" s="10" t="s">
        <v>22</v>
      </c>
      <c r="N14" s="10" t="s">
        <v>46</v>
      </c>
      <c r="O14" s="20" t="s">
        <v>191</v>
      </c>
      <c r="P14" s="20" t="s">
        <v>192</v>
      </c>
      <c r="Q14" s="20" t="s">
        <v>193</v>
      </c>
      <c r="R14" s="12" t="s">
        <v>817</v>
      </c>
      <c r="S14" s="14" t="s">
        <v>816</v>
      </c>
      <c r="T14" s="12"/>
    </row>
    <row r="15" spans="1:20" s="15" customFormat="1">
      <c r="A15" s="9" t="s">
        <v>695</v>
      </c>
      <c r="B15" s="9" t="s">
        <v>694</v>
      </c>
      <c r="C15" s="9" t="s">
        <v>130</v>
      </c>
      <c r="D15" s="9" t="s">
        <v>1102</v>
      </c>
      <c r="E15" s="10">
        <v>11300</v>
      </c>
      <c r="F15" s="10" t="s">
        <v>31</v>
      </c>
      <c r="G15" s="10" t="s">
        <v>845</v>
      </c>
      <c r="H15" s="10" t="s">
        <v>886</v>
      </c>
      <c r="I15" s="10" t="s">
        <v>20</v>
      </c>
      <c r="J15" s="10">
        <v>23</v>
      </c>
      <c r="K15" s="49" t="s">
        <v>225</v>
      </c>
      <c r="L15" s="10" t="s">
        <v>80</v>
      </c>
      <c r="M15" s="10" t="s">
        <v>3</v>
      </c>
      <c r="N15" s="10" t="s">
        <v>45</v>
      </c>
      <c r="O15" s="20" t="s">
        <v>195</v>
      </c>
      <c r="P15" s="20" t="s">
        <v>181</v>
      </c>
      <c r="Q15" s="20" t="s">
        <v>196</v>
      </c>
      <c r="R15" s="12" t="s">
        <v>818</v>
      </c>
      <c r="S15" s="14" t="s">
        <v>194</v>
      </c>
      <c r="T15" s="12"/>
    </row>
    <row r="16" spans="1:20" s="15" customFormat="1">
      <c r="A16" s="9" t="s">
        <v>695</v>
      </c>
      <c r="B16" s="9" t="s">
        <v>694</v>
      </c>
      <c r="C16" s="9" t="s">
        <v>130</v>
      </c>
      <c r="D16" s="9" t="s">
        <v>1102</v>
      </c>
      <c r="E16" s="10">
        <v>11400</v>
      </c>
      <c r="F16" s="10" t="s">
        <v>10</v>
      </c>
      <c r="G16" s="10" t="s">
        <v>846</v>
      </c>
      <c r="H16" s="10" t="s">
        <v>887</v>
      </c>
      <c r="I16" s="10" t="s">
        <v>20</v>
      </c>
      <c r="J16" s="10">
        <v>26</v>
      </c>
      <c r="K16" s="49" t="s">
        <v>242</v>
      </c>
      <c r="L16" s="10" t="s">
        <v>80</v>
      </c>
      <c r="M16" s="10" t="s">
        <v>21</v>
      </c>
      <c r="N16" s="10" t="s">
        <v>34</v>
      </c>
      <c r="O16" s="20" t="s">
        <v>174</v>
      </c>
      <c r="P16" s="20" t="s">
        <v>175</v>
      </c>
      <c r="Q16" s="20" t="s">
        <v>176</v>
      </c>
      <c r="R16" s="12" t="s">
        <v>180</v>
      </c>
      <c r="S16" s="14"/>
      <c r="T16" s="12" t="s">
        <v>81</v>
      </c>
    </row>
    <row r="17" spans="1:20" s="15" customFormat="1">
      <c r="A17" s="9" t="s">
        <v>695</v>
      </c>
      <c r="B17" s="9" t="s">
        <v>694</v>
      </c>
      <c r="C17" s="9" t="s">
        <v>130</v>
      </c>
      <c r="D17" s="9" t="s">
        <v>1102</v>
      </c>
      <c r="E17" s="10">
        <v>11500</v>
      </c>
      <c r="F17" s="10" t="s">
        <v>65</v>
      </c>
      <c r="G17" s="10" t="s">
        <v>847</v>
      </c>
      <c r="H17" s="10" t="s">
        <v>888</v>
      </c>
      <c r="I17" s="10" t="s">
        <v>20</v>
      </c>
      <c r="J17" s="10">
        <v>17</v>
      </c>
      <c r="K17" s="49" t="s">
        <v>226</v>
      </c>
      <c r="L17" s="10" t="s">
        <v>80</v>
      </c>
      <c r="M17" s="10" t="s">
        <v>3</v>
      </c>
      <c r="N17" s="10" t="s">
        <v>34</v>
      </c>
      <c r="O17" s="20" t="s">
        <v>177</v>
      </c>
      <c r="P17" s="20" t="s">
        <v>178</v>
      </c>
      <c r="Q17" s="20" t="s">
        <v>179</v>
      </c>
      <c r="R17" s="12" t="s">
        <v>180</v>
      </c>
      <c r="S17" s="14"/>
      <c r="T17" s="12" t="s">
        <v>81</v>
      </c>
    </row>
    <row r="18" spans="1:20" s="15" customFormat="1">
      <c r="A18" s="9" t="s">
        <v>695</v>
      </c>
      <c r="B18" s="9" t="s">
        <v>696</v>
      </c>
      <c r="C18" s="9" t="s">
        <v>695</v>
      </c>
      <c r="D18" s="9" t="s">
        <v>1102</v>
      </c>
      <c r="E18" s="10">
        <v>11600</v>
      </c>
      <c r="F18" s="10" t="s">
        <v>59</v>
      </c>
      <c r="G18" s="10" t="s">
        <v>848</v>
      </c>
      <c r="H18" s="10" t="s">
        <v>889</v>
      </c>
      <c r="I18" s="10" t="s">
        <v>19</v>
      </c>
      <c r="J18" s="10">
        <v>20</v>
      </c>
      <c r="K18" s="49" t="s">
        <v>221</v>
      </c>
      <c r="L18" s="10" t="s">
        <v>16</v>
      </c>
      <c r="M18" s="10" t="s">
        <v>23</v>
      </c>
      <c r="N18" s="10" t="s">
        <v>82</v>
      </c>
      <c r="O18" s="20" t="s">
        <v>205</v>
      </c>
      <c r="P18" s="20" t="s">
        <v>206</v>
      </c>
      <c r="Q18" s="20" t="s">
        <v>207</v>
      </c>
      <c r="R18" s="12" t="s">
        <v>799</v>
      </c>
      <c r="S18" s="14"/>
      <c r="T18" s="12" t="s">
        <v>83</v>
      </c>
    </row>
    <row r="19" spans="1:20" s="13" customFormat="1">
      <c r="A19" s="9" t="s">
        <v>925</v>
      </c>
      <c r="B19" s="9" t="s">
        <v>926</v>
      </c>
      <c r="C19" s="9" t="s">
        <v>130</v>
      </c>
      <c r="D19" s="9" t="s">
        <v>1102</v>
      </c>
      <c r="E19" s="10">
        <v>11700</v>
      </c>
      <c r="F19" s="10" t="s">
        <v>927</v>
      </c>
      <c r="G19" s="10" t="s">
        <v>928</v>
      </c>
      <c r="H19" s="10" t="s">
        <v>890</v>
      </c>
      <c r="I19" s="10" t="s">
        <v>19</v>
      </c>
      <c r="J19" s="10">
        <v>28</v>
      </c>
      <c r="K19" s="49" t="s">
        <v>929</v>
      </c>
      <c r="L19" s="10" t="s">
        <v>930</v>
      </c>
      <c r="M19" s="10" t="s">
        <v>22</v>
      </c>
      <c r="N19" s="10" t="s">
        <v>931</v>
      </c>
      <c r="O19" s="19" t="s">
        <v>726</v>
      </c>
      <c r="P19" s="19" t="s">
        <v>727</v>
      </c>
      <c r="Q19" s="19" t="s">
        <v>728</v>
      </c>
      <c r="R19" s="12" t="s">
        <v>800</v>
      </c>
      <c r="S19" s="11"/>
      <c r="T19" s="12"/>
    </row>
    <row r="20" spans="1:20" s="15" customFormat="1">
      <c r="A20" s="9" t="s">
        <v>695</v>
      </c>
      <c r="B20" s="9" t="s">
        <v>696</v>
      </c>
      <c r="C20" s="9" t="s">
        <v>130</v>
      </c>
      <c r="D20" s="9" t="s">
        <v>1102</v>
      </c>
      <c r="E20" s="10">
        <v>11800</v>
      </c>
      <c r="F20" s="10" t="s">
        <v>140</v>
      </c>
      <c r="G20" s="10" t="s">
        <v>849</v>
      </c>
      <c r="H20" s="10" t="s">
        <v>891</v>
      </c>
      <c r="I20" s="10" t="s">
        <v>20</v>
      </c>
      <c r="J20" s="10">
        <v>33</v>
      </c>
      <c r="K20" s="49" t="s">
        <v>221</v>
      </c>
      <c r="L20" s="10" t="s">
        <v>16</v>
      </c>
      <c r="M20" s="10" t="s">
        <v>3</v>
      </c>
      <c r="N20" s="10" t="s">
        <v>84</v>
      </c>
      <c r="O20" s="20" t="s">
        <v>141</v>
      </c>
      <c r="P20" s="20" t="s">
        <v>142</v>
      </c>
      <c r="Q20" s="20" t="s">
        <v>143</v>
      </c>
      <c r="R20" s="12" t="s">
        <v>801</v>
      </c>
      <c r="S20" s="14" t="s">
        <v>815</v>
      </c>
      <c r="T20" s="12" t="s">
        <v>89</v>
      </c>
    </row>
    <row r="21" spans="1:20" s="15" customFormat="1">
      <c r="A21" s="9" t="s">
        <v>695</v>
      </c>
      <c r="B21" s="9" t="s">
        <v>694</v>
      </c>
      <c r="C21" s="9" t="s">
        <v>695</v>
      </c>
      <c r="D21" s="9" t="s">
        <v>1102</v>
      </c>
      <c r="E21" s="10">
        <v>11900</v>
      </c>
      <c r="F21" s="10" t="s">
        <v>592</v>
      </c>
      <c r="G21" s="10" t="s">
        <v>850</v>
      </c>
      <c r="H21" s="10" t="s">
        <v>892</v>
      </c>
      <c r="I21" s="10" t="s">
        <v>20</v>
      </c>
      <c r="J21" s="10">
        <v>14</v>
      </c>
      <c r="K21" s="49" t="s">
        <v>593</v>
      </c>
      <c r="L21" s="10" t="s">
        <v>278</v>
      </c>
      <c r="M21" s="10" t="s">
        <v>22</v>
      </c>
      <c r="N21" s="10" t="s">
        <v>594</v>
      </c>
      <c r="O21" s="20" t="s">
        <v>589</v>
      </c>
      <c r="P21" s="20" t="s">
        <v>590</v>
      </c>
      <c r="Q21" s="20" t="s">
        <v>591</v>
      </c>
      <c r="R21" s="12" t="s">
        <v>802</v>
      </c>
      <c r="S21" s="14"/>
      <c r="T21" s="12"/>
    </row>
    <row r="22" spans="1:20" s="15" customFormat="1">
      <c r="A22" s="9" t="s">
        <v>695</v>
      </c>
      <c r="B22" s="9" t="s">
        <v>694</v>
      </c>
      <c r="C22" s="9" t="s">
        <v>695</v>
      </c>
      <c r="D22" s="9" t="s">
        <v>1102</v>
      </c>
      <c r="E22" s="10">
        <v>12000</v>
      </c>
      <c r="F22" s="10" t="s">
        <v>686</v>
      </c>
      <c r="G22" s="10" t="s">
        <v>851</v>
      </c>
      <c r="H22" s="10" t="s">
        <v>893</v>
      </c>
      <c r="I22" s="10" t="s">
        <v>20</v>
      </c>
      <c r="J22" s="10">
        <v>25</v>
      </c>
      <c r="K22" s="49" t="s">
        <v>221</v>
      </c>
      <c r="L22" s="10" t="s">
        <v>16</v>
      </c>
      <c r="M22" s="10" t="s">
        <v>21</v>
      </c>
      <c r="N22" s="10" t="s">
        <v>42</v>
      </c>
      <c r="O22" s="20" t="s">
        <v>657</v>
      </c>
      <c r="P22" s="20" t="s">
        <v>658</v>
      </c>
      <c r="Q22" s="20" t="s">
        <v>659</v>
      </c>
      <c r="R22" s="12" t="s">
        <v>803</v>
      </c>
      <c r="S22" s="14"/>
      <c r="T22" s="12" t="s">
        <v>628</v>
      </c>
    </row>
    <row r="23" spans="1:20" s="15" customFormat="1">
      <c r="A23" s="9" t="s">
        <v>695</v>
      </c>
      <c r="B23" s="9" t="s">
        <v>696</v>
      </c>
      <c r="C23" s="9" t="s">
        <v>130</v>
      </c>
      <c r="D23" s="9" t="s">
        <v>1102</v>
      </c>
      <c r="E23" s="10">
        <v>12100</v>
      </c>
      <c r="F23" s="10" t="s">
        <v>29</v>
      </c>
      <c r="G23" s="10" t="s">
        <v>852</v>
      </c>
      <c r="H23" s="10" t="s">
        <v>894</v>
      </c>
      <c r="I23" s="10" t="s">
        <v>19</v>
      </c>
      <c r="J23" s="10">
        <v>26</v>
      </c>
      <c r="K23" s="49" t="s">
        <v>221</v>
      </c>
      <c r="L23" s="10" t="s">
        <v>17</v>
      </c>
      <c r="M23" s="10" t="s">
        <v>22</v>
      </c>
      <c r="N23" s="10" t="s">
        <v>109</v>
      </c>
      <c r="O23" s="20" t="s">
        <v>111</v>
      </c>
      <c r="P23" s="20" t="s">
        <v>112</v>
      </c>
      <c r="Q23" s="20" t="s">
        <v>113</v>
      </c>
      <c r="R23" s="12" t="s">
        <v>819</v>
      </c>
      <c r="S23" s="14" t="s">
        <v>127</v>
      </c>
      <c r="T23" s="12" t="s">
        <v>110</v>
      </c>
    </row>
    <row r="24" spans="1:20" s="15" customFormat="1">
      <c r="A24" s="9" t="s">
        <v>695</v>
      </c>
      <c r="B24" s="9" t="s">
        <v>694</v>
      </c>
      <c r="C24" s="9" t="s">
        <v>130</v>
      </c>
      <c r="D24" s="9" t="s">
        <v>1102</v>
      </c>
      <c r="E24" s="10">
        <v>12200</v>
      </c>
      <c r="F24" s="10" t="s">
        <v>648</v>
      </c>
      <c r="G24" s="10" t="s">
        <v>853</v>
      </c>
      <c r="H24" s="10" t="s">
        <v>895</v>
      </c>
      <c r="I24" s="10" t="s">
        <v>19</v>
      </c>
      <c r="J24" s="10">
        <v>16</v>
      </c>
      <c r="K24" s="49" t="s">
        <v>649</v>
      </c>
      <c r="L24" s="10" t="s">
        <v>16</v>
      </c>
      <c r="M24" s="10" t="s">
        <v>21</v>
      </c>
      <c r="N24" s="10" t="s">
        <v>650</v>
      </c>
      <c r="O24" s="20" t="s">
        <v>645</v>
      </c>
      <c r="P24" s="20" t="s">
        <v>646</v>
      </c>
      <c r="Q24" s="20" t="s">
        <v>647</v>
      </c>
      <c r="R24" s="12" t="s">
        <v>804</v>
      </c>
      <c r="S24" s="14"/>
      <c r="T24" s="12"/>
    </row>
    <row r="25" spans="1:20" s="15" customFormat="1">
      <c r="A25" s="9" t="s">
        <v>695</v>
      </c>
      <c r="B25" s="9" t="s">
        <v>696</v>
      </c>
      <c r="C25" s="9" t="s">
        <v>130</v>
      </c>
      <c r="D25" s="9"/>
      <c r="E25" s="10">
        <v>30100</v>
      </c>
      <c r="F25" s="10" t="s">
        <v>11</v>
      </c>
      <c r="G25" s="10" t="s">
        <v>854</v>
      </c>
      <c r="H25" s="10" t="s">
        <v>896</v>
      </c>
      <c r="I25" s="10" t="s">
        <v>19</v>
      </c>
      <c r="J25" s="10">
        <v>33</v>
      </c>
      <c r="K25" s="49" t="s">
        <v>223</v>
      </c>
      <c r="L25" s="10" t="s">
        <v>16</v>
      </c>
      <c r="M25" s="10" t="s">
        <v>23</v>
      </c>
      <c r="N25" s="10" t="s">
        <v>86</v>
      </c>
      <c r="O25" s="20" t="s">
        <v>162</v>
      </c>
      <c r="P25" s="20" t="s">
        <v>163</v>
      </c>
      <c r="Q25" s="20" t="s">
        <v>164</v>
      </c>
      <c r="R25" s="12" t="s">
        <v>805</v>
      </c>
      <c r="S25" s="14"/>
      <c r="T25" s="12" t="s">
        <v>85</v>
      </c>
    </row>
    <row r="26" spans="1:20" s="15" customFormat="1">
      <c r="A26" s="9" t="s">
        <v>695</v>
      </c>
      <c r="B26" s="9" t="s">
        <v>696</v>
      </c>
      <c r="C26" s="9" t="s">
        <v>130</v>
      </c>
      <c r="D26" s="9"/>
      <c r="E26" s="10">
        <v>30200</v>
      </c>
      <c r="F26" s="10" t="s">
        <v>12</v>
      </c>
      <c r="G26" s="10" t="s">
        <v>1105</v>
      </c>
      <c r="H26" s="10" t="s">
        <v>897</v>
      </c>
      <c r="I26" s="10" t="s">
        <v>19</v>
      </c>
      <c r="J26" s="10">
        <v>22</v>
      </c>
      <c r="K26" s="49" t="s">
        <v>227</v>
      </c>
      <c r="L26" s="10" t="s">
        <v>17</v>
      </c>
      <c r="M26" s="10" t="s">
        <v>21</v>
      </c>
      <c r="N26" s="10" t="s">
        <v>50</v>
      </c>
      <c r="O26" s="20" t="s">
        <v>159</v>
      </c>
      <c r="P26" s="20" t="s">
        <v>160</v>
      </c>
      <c r="Q26" s="20" t="s">
        <v>161</v>
      </c>
      <c r="R26" s="12" t="s">
        <v>806</v>
      </c>
      <c r="S26" s="14"/>
      <c r="T26" s="12" t="s">
        <v>629</v>
      </c>
    </row>
    <row r="27" spans="1:20" s="15" customFormat="1">
      <c r="A27" s="9" t="s">
        <v>695</v>
      </c>
      <c r="B27" s="9" t="s">
        <v>696</v>
      </c>
      <c r="C27" s="9" t="s">
        <v>695</v>
      </c>
      <c r="D27" s="9" t="s">
        <v>1102</v>
      </c>
      <c r="E27" s="10">
        <v>30300</v>
      </c>
      <c r="F27" s="10" t="s">
        <v>197</v>
      </c>
      <c r="G27" s="10" t="s">
        <v>1106</v>
      </c>
      <c r="H27" s="10" t="s">
        <v>898</v>
      </c>
      <c r="I27" s="10" t="s">
        <v>19</v>
      </c>
      <c r="J27" s="10">
        <v>25</v>
      </c>
      <c r="K27" s="49" t="s">
        <v>228</v>
      </c>
      <c r="L27" s="10" t="s">
        <v>198</v>
      </c>
      <c r="M27" s="10" t="s">
        <v>21</v>
      </c>
      <c r="N27" s="10" t="s">
        <v>199</v>
      </c>
      <c r="O27" s="20" t="s">
        <v>202</v>
      </c>
      <c r="P27" s="20" t="s">
        <v>203</v>
      </c>
      <c r="Q27" s="20" t="s">
        <v>204</v>
      </c>
      <c r="R27" s="12" t="s">
        <v>755</v>
      </c>
      <c r="S27" s="14"/>
      <c r="T27" s="12" t="s">
        <v>200</v>
      </c>
    </row>
    <row r="28" spans="1:20" s="15" customFormat="1">
      <c r="A28" s="9" t="s">
        <v>695</v>
      </c>
      <c r="B28" s="16" t="s">
        <v>694</v>
      </c>
      <c r="C28" s="16" t="s">
        <v>130</v>
      </c>
      <c r="D28" s="9"/>
      <c r="E28" s="10">
        <v>30400</v>
      </c>
      <c r="F28" s="10" t="s">
        <v>67</v>
      </c>
      <c r="G28" s="10" t="s">
        <v>1107</v>
      </c>
      <c r="H28" s="10" t="s">
        <v>899</v>
      </c>
      <c r="I28" s="10" t="s">
        <v>20</v>
      </c>
      <c r="J28" s="10">
        <v>50</v>
      </c>
      <c r="K28" s="49" t="s">
        <v>238</v>
      </c>
      <c r="L28" s="10" t="s">
        <v>16</v>
      </c>
      <c r="M28" s="10" t="s">
        <v>21</v>
      </c>
      <c r="N28" s="10" t="s">
        <v>51</v>
      </c>
      <c r="O28" s="20" t="s">
        <v>101</v>
      </c>
      <c r="P28" s="20" t="s">
        <v>102</v>
      </c>
      <c r="Q28" s="20" t="s">
        <v>103</v>
      </c>
      <c r="R28" s="10" t="s">
        <v>807</v>
      </c>
      <c r="S28" s="14"/>
      <c r="T28" s="10" t="s">
        <v>668</v>
      </c>
    </row>
    <row r="29" spans="1:20" s="15" customFormat="1">
      <c r="A29" s="9" t="s">
        <v>695</v>
      </c>
      <c r="B29" s="16" t="s">
        <v>694</v>
      </c>
      <c r="C29" s="16" t="s">
        <v>130</v>
      </c>
      <c r="D29" s="9" t="s">
        <v>1102</v>
      </c>
      <c r="E29" s="10">
        <v>30500</v>
      </c>
      <c r="F29" s="10" t="s">
        <v>13</v>
      </c>
      <c r="G29" s="10" t="s">
        <v>1108</v>
      </c>
      <c r="H29" s="10" t="s">
        <v>900</v>
      </c>
      <c r="I29" s="10" t="s">
        <v>20</v>
      </c>
      <c r="J29" s="10">
        <v>36</v>
      </c>
      <c r="K29" s="49" t="s">
        <v>230</v>
      </c>
      <c r="L29" s="10" t="s">
        <v>16</v>
      </c>
      <c r="M29" s="10" t="s">
        <v>22</v>
      </c>
      <c r="N29" s="10" t="s">
        <v>52</v>
      </c>
      <c r="O29" s="20" t="s">
        <v>120</v>
      </c>
      <c r="P29" s="20" t="s">
        <v>121</v>
      </c>
      <c r="Q29" s="20" t="s">
        <v>122</v>
      </c>
      <c r="R29" s="10" t="s">
        <v>808</v>
      </c>
      <c r="S29" s="14"/>
      <c r="T29" s="10" t="s">
        <v>962</v>
      </c>
    </row>
    <row r="30" spans="1:20" s="15" customFormat="1">
      <c r="A30" s="9" t="s">
        <v>695</v>
      </c>
      <c r="B30" s="9" t="s">
        <v>694</v>
      </c>
      <c r="C30" s="9" t="s">
        <v>130</v>
      </c>
      <c r="D30" s="9" t="s">
        <v>1102</v>
      </c>
      <c r="E30" s="10">
        <v>30600</v>
      </c>
      <c r="F30" s="10" t="s">
        <v>28</v>
      </c>
      <c r="G30" s="10" t="s">
        <v>855</v>
      </c>
      <c r="H30" s="10" t="s">
        <v>901</v>
      </c>
      <c r="I30" s="10" t="s">
        <v>20</v>
      </c>
      <c r="J30" s="10">
        <v>14</v>
      </c>
      <c r="K30" s="49" t="s">
        <v>243</v>
      </c>
      <c r="L30" s="10" t="s">
        <v>17</v>
      </c>
      <c r="M30" s="10" t="s">
        <v>22</v>
      </c>
      <c r="N30" s="10" t="s">
        <v>144</v>
      </c>
      <c r="O30" s="20" t="s">
        <v>145</v>
      </c>
      <c r="P30" s="20" t="s">
        <v>146</v>
      </c>
      <c r="Q30" s="20" t="s">
        <v>147</v>
      </c>
      <c r="R30" s="12" t="s">
        <v>809</v>
      </c>
      <c r="S30" s="14" t="s">
        <v>815</v>
      </c>
      <c r="T30" s="12" t="s">
        <v>667</v>
      </c>
    </row>
    <row r="31" spans="1:20" s="15" customFormat="1">
      <c r="A31" s="9" t="s">
        <v>695</v>
      </c>
      <c r="B31" s="9" t="s">
        <v>696</v>
      </c>
      <c r="C31" s="9" t="s">
        <v>130</v>
      </c>
      <c r="D31" s="9"/>
      <c r="E31" s="10">
        <v>30700</v>
      </c>
      <c r="F31" s="10" t="s">
        <v>57</v>
      </c>
      <c r="G31" s="10" t="s">
        <v>856</v>
      </c>
      <c r="H31" s="10" t="s">
        <v>902</v>
      </c>
      <c r="I31" s="10" t="s">
        <v>20</v>
      </c>
      <c r="J31" s="10">
        <v>17</v>
      </c>
      <c r="K31" s="49" t="s">
        <v>234</v>
      </c>
      <c r="L31" s="10" t="s">
        <v>17</v>
      </c>
      <c r="M31" s="10" t="s">
        <v>3</v>
      </c>
      <c r="N31" s="10" t="s">
        <v>58</v>
      </c>
      <c r="O31" s="20" t="s">
        <v>114</v>
      </c>
      <c r="P31" s="20" t="s">
        <v>115</v>
      </c>
      <c r="Q31" s="20" t="s">
        <v>116</v>
      </c>
      <c r="R31" s="12" t="s">
        <v>180</v>
      </c>
      <c r="S31" s="14"/>
      <c r="T31" s="12" t="s">
        <v>671</v>
      </c>
    </row>
    <row r="32" spans="1:20" s="15" customFormat="1">
      <c r="A32" s="9" t="s">
        <v>695</v>
      </c>
      <c r="B32" s="16" t="s">
        <v>694</v>
      </c>
      <c r="C32" s="16" t="s">
        <v>130</v>
      </c>
      <c r="D32" s="9" t="s">
        <v>1102</v>
      </c>
      <c r="E32" s="10">
        <v>30800</v>
      </c>
      <c r="F32" s="17" t="s">
        <v>48</v>
      </c>
      <c r="G32" s="17" t="s">
        <v>857</v>
      </c>
      <c r="H32" s="17" t="s">
        <v>903</v>
      </c>
      <c r="I32" s="10" t="s">
        <v>20</v>
      </c>
      <c r="J32" s="10">
        <v>40</v>
      </c>
      <c r="K32" s="49" t="s">
        <v>231</v>
      </c>
      <c r="L32" s="10" t="s">
        <v>17</v>
      </c>
      <c r="M32" s="10" t="s">
        <v>3</v>
      </c>
      <c r="N32" s="10" t="s">
        <v>33</v>
      </c>
      <c r="O32" s="20" t="s">
        <v>104</v>
      </c>
      <c r="P32" s="20" t="s">
        <v>105</v>
      </c>
      <c r="Q32" s="20" t="s">
        <v>106</v>
      </c>
      <c r="R32" s="10" t="s">
        <v>821</v>
      </c>
      <c r="S32" s="23" t="s">
        <v>820</v>
      </c>
      <c r="T32" s="10"/>
    </row>
    <row r="33" spans="1:20" s="15" customFormat="1">
      <c r="A33" s="9" t="s">
        <v>695</v>
      </c>
      <c r="B33" s="16" t="s">
        <v>694</v>
      </c>
      <c r="C33" s="16" t="s">
        <v>130</v>
      </c>
      <c r="D33" s="9" t="s">
        <v>1102</v>
      </c>
      <c r="E33" s="10">
        <v>30900</v>
      </c>
      <c r="F33" s="17" t="s">
        <v>49</v>
      </c>
      <c r="G33" s="17" t="s">
        <v>666</v>
      </c>
      <c r="H33" s="17" t="s">
        <v>904</v>
      </c>
      <c r="I33" s="10" t="s">
        <v>19</v>
      </c>
      <c r="J33" s="10">
        <v>26</v>
      </c>
      <c r="K33" s="49" t="s">
        <v>232</v>
      </c>
      <c r="L33" s="10" t="s">
        <v>17</v>
      </c>
      <c r="M33" s="10" t="s">
        <v>23</v>
      </c>
      <c r="N33" s="10" t="s">
        <v>684</v>
      </c>
      <c r="O33" s="20" t="s">
        <v>681</v>
      </c>
      <c r="P33" s="20" t="s">
        <v>682</v>
      </c>
      <c r="Q33" s="20" t="s">
        <v>683</v>
      </c>
      <c r="R33" s="10" t="s">
        <v>810</v>
      </c>
      <c r="S33" s="23" t="s">
        <v>822</v>
      </c>
      <c r="T33" s="10"/>
    </row>
    <row r="34" spans="1:20" s="15" customFormat="1">
      <c r="A34" s="9" t="s">
        <v>695</v>
      </c>
      <c r="B34" s="16" t="s">
        <v>694</v>
      </c>
      <c r="C34" s="16" t="s">
        <v>130</v>
      </c>
      <c r="D34" s="9" t="s">
        <v>1102</v>
      </c>
      <c r="E34" s="10">
        <v>31000</v>
      </c>
      <c r="F34" s="17" t="s">
        <v>27</v>
      </c>
      <c r="G34" s="17" t="s">
        <v>858</v>
      </c>
      <c r="H34" s="17" t="s">
        <v>905</v>
      </c>
      <c r="I34" s="10" t="s">
        <v>19</v>
      </c>
      <c r="J34" s="10">
        <v>26</v>
      </c>
      <c r="K34" s="49" t="s">
        <v>685</v>
      </c>
      <c r="L34" s="10" t="s">
        <v>16</v>
      </c>
      <c r="M34" s="10" t="s">
        <v>23</v>
      </c>
      <c r="N34" s="10" t="s">
        <v>38</v>
      </c>
      <c r="O34" s="20" t="s">
        <v>678</v>
      </c>
      <c r="P34" s="20" t="s">
        <v>679</v>
      </c>
      <c r="Q34" s="20" t="s">
        <v>680</v>
      </c>
      <c r="R34" s="10" t="s">
        <v>811</v>
      </c>
      <c r="S34" s="23" t="s">
        <v>822</v>
      </c>
      <c r="T34" s="10"/>
    </row>
    <row r="35" spans="1:20" s="15" customFormat="1">
      <c r="A35" s="9" t="s">
        <v>695</v>
      </c>
      <c r="B35" s="9" t="s">
        <v>696</v>
      </c>
      <c r="C35" s="9" t="s">
        <v>130</v>
      </c>
      <c r="D35" s="9" t="s">
        <v>1102</v>
      </c>
      <c r="E35" s="10">
        <v>31100</v>
      </c>
      <c r="F35" s="10" t="s">
        <v>44</v>
      </c>
      <c r="G35" s="10" t="s">
        <v>859</v>
      </c>
      <c r="H35" s="10" t="s">
        <v>906</v>
      </c>
      <c r="I35" s="10" t="s">
        <v>19</v>
      </c>
      <c r="J35" s="10">
        <v>28</v>
      </c>
      <c r="K35" s="49" t="s">
        <v>233</v>
      </c>
      <c r="L35" s="10" t="s">
        <v>80</v>
      </c>
      <c r="M35" s="10" t="s">
        <v>22</v>
      </c>
      <c r="N35" s="10" t="s">
        <v>33</v>
      </c>
      <c r="O35" s="20" t="s">
        <v>165</v>
      </c>
      <c r="P35" s="20" t="s">
        <v>166</v>
      </c>
      <c r="Q35" s="20" t="s">
        <v>167</v>
      </c>
      <c r="R35" s="12" t="s">
        <v>823</v>
      </c>
      <c r="S35" s="14" t="s">
        <v>168</v>
      </c>
      <c r="T35" s="12"/>
    </row>
    <row r="36" spans="1:20" s="15" customFormat="1">
      <c r="A36" s="9" t="s">
        <v>695</v>
      </c>
      <c r="B36" s="9" t="s">
        <v>696</v>
      </c>
      <c r="C36" s="9" t="s">
        <v>130</v>
      </c>
      <c r="D36" s="9"/>
      <c r="E36" s="10">
        <v>31200</v>
      </c>
      <c r="F36" s="10" t="s">
        <v>68</v>
      </c>
      <c r="G36" s="10" t="s">
        <v>860</v>
      </c>
      <c r="H36" s="10" t="s">
        <v>907</v>
      </c>
      <c r="I36" s="10" t="s">
        <v>20</v>
      </c>
      <c r="J36" s="10">
        <v>28</v>
      </c>
      <c r="K36" s="49" t="s">
        <v>235</v>
      </c>
      <c r="L36" s="10" t="s">
        <v>16</v>
      </c>
      <c r="M36" s="10" t="s">
        <v>3</v>
      </c>
      <c r="N36" s="10" t="s">
        <v>53</v>
      </c>
      <c r="O36" s="20" t="s">
        <v>172</v>
      </c>
      <c r="P36" s="20" t="s">
        <v>173</v>
      </c>
      <c r="Q36" s="20" t="s">
        <v>169</v>
      </c>
      <c r="R36" s="12" t="s">
        <v>824</v>
      </c>
      <c r="S36" s="14" t="s">
        <v>171</v>
      </c>
      <c r="T36" s="12" t="s">
        <v>671</v>
      </c>
    </row>
    <row r="37" spans="1:20" s="15" customFormat="1">
      <c r="A37" s="9" t="s">
        <v>695</v>
      </c>
      <c r="B37" s="9" t="s">
        <v>694</v>
      </c>
      <c r="C37" s="9" t="s">
        <v>130</v>
      </c>
      <c r="D37" s="9"/>
      <c r="E37" s="10">
        <v>31300</v>
      </c>
      <c r="F37" s="10" t="s">
        <v>26</v>
      </c>
      <c r="G37" s="10" t="s">
        <v>861</v>
      </c>
      <c r="H37" s="10" t="s">
        <v>908</v>
      </c>
      <c r="I37" s="10" t="s">
        <v>19</v>
      </c>
      <c r="J37" s="10">
        <v>20</v>
      </c>
      <c r="K37" s="49" t="s">
        <v>223</v>
      </c>
      <c r="L37" s="10" t="s">
        <v>16</v>
      </c>
      <c r="M37" s="10" t="s">
        <v>3</v>
      </c>
      <c r="N37" s="10" t="s">
        <v>54</v>
      </c>
      <c r="O37" s="20" t="s">
        <v>624</v>
      </c>
      <c r="P37" s="20" t="s">
        <v>625</v>
      </c>
      <c r="Q37" s="20" t="s">
        <v>626</v>
      </c>
      <c r="R37" s="12" t="s">
        <v>825</v>
      </c>
      <c r="S37" s="14" t="s">
        <v>627</v>
      </c>
      <c r="T37" s="12"/>
    </row>
    <row r="38" spans="1:20" s="15" customFormat="1">
      <c r="A38" s="9" t="s">
        <v>695</v>
      </c>
      <c r="B38" s="9" t="s">
        <v>696</v>
      </c>
      <c r="C38" s="9" t="s">
        <v>130</v>
      </c>
      <c r="D38" s="9" t="s">
        <v>1102</v>
      </c>
      <c r="E38" s="10">
        <v>31400</v>
      </c>
      <c r="F38" s="10" t="s">
        <v>170</v>
      </c>
      <c r="G38" s="10" t="s">
        <v>862</v>
      </c>
      <c r="H38" s="10" t="s">
        <v>909</v>
      </c>
      <c r="I38" s="10" t="s">
        <v>20</v>
      </c>
      <c r="J38" s="10">
        <v>37</v>
      </c>
      <c r="K38" s="49" t="s">
        <v>234</v>
      </c>
      <c r="L38" s="10" t="s">
        <v>80</v>
      </c>
      <c r="M38" s="10" t="s">
        <v>3</v>
      </c>
      <c r="N38" s="10" t="s">
        <v>639</v>
      </c>
      <c r="O38" s="20" t="s">
        <v>636</v>
      </c>
      <c r="P38" s="20" t="s">
        <v>637</v>
      </c>
      <c r="Q38" s="20" t="s">
        <v>638</v>
      </c>
      <c r="R38" s="12" t="s">
        <v>826</v>
      </c>
      <c r="S38" s="14" t="s">
        <v>640</v>
      </c>
      <c r="T38" s="12" t="s">
        <v>670</v>
      </c>
    </row>
    <row r="39" spans="1:20" s="15" customFormat="1">
      <c r="A39" s="9" t="s">
        <v>695</v>
      </c>
      <c r="B39" s="9" t="s">
        <v>696</v>
      </c>
      <c r="C39" s="9" t="s">
        <v>695</v>
      </c>
      <c r="D39" s="9" t="s">
        <v>1102</v>
      </c>
      <c r="E39" s="10">
        <v>31500</v>
      </c>
      <c r="F39" s="10" t="s">
        <v>30</v>
      </c>
      <c r="G39" s="10" t="s">
        <v>863</v>
      </c>
      <c r="H39" s="10" t="s">
        <v>910</v>
      </c>
      <c r="I39" s="10" t="s">
        <v>20</v>
      </c>
      <c r="J39" s="10">
        <v>27</v>
      </c>
      <c r="K39" s="49" t="s">
        <v>635</v>
      </c>
      <c r="L39" s="10" t="s">
        <v>80</v>
      </c>
      <c r="M39" s="10" t="s">
        <v>3</v>
      </c>
      <c r="N39" s="10" t="s">
        <v>644</v>
      </c>
      <c r="O39" s="20" t="s">
        <v>641</v>
      </c>
      <c r="P39" s="20" t="s">
        <v>642</v>
      </c>
      <c r="Q39" s="20" t="s">
        <v>643</v>
      </c>
      <c r="R39" s="12" t="s">
        <v>827</v>
      </c>
      <c r="S39" s="14" t="s">
        <v>814</v>
      </c>
      <c r="T39" s="12" t="s">
        <v>669</v>
      </c>
    </row>
    <row r="40" spans="1:20" s="15" customFormat="1">
      <c r="A40" s="9" t="s">
        <v>695</v>
      </c>
      <c r="B40" s="16" t="s">
        <v>694</v>
      </c>
      <c r="C40" s="16" t="s">
        <v>130</v>
      </c>
      <c r="D40" s="9" t="s">
        <v>1102</v>
      </c>
      <c r="E40" s="10">
        <v>31600</v>
      </c>
      <c r="F40" s="10" t="s">
        <v>43</v>
      </c>
      <c r="G40" s="10" t="s">
        <v>864</v>
      </c>
      <c r="H40" s="10" t="s">
        <v>911</v>
      </c>
      <c r="I40" s="10" t="s">
        <v>20</v>
      </c>
      <c r="J40" s="10">
        <v>31</v>
      </c>
      <c r="K40" s="49" t="s">
        <v>221</v>
      </c>
      <c r="L40" s="10" t="s">
        <v>80</v>
      </c>
      <c r="M40" s="10" t="s">
        <v>3</v>
      </c>
      <c r="N40" s="10" t="s">
        <v>40</v>
      </c>
      <c r="O40" s="20" t="s">
        <v>155</v>
      </c>
      <c r="P40" s="20" t="s">
        <v>156</v>
      </c>
      <c r="Q40" s="20" t="s">
        <v>157</v>
      </c>
      <c r="R40" s="10" t="s">
        <v>828</v>
      </c>
      <c r="S40" s="14" t="s">
        <v>158</v>
      </c>
      <c r="T40" s="10"/>
    </row>
    <row r="41" spans="1:20" s="15" customFormat="1">
      <c r="A41" s="9" t="s">
        <v>695</v>
      </c>
      <c r="B41" s="16" t="s">
        <v>696</v>
      </c>
      <c r="C41" s="16" t="s">
        <v>130</v>
      </c>
      <c r="D41" s="9" t="s">
        <v>1102</v>
      </c>
      <c r="E41" s="10">
        <v>31700</v>
      </c>
      <c r="F41" s="10" t="s">
        <v>182</v>
      </c>
      <c r="G41" s="10" t="s">
        <v>865</v>
      </c>
      <c r="H41" s="10" t="s">
        <v>912</v>
      </c>
      <c r="I41" s="10" t="s">
        <v>19</v>
      </c>
      <c r="J41" s="10">
        <v>27</v>
      </c>
      <c r="K41" s="49" t="s">
        <v>236</v>
      </c>
      <c r="L41" s="10" t="s">
        <v>80</v>
      </c>
      <c r="M41" s="10" t="s">
        <v>3</v>
      </c>
      <c r="N41" s="10" t="s">
        <v>87</v>
      </c>
      <c r="O41" s="20" t="s">
        <v>188</v>
      </c>
      <c r="P41" s="20" t="s">
        <v>189</v>
      </c>
      <c r="Q41" s="20" t="s">
        <v>190</v>
      </c>
      <c r="R41" s="10" t="s">
        <v>829</v>
      </c>
      <c r="S41" s="14" t="s">
        <v>187</v>
      </c>
      <c r="T41" s="10" t="s">
        <v>667</v>
      </c>
    </row>
    <row r="42" spans="1:20" s="15" customFormat="1">
      <c r="A42" s="9" t="s">
        <v>695</v>
      </c>
      <c r="B42" s="16" t="s">
        <v>696</v>
      </c>
      <c r="C42" s="16" t="s">
        <v>130</v>
      </c>
      <c r="D42" s="9" t="s">
        <v>1102</v>
      </c>
      <c r="E42" s="10">
        <v>31800</v>
      </c>
      <c r="F42" s="10" t="s">
        <v>66</v>
      </c>
      <c r="G42" s="10" t="s">
        <v>866</v>
      </c>
      <c r="H42" s="10" t="s">
        <v>913</v>
      </c>
      <c r="I42" s="10" t="s">
        <v>19</v>
      </c>
      <c r="J42" s="10">
        <v>34</v>
      </c>
      <c r="K42" s="49" t="s">
        <v>239</v>
      </c>
      <c r="L42" s="10" t="s">
        <v>16</v>
      </c>
      <c r="M42" s="10" t="s">
        <v>22</v>
      </c>
      <c r="N42" s="10" t="s">
        <v>55</v>
      </c>
      <c r="O42" s="20" t="s">
        <v>183</v>
      </c>
      <c r="P42" s="20" t="s">
        <v>184</v>
      </c>
      <c r="Q42" s="20" t="s">
        <v>185</v>
      </c>
      <c r="R42" s="10" t="s">
        <v>830</v>
      </c>
      <c r="S42" s="14" t="s">
        <v>186</v>
      </c>
      <c r="T42" s="10" t="s">
        <v>673</v>
      </c>
    </row>
    <row r="43" spans="1:20" s="15" customFormat="1">
      <c r="A43" s="9" t="s">
        <v>695</v>
      </c>
      <c r="B43" s="16" t="s">
        <v>694</v>
      </c>
      <c r="C43" s="16" t="s">
        <v>130</v>
      </c>
      <c r="D43" s="9" t="s">
        <v>1102</v>
      </c>
      <c r="E43" s="10">
        <v>31900</v>
      </c>
      <c r="F43" s="10" t="s">
        <v>14</v>
      </c>
      <c r="G43" s="10" t="s">
        <v>867</v>
      </c>
      <c r="H43" s="10" t="s">
        <v>914</v>
      </c>
      <c r="I43" s="10" t="s">
        <v>20</v>
      </c>
      <c r="J43" s="10">
        <v>44</v>
      </c>
      <c r="K43" s="49" t="s">
        <v>240</v>
      </c>
      <c r="L43" s="10" t="s">
        <v>198</v>
      </c>
      <c r="M43" s="10" t="s">
        <v>23</v>
      </c>
      <c r="N43" s="10" t="s">
        <v>36</v>
      </c>
      <c r="O43" s="20" t="s">
        <v>632</v>
      </c>
      <c r="P43" s="20" t="s">
        <v>633</v>
      </c>
      <c r="Q43" s="20" t="s">
        <v>634</v>
      </c>
      <c r="R43" s="10" t="s">
        <v>831</v>
      </c>
      <c r="S43" s="14"/>
      <c r="T43" s="10" t="s">
        <v>630</v>
      </c>
    </row>
    <row r="44" spans="1:20" s="15" customFormat="1">
      <c r="A44" s="9" t="s">
        <v>695</v>
      </c>
      <c r="B44" s="16" t="s">
        <v>694</v>
      </c>
      <c r="C44" s="16" t="s">
        <v>130</v>
      </c>
      <c r="D44" s="9" t="s">
        <v>1102</v>
      </c>
      <c r="E44" s="10">
        <v>32000</v>
      </c>
      <c r="F44" s="10" t="s">
        <v>117</v>
      </c>
      <c r="G44" s="10" t="s">
        <v>868</v>
      </c>
      <c r="H44" s="10" t="s">
        <v>915</v>
      </c>
      <c r="I44" s="10" t="s">
        <v>20</v>
      </c>
      <c r="J44" s="10">
        <v>21</v>
      </c>
      <c r="K44" s="49" t="s">
        <v>241</v>
      </c>
      <c r="L44" s="10" t="s">
        <v>118</v>
      </c>
      <c r="M44" s="10" t="s">
        <v>21</v>
      </c>
      <c r="N44" s="10" t="s">
        <v>119</v>
      </c>
      <c r="O44" s="20" t="s">
        <v>123</v>
      </c>
      <c r="P44" s="20" t="s">
        <v>124</v>
      </c>
      <c r="Q44" s="20" t="s">
        <v>125</v>
      </c>
      <c r="R44" s="10" t="s">
        <v>832</v>
      </c>
      <c r="S44" s="14"/>
      <c r="T44" s="10"/>
    </row>
    <row r="45" spans="1:20" s="13" customFormat="1">
      <c r="A45" s="9" t="s">
        <v>925</v>
      </c>
      <c r="B45" s="9" t="s">
        <v>926</v>
      </c>
      <c r="C45" s="9" t="s">
        <v>695</v>
      </c>
      <c r="D45" s="9" t="s">
        <v>1102</v>
      </c>
      <c r="E45" s="10">
        <v>32100</v>
      </c>
      <c r="F45" s="10" t="s">
        <v>932</v>
      </c>
      <c r="G45" s="10" t="s">
        <v>933</v>
      </c>
      <c r="H45" s="10" t="s">
        <v>916</v>
      </c>
      <c r="I45" s="10" t="s">
        <v>19</v>
      </c>
      <c r="J45" s="10">
        <v>33</v>
      </c>
      <c r="K45" s="49" t="s">
        <v>934</v>
      </c>
      <c r="L45" s="10" t="s">
        <v>930</v>
      </c>
      <c r="M45" s="10" t="s">
        <v>21</v>
      </c>
      <c r="N45" s="10" t="s">
        <v>935</v>
      </c>
      <c r="O45" s="19" t="s">
        <v>63</v>
      </c>
      <c r="P45" s="19" t="s">
        <v>60</v>
      </c>
      <c r="Q45" s="19" t="s">
        <v>70</v>
      </c>
      <c r="R45" s="12" t="s">
        <v>806</v>
      </c>
      <c r="S45" s="11"/>
      <c r="T45" s="12"/>
    </row>
    <row r="46" spans="1:20" s="15" customFormat="1">
      <c r="A46" s="9" t="s">
        <v>695</v>
      </c>
      <c r="B46" s="9" t="s">
        <v>694</v>
      </c>
      <c r="C46" s="9" t="s">
        <v>130</v>
      </c>
      <c r="D46" s="9" t="s">
        <v>1102</v>
      </c>
      <c r="E46" s="10">
        <v>32200</v>
      </c>
      <c r="F46" s="10" t="s">
        <v>656</v>
      </c>
      <c r="G46" s="10" t="s">
        <v>869</v>
      </c>
      <c r="H46" s="10" t="s">
        <v>917</v>
      </c>
      <c r="I46" s="10" t="s">
        <v>19</v>
      </c>
      <c r="J46" s="10">
        <v>26</v>
      </c>
      <c r="K46" s="49" t="s">
        <v>221</v>
      </c>
      <c r="L46" s="10" t="s">
        <v>16</v>
      </c>
      <c r="M46" s="10" t="s">
        <v>23</v>
      </c>
      <c r="N46" s="10" t="s">
        <v>56</v>
      </c>
      <c r="O46" s="20" t="s">
        <v>660</v>
      </c>
      <c r="P46" s="20" t="s">
        <v>661</v>
      </c>
      <c r="Q46" s="20" t="s">
        <v>662</v>
      </c>
      <c r="R46" s="12" t="s">
        <v>812</v>
      </c>
      <c r="S46" s="14"/>
      <c r="T46" s="12"/>
    </row>
    <row r="47" spans="1:20" s="15" customFormat="1">
      <c r="A47" s="9" t="s">
        <v>695</v>
      </c>
      <c r="B47" s="9" t="s">
        <v>696</v>
      </c>
      <c r="C47" s="9" t="s">
        <v>130</v>
      </c>
      <c r="D47" s="9" t="s">
        <v>1102</v>
      </c>
      <c r="E47" s="10">
        <v>32300</v>
      </c>
      <c r="F47" s="10" t="s">
        <v>88</v>
      </c>
      <c r="G47" s="10" t="s">
        <v>870</v>
      </c>
      <c r="H47" s="10" t="s">
        <v>918</v>
      </c>
      <c r="I47" s="10" t="s">
        <v>20</v>
      </c>
      <c r="J47" s="10">
        <v>15</v>
      </c>
      <c r="K47" s="49" t="s">
        <v>226</v>
      </c>
      <c r="L47" s="10" t="s">
        <v>80</v>
      </c>
      <c r="M47" s="10" t="s">
        <v>23</v>
      </c>
      <c r="N47" s="10" t="s">
        <v>40</v>
      </c>
      <c r="O47" s="20" t="s">
        <v>148</v>
      </c>
      <c r="P47" s="20" t="s">
        <v>149</v>
      </c>
      <c r="Q47" s="20" t="s">
        <v>150</v>
      </c>
      <c r="R47" s="12" t="s">
        <v>828</v>
      </c>
      <c r="S47" s="14" t="s">
        <v>833</v>
      </c>
      <c r="T47" s="12" t="s">
        <v>81</v>
      </c>
    </row>
    <row r="48" spans="1:20" s="30" customFormat="1">
      <c r="A48" s="26"/>
      <c r="B48" s="26"/>
      <c r="C48" s="26" t="s">
        <v>697</v>
      </c>
      <c r="D48" s="26"/>
      <c r="E48" s="27" t="s">
        <v>131</v>
      </c>
      <c r="F48" s="27" t="s">
        <v>132</v>
      </c>
      <c r="G48" s="27" t="s">
        <v>139</v>
      </c>
      <c r="H48" s="27"/>
      <c r="I48" s="27" t="s">
        <v>134</v>
      </c>
      <c r="J48" s="27"/>
      <c r="K48" s="50"/>
      <c r="L48" s="27" t="s">
        <v>137</v>
      </c>
      <c r="M48" s="27" t="s">
        <v>131</v>
      </c>
      <c r="N48" s="27" t="s">
        <v>136</v>
      </c>
      <c r="O48" s="28"/>
      <c r="P48" s="28"/>
      <c r="Q48" s="28"/>
      <c r="R48" s="27"/>
      <c r="S48" s="29"/>
      <c r="T48" s="27" t="s">
        <v>672</v>
      </c>
    </row>
    <row r="49" spans="1:20" s="30" customFormat="1">
      <c r="A49" s="26"/>
      <c r="B49" s="26"/>
      <c r="C49" s="26" t="s">
        <v>697</v>
      </c>
      <c r="D49" s="26"/>
      <c r="E49" s="27" t="s">
        <v>131</v>
      </c>
      <c r="F49" s="27" t="s">
        <v>138</v>
      </c>
      <c r="G49" s="27" t="s">
        <v>133</v>
      </c>
      <c r="H49" s="27"/>
      <c r="I49" s="27" t="s">
        <v>134</v>
      </c>
      <c r="J49" s="27"/>
      <c r="K49" s="50"/>
      <c r="L49" s="27" t="s">
        <v>137</v>
      </c>
      <c r="M49" s="27" t="s">
        <v>131</v>
      </c>
      <c r="N49" s="27" t="s">
        <v>135</v>
      </c>
      <c r="O49" s="28"/>
      <c r="P49" s="28"/>
      <c r="Q49" s="28"/>
      <c r="R49" s="27"/>
      <c r="S49" s="29"/>
      <c r="T49" s="27"/>
    </row>
    <row r="50" spans="1:20">
      <c r="E50" s="2"/>
      <c r="F50" s="2"/>
      <c r="G50" s="2"/>
      <c r="H50" s="2"/>
      <c r="I50" s="2"/>
      <c r="J50" s="2"/>
      <c r="K50" s="51"/>
      <c r="L50" s="2"/>
      <c r="M50" s="2"/>
      <c r="N50" s="2"/>
      <c r="O50" s="21"/>
      <c r="P50" s="21"/>
      <c r="Q50" s="21"/>
      <c r="R50" s="2"/>
      <c r="S50" s="7"/>
      <c r="T50" s="2"/>
    </row>
    <row r="51" spans="1:20">
      <c r="E51" s="2"/>
      <c r="F51" s="56" t="s">
        <v>674</v>
      </c>
      <c r="G51" s="2"/>
      <c r="H51" s="2"/>
      <c r="I51" s="2"/>
      <c r="J51" s="2"/>
      <c r="K51" s="51"/>
      <c r="L51" s="2"/>
      <c r="M51" s="2"/>
      <c r="N51" s="2"/>
      <c r="O51" s="21"/>
      <c r="P51" s="21"/>
      <c r="Q51" s="21"/>
      <c r="R51" s="2"/>
      <c r="S51" s="7"/>
      <c r="T51" s="2" t="s">
        <v>675</v>
      </c>
    </row>
    <row r="52" spans="1:20">
      <c r="E52" s="2"/>
      <c r="F52" s="2" t="s">
        <v>676</v>
      </c>
      <c r="G52" s="2"/>
      <c r="H52" s="2"/>
      <c r="I52" s="2"/>
      <c r="J52" s="2"/>
      <c r="K52" s="51"/>
      <c r="L52" s="2"/>
      <c r="M52" s="2"/>
      <c r="N52" s="2"/>
      <c r="O52" s="21"/>
      <c r="P52" s="21"/>
      <c r="Q52" s="21"/>
      <c r="R52" s="2"/>
      <c r="S52" s="7"/>
      <c r="T52" s="2" t="s">
        <v>677</v>
      </c>
    </row>
    <row r="53" spans="1:20">
      <c r="E53" s="2"/>
      <c r="F53" s="2"/>
      <c r="G53" s="2"/>
      <c r="H53" s="2"/>
      <c r="I53" s="2"/>
      <c r="J53" s="2"/>
      <c r="K53" s="51"/>
      <c r="L53" s="2"/>
      <c r="M53" s="2"/>
      <c r="N53" s="2"/>
      <c r="O53" s="21"/>
      <c r="P53" s="21"/>
      <c r="Q53" s="21"/>
      <c r="R53" s="2"/>
      <c r="S53" s="7"/>
      <c r="T53" s="2"/>
    </row>
    <row r="54" spans="1:20">
      <c r="E54" s="2"/>
      <c r="F54" s="2"/>
      <c r="G54" s="2"/>
      <c r="H54" s="2"/>
      <c r="I54" s="2"/>
      <c r="J54" s="2"/>
      <c r="K54" s="51"/>
      <c r="L54" s="2"/>
      <c r="M54" s="2"/>
      <c r="N54" s="2"/>
      <c r="O54" s="21"/>
      <c r="P54" s="21"/>
      <c r="Q54" s="21"/>
      <c r="R54" s="2"/>
      <c r="S54" s="7"/>
      <c r="T54" s="2"/>
    </row>
    <row r="55" spans="1:20">
      <c r="E55" s="2"/>
      <c r="F55" s="2"/>
      <c r="G55" s="2"/>
      <c r="H55" s="2"/>
      <c r="I55" s="2"/>
      <c r="J55" s="2"/>
      <c r="K55" s="51"/>
      <c r="L55" s="2"/>
      <c r="M55" s="2"/>
      <c r="N55" s="2"/>
      <c r="O55" s="21"/>
      <c r="P55" s="21"/>
      <c r="Q55" s="21"/>
      <c r="R55" s="2"/>
      <c r="S55" s="7"/>
      <c r="T55" s="2"/>
    </row>
    <row r="56" spans="1:20">
      <c r="E56" s="2"/>
      <c r="F56" s="2"/>
      <c r="G56" s="2"/>
      <c r="H56" s="2"/>
      <c r="I56" s="2"/>
      <c r="J56" s="2"/>
      <c r="K56" s="51"/>
      <c r="L56" s="2"/>
      <c r="M56" s="2"/>
      <c r="N56" s="2"/>
      <c r="O56" s="21"/>
      <c r="P56" s="21"/>
      <c r="Q56" s="21"/>
      <c r="R56" s="2"/>
      <c r="S56" s="7"/>
      <c r="T56" s="2"/>
    </row>
    <row r="57" spans="1:20">
      <c r="E57" s="2"/>
      <c r="F57" s="2"/>
      <c r="G57" s="2"/>
      <c r="H57" s="2"/>
      <c r="I57" s="2"/>
      <c r="J57" s="2"/>
      <c r="K57" s="51"/>
      <c r="L57" s="2"/>
      <c r="M57" s="2"/>
      <c r="N57" s="2"/>
      <c r="O57" s="21"/>
      <c r="P57" s="21"/>
      <c r="Q57" s="21"/>
      <c r="R57" s="2"/>
      <c r="S57" s="7"/>
      <c r="T57" s="2"/>
    </row>
    <row r="58" spans="1:20">
      <c r="E58" s="2"/>
      <c r="F58" s="2"/>
      <c r="G58" s="2"/>
      <c r="H58" s="2"/>
      <c r="I58" s="2"/>
      <c r="J58" s="2"/>
      <c r="K58" s="51"/>
      <c r="L58" s="2"/>
      <c r="M58" s="2"/>
      <c r="N58" s="2"/>
      <c r="O58" s="21"/>
      <c r="P58" s="21"/>
      <c r="Q58" s="21"/>
      <c r="R58" s="2"/>
      <c r="S58" s="7"/>
      <c r="T58" s="2"/>
    </row>
    <row r="59" spans="1:20">
      <c r="E59" s="2"/>
      <c r="F59" s="2"/>
      <c r="G59" s="2"/>
      <c r="H59" s="2"/>
      <c r="I59" s="2"/>
      <c r="J59" s="2"/>
      <c r="K59" s="51"/>
      <c r="L59" s="2"/>
      <c r="M59" s="2"/>
      <c r="N59" s="2"/>
      <c r="O59" s="21"/>
      <c r="P59" s="21"/>
      <c r="Q59" s="21"/>
      <c r="R59" s="2"/>
      <c r="S59" s="7"/>
      <c r="T59" s="2"/>
    </row>
    <row r="60" spans="1:20">
      <c r="E60" s="2"/>
      <c r="F60" s="2"/>
      <c r="G60" s="2"/>
      <c r="H60" s="2"/>
      <c r="I60" s="2"/>
      <c r="J60" s="2"/>
      <c r="K60" s="51"/>
      <c r="L60" s="2"/>
      <c r="M60" s="2"/>
      <c r="N60" s="2"/>
      <c r="O60" s="21"/>
      <c r="P60" s="21"/>
      <c r="Q60" s="21"/>
      <c r="R60" s="2"/>
      <c r="S60" s="7"/>
      <c r="T60" s="2"/>
    </row>
    <row r="61" spans="1:20">
      <c r="E61" s="2"/>
      <c r="F61" s="2"/>
      <c r="G61" s="2"/>
      <c r="H61" s="2"/>
      <c r="I61" s="2"/>
      <c r="J61" s="2"/>
      <c r="K61" s="51"/>
      <c r="L61" s="2"/>
      <c r="M61" s="2"/>
      <c r="N61" s="2"/>
      <c r="O61" s="21"/>
      <c r="P61" s="21"/>
      <c r="Q61" s="21"/>
      <c r="R61" s="2"/>
      <c r="S61" s="7"/>
      <c r="T61" s="2"/>
    </row>
    <row r="62" spans="1:20">
      <c r="E62" s="2"/>
      <c r="F62" s="2"/>
      <c r="G62" s="2"/>
      <c r="H62" s="2"/>
      <c r="I62" s="2"/>
      <c r="J62" s="2"/>
      <c r="K62" s="51"/>
      <c r="L62" s="2"/>
      <c r="M62" s="2"/>
      <c r="N62" s="2"/>
      <c r="O62" s="21"/>
      <c r="P62" s="21"/>
      <c r="Q62" s="21"/>
      <c r="R62" s="2"/>
      <c r="S62" s="7"/>
      <c r="T62" s="2"/>
    </row>
    <row r="63" spans="1:20">
      <c r="E63" s="2"/>
      <c r="F63" s="2"/>
      <c r="G63" s="2"/>
      <c r="H63" s="2"/>
      <c r="I63" s="2"/>
      <c r="J63" s="2"/>
      <c r="K63" s="51"/>
      <c r="L63" s="2"/>
      <c r="M63" s="2"/>
      <c r="N63" s="2"/>
      <c r="O63" s="21"/>
      <c r="P63" s="21"/>
      <c r="Q63" s="21"/>
      <c r="R63" s="2"/>
      <c r="S63" s="7"/>
      <c r="T63" s="2"/>
    </row>
    <row r="64" spans="1:20">
      <c r="E64" s="2"/>
      <c r="F64" s="2"/>
      <c r="G64" s="2"/>
      <c r="H64" s="2"/>
      <c r="I64" s="2"/>
      <c r="J64" s="2"/>
      <c r="K64" s="51"/>
      <c r="L64" s="2"/>
      <c r="M64" s="2"/>
      <c r="N64" s="2"/>
      <c r="O64" s="21"/>
      <c r="P64" s="21"/>
      <c r="Q64" s="21"/>
      <c r="R64" s="2"/>
      <c r="S64" s="7"/>
      <c r="T64" s="2"/>
    </row>
    <row r="65" spans="5:20">
      <c r="E65" s="2"/>
      <c r="F65" s="2"/>
      <c r="G65" s="2"/>
      <c r="H65" s="2"/>
      <c r="I65" s="2"/>
      <c r="J65" s="2"/>
      <c r="K65" s="51"/>
      <c r="L65" s="2"/>
      <c r="M65" s="2"/>
      <c r="N65" s="2"/>
      <c r="O65" s="21"/>
      <c r="P65" s="21"/>
      <c r="Q65" s="21"/>
      <c r="R65" s="2"/>
      <c r="S65" s="7"/>
      <c r="T65" s="2"/>
    </row>
    <row r="66" spans="5:20">
      <c r="E66" s="2"/>
      <c r="F66" s="2"/>
      <c r="G66" s="2"/>
      <c r="H66" s="2"/>
      <c r="I66" s="2"/>
      <c r="J66" s="2"/>
      <c r="K66" s="51"/>
      <c r="L66" s="2"/>
      <c r="M66" s="2"/>
      <c r="N66" s="2"/>
      <c r="O66" s="21"/>
      <c r="P66" s="21"/>
      <c r="Q66" s="21"/>
      <c r="R66" s="2"/>
      <c r="S66" s="7"/>
      <c r="T66" s="2"/>
    </row>
    <row r="67" spans="5:20">
      <c r="E67" s="2"/>
      <c r="F67" s="2"/>
      <c r="G67" s="2"/>
      <c r="H67" s="2"/>
      <c r="I67" s="2"/>
      <c r="J67" s="2"/>
      <c r="K67" s="51"/>
      <c r="L67" s="2"/>
      <c r="M67" s="2"/>
      <c r="N67" s="2"/>
      <c r="O67" s="21"/>
      <c r="P67" s="21"/>
      <c r="Q67" s="21"/>
      <c r="R67" s="2"/>
      <c r="S67" s="7"/>
      <c r="T67" s="2"/>
    </row>
    <row r="68" spans="5:20">
      <c r="E68" s="2"/>
      <c r="F68" s="2"/>
      <c r="G68" s="2"/>
      <c r="H68" s="2"/>
      <c r="I68" s="2"/>
      <c r="J68" s="2"/>
      <c r="K68" s="51"/>
      <c r="L68" s="2"/>
      <c r="M68" s="2"/>
      <c r="N68" s="2"/>
      <c r="O68" s="21"/>
      <c r="P68" s="21"/>
      <c r="Q68" s="21"/>
      <c r="R68" s="2"/>
      <c r="S68" s="7"/>
      <c r="T68" s="2"/>
    </row>
    <row r="69" spans="5:20">
      <c r="E69" s="2"/>
      <c r="F69" s="2"/>
      <c r="G69" s="2"/>
      <c r="H69" s="2"/>
      <c r="I69" s="2"/>
      <c r="J69" s="2"/>
      <c r="K69" s="51"/>
      <c r="L69" s="2"/>
      <c r="M69" s="2"/>
      <c r="N69" s="2"/>
      <c r="O69" s="21"/>
      <c r="P69" s="21"/>
      <c r="Q69" s="21"/>
      <c r="R69" s="2"/>
      <c r="S69" s="7"/>
      <c r="T69" s="2"/>
    </row>
    <row r="70" spans="5:20">
      <c r="E70" s="2"/>
      <c r="F70" s="2"/>
      <c r="G70" s="2"/>
      <c r="H70" s="2"/>
      <c r="I70" s="2"/>
      <c r="J70" s="2"/>
      <c r="K70" s="51"/>
      <c r="L70" s="2"/>
      <c r="M70" s="2"/>
      <c r="N70" s="2"/>
      <c r="O70" s="21"/>
      <c r="P70" s="21"/>
      <c r="Q70" s="21"/>
      <c r="R70" s="2"/>
      <c r="S70" s="7"/>
      <c r="T70" s="2"/>
    </row>
    <row r="71" spans="5:20">
      <c r="E71" s="2"/>
      <c r="F71" s="2"/>
      <c r="G71" s="2"/>
      <c r="H71" s="2"/>
      <c r="I71" s="2"/>
      <c r="J71" s="2"/>
      <c r="K71" s="51"/>
      <c r="L71" s="2"/>
      <c r="M71" s="2"/>
      <c r="N71" s="2"/>
      <c r="O71" s="21"/>
      <c r="P71" s="21"/>
      <c r="Q71" s="21"/>
      <c r="R71" s="2"/>
      <c r="S71" s="7"/>
      <c r="T71" s="2"/>
    </row>
    <row r="72" spans="5:20">
      <c r="E72" s="2"/>
      <c r="F72" s="2"/>
      <c r="G72" s="2"/>
      <c r="H72" s="2"/>
      <c r="I72" s="2"/>
      <c r="J72" s="2"/>
      <c r="K72" s="51"/>
      <c r="L72" s="2"/>
      <c r="M72" s="2"/>
      <c r="N72" s="2"/>
      <c r="O72" s="21"/>
      <c r="P72" s="21"/>
      <c r="Q72" s="21"/>
      <c r="R72" s="2"/>
      <c r="S72" s="7"/>
      <c r="T72" s="2"/>
    </row>
    <row r="73" spans="5:20">
      <c r="M73" s="2"/>
    </row>
  </sheetData>
  <phoneticPr fontId="1" type="noConversion"/>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AL31"/>
  <sheetViews>
    <sheetView tabSelected="1" workbookViewId="0">
      <pane xSplit="16" ySplit="2" topLeftCell="Q3" activePane="bottomRight" state="frozen"/>
      <selection pane="topRight" activeCell="I1" sqref="I1"/>
      <selection pane="bottomLeft" activeCell="A2" sqref="A2"/>
      <selection pane="bottomRight"/>
    </sheetView>
  </sheetViews>
  <sheetFormatPr defaultRowHeight="14.25"/>
  <cols>
    <col min="1" max="5" width="4.75" style="45" bestFit="1" customWidth="1"/>
    <col min="6" max="6" width="4.75" style="45" customWidth="1"/>
    <col min="7" max="7" width="8.25" style="45" customWidth="1"/>
    <col min="8" max="8" width="4.75" style="45" customWidth="1"/>
    <col min="9" max="9" width="5.25" style="45" customWidth="1"/>
    <col min="10" max="11" width="9.625" style="43" bestFit="1" customWidth="1"/>
    <col min="12" max="12" width="12.25" style="43" customWidth="1"/>
    <col min="13" max="13" width="8.5" style="43" customWidth="1"/>
    <col min="14" max="14" width="9.625" style="44" bestFit="1" customWidth="1"/>
    <col min="15" max="15" width="8" style="43" customWidth="1"/>
    <col min="16" max="16" width="7" style="43" customWidth="1"/>
    <col min="17" max="21" width="4.5" style="45" customWidth="1"/>
    <col min="22" max="22" width="15.375" style="43" customWidth="1"/>
    <col min="23" max="23" width="4.5" style="45" customWidth="1"/>
    <col min="24" max="24" width="9" style="43" customWidth="1"/>
    <col min="25" max="29" width="13.5" style="43" customWidth="1"/>
    <col min="30" max="30" width="9.625" style="43" bestFit="1" customWidth="1"/>
    <col min="31" max="31" width="13.5" style="43" customWidth="1"/>
    <col min="32" max="34" width="42" style="72" customWidth="1"/>
    <col min="35" max="35" width="15" style="45" bestFit="1" customWidth="1"/>
    <col min="36" max="36" width="40.25" style="43" bestFit="1" customWidth="1"/>
    <col min="37" max="37" width="22.625" style="43" customWidth="1"/>
    <col min="38" max="38" width="8.875" style="43" customWidth="1"/>
    <col min="39" max="16384" width="9" style="43"/>
  </cols>
  <sheetData>
    <row r="1" spans="1:38">
      <c r="A1" s="5" t="s">
        <v>108</v>
      </c>
      <c r="B1" s="5" t="s">
        <v>129</v>
      </c>
      <c r="C1" s="5" t="s">
        <v>107</v>
      </c>
      <c r="D1" s="5" t="s">
        <v>663</v>
      </c>
      <c r="E1" s="5" t="s">
        <v>665</v>
      </c>
      <c r="F1" s="5" t="s">
        <v>980</v>
      </c>
      <c r="G1" s="5" t="s">
        <v>1103</v>
      </c>
      <c r="H1" s="5" t="s">
        <v>1100</v>
      </c>
    </row>
    <row r="2" spans="1:38" s="45" customFormat="1">
      <c r="A2" s="25">
        <f>COUNTIF($A$3:$A$40,"完成")</f>
        <v>16</v>
      </c>
      <c r="B2" s="25">
        <f>COUNTIF($B$3:$B$40,"孟軒")+COUNTIF($B$3:$B$40,"洛雅")</f>
        <v>18</v>
      </c>
      <c r="C2" s="25">
        <f>COUNTIF($C$3:$C$40,"完成")</f>
        <v>13</v>
      </c>
      <c r="D2" s="25">
        <f>COUNTIF($D$3:$D$40,"完成")</f>
        <v>12</v>
      </c>
      <c r="E2" s="25">
        <f>COUNTIF($E$3:$E$40,"完成")</f>
        <v>13</v>
      </c>
      <c r="F2" s="25">
        <f>COUNTIF($F$3:$F$40,"完成")</f>
        <v>11</v>
      </c>
      <c r="G2" s="25">
        <f>COUNTIF($G$3:$G$40,"完成")</f>
        <v>11</v>
      </c>
      <c r="H2" s="25">
        <f>COUNTIF($H$3:$H$40,"推出")</f>
        <v>2</v>
      </c>
      <c r="I2" s="31" t="s">
        <v>211</v>
      </c>
      <c r="J2" s="32" t="s">
        <v>256</v>
      </c>
      <c r="K2" s="33" t="s">
        <v>259</v>
      </c>
      <c r="L2" s="32" t="s">
        <v>872</v>
      </c>
      <c r="M2" s="32" t="s">
        <v>257</v>
      </c>
      <c r="N2" s="32" t="s">
        <v>258</v>
      </c>
      <c r="O2" s="33" t="s">
        <v>260</v>
      </c>
      <c r="P2" s="33" t="s">
        <v>261</v>
      </c>
      <c r="Q2" s="32" t="s">
        <v>212</v>
      </c>
      <c r="R2" s="32" t="s">
        <v>213</v>
      </c>
      <c r="S2" s="32" t="s">
        <v>214</v>
      </c>
      <c r="T2" s="31" t="s">
        <v>262</v>
      </c>
      <c r="U2" s="1" t="s">
        <v>263</v>
      </c>
      <c r="V2" s="48" t="s">
        <v>264</v>
      </c>
      <c r="W2" s="31" t="s">
        <v>265</v>
      </c>
      <c r="X2" s="31" t="s">
        <v>266</v>
      </c>
      <c r="Y2" s="31" t="s">
        <v>267</v>
      </c>
      <c r="Z2" s="31" t="s">
        <v>268</v>
      </c>
      <c r="AA2" s="31" t="s">
        <v>215</v>
      </c>
      <c r="AB2" s="31" t="s">
        <v>216</v>
      </c>
      <c r="AC2" s="31" t="s">
        <v>217</v>
      </c>
      <c r="AD2" s="31" t="s">
        <v>269</v>
      </c>
      <c r="AE2" s="31" t="s">
        <v>270</v>
      </c>
      <c r="AF2" s="18" t="s">
        <v>47</v>
      </c>
      <c r="AG2" s="18" t="s">
        <v>62</v>
      </c>
      <c r="AH2" s="18" t="s">
        <v>61</v>
      </c>
      <c r="AI2" s="1" t="s">
        <v>69</v>
      </c>
      <c r="AJ2" s="31" t="s">
        <v>688</v>
      </c>
      <c r="AK2" s="31" t="s">
        <v>271</v>
      </c>
      <c r="AL2" s="32" t="s">
        <v>218</v>
      </c>
    </row>
    <row r="3" spans="1:38" s="44" customFormat="1">
      <c r="A3" s="64" t="s">
        <v>130</v>
      </c>
      <c r="B3" s="64" t="s">
        <v>694</v>
      </c>
      <c r="C3" s="64" t="s">
        <v>130</v>
      </c>
      <c r="D3" s="64" t="s">
        <v>130</v>
      </c>
      <c r="E3" s="64" t="s">
        <v>130</v>
      </c>
      <c r="F3" s="64" t="s">
        <v>130</v>
      </c>
      <c r="G3" s="64" t="s">
        <v>130</v>
      </c>
      <c r="H3" s="46"/>
      <c r="I3" s="34">
        <v>12300</v>
      </c>
      <c r="J3" s="34" t="s">
        <v>272</v>
      </c>
      <c r="K3" s="34" t="s">
        <v>1002</v>
      </c>
      <c r="L3" s="34" t="s">
        <v>982</v>
      </c>
      <c r="M3" s="34" t="s">
        <v>273</v>
      </c>
      <c r="N3" s="34" t="s">
        <v>274</v>
      </c>
      <c r="O3" s="34" t="s">
        <v>275</v>
      </c>
      <c r="P3" s="34" t="s">
        <v>276</v>
      </c>
      <c r="Q3" s="35" t="s">
        <v>277</v>
      </c>
      <c r="R3" s="35" t="s">
        <v>278</v>
      </c>
      <c r="S3" s="35" t="s">
        <v>279</v>
      </c>
      <c r="T3" s="35" t="s">
        <v>280</v>
      </c>
      <c r="U3" s="35">
        <v>23</v>
      </c>
      <c r="V3" s="34" t="s">
        <v>281</v>
      </c>
      <c r="W3" s="35" t="s">
        <v>282</v>
      </c>
      <c r="X3" s="34" t="s">
        <v>283</v>
      </c>
      <c r="Y3" s="34" t="s">
        <v>284</v>
      </c>
      <c r="Z3" s="34" t="s">
        <v>285</v>
      </c>
      <c r="AA3" s="34" t="s">
        <v>286</v>
      </c>
      <c r="AB3" s="34" t="s">
        <v>287</v>
      </c>
      <c r="AC3" s="34" t="s">
        <v>288</v>
      </c>
      <c r="AD3" s="34" t="s">
        <v>289</v>
      </c>
      <c r="AE3" s="34" t="s">
        <v>290</v>
      </c>
      <c r="AF3" s="57" t="s">
        <v>692</v>
      </c>
      <c r="AG3" s="57" t="s">
        <v>693</v>
      </c>
      <c r="AH3" s="57" t="s">
        <v>687</v>
      </c>
      <c r="AI3" s="35" t="s">
        <v>691</v>
      </c>
      <c r="AJ3" s="63" t="s">
        <v>689</v>
      </c>
      <c r="AK3" s="34" t="s">
        <v>291</v>
      </c>
      <c r="AL3" s="34" t="s">
        <v>292</v>
      </c>
    </row>
    <row r="4" spans="1:38" s="38" customFormat="1">
      <c r="A4" s="64" t="s">
        <v>130</v>
      </c>
      <c r="B4" s="64" t="s">
        <v>698</v>
      </c>
      <c r="C4" s="46"/>
      <c r="D4" s="46"/>
      <c r="E4" s="46"/>
      <c r="F4" s="46"/>
      <c r="G4" s="46"/>
      <c r="H4" s="46"/>
      <c r="I4" s="36">
        <v>12400</v>
      </c>
      <c r="J4" s="36" t="s">
        <v>699</v>
      </c>
      <c r="K4" s="36" t="s">
        <v>1003</v>
      </c>
      <c r="L4" s="36" t="s">
        <v>983</v>
      </c>
      <c r="M4" s="36" t="s">
        <v>700</v>
      </c>
      <c r="N4" s="36" t="s">
        <v>701</v>
      </c>
      <c r="O4" s="36" t="s">
        <v>702</v>
      </c>
      <c r="P4" s="36" t="s">
        <v>703</v>
      </c>
      <c r="Q4" s="37" t="s">
        <v>20</v>
      </c>
      <c r="R4" s="37" t="s">
        <v>599</v>
      </c>
      <c r="S4" s="37" t="s">
        <v>704</v>
      </c>
      <c r="T4" s="37" t="s">
        <v>23</v>
      </c>
      <c r="U4" s="37">
        <v>16</v>
      </c>
      <c r="V4" s="36" t="s">
        <v>705</v>
      </c>
      <c r="W4" s="37" t="s">
        <v>706</v>
      </c>
      <c r="X4" s="36" t="s">
        <v>707</v>
      </c>
      <c r="Y4" s="36" t="s">
        <v>708</v>
      </c>
      <c r="Z4" s="36" t="s">
        <v>709</v>
      </c>
      <c r="AA4" s="36" t="s">
        <v>710</v>
      </c>
      <c r="AB4" s="36" t="s">
        <v>91</v>
      </c>
      <c r="AC4" s="36" t="s">
        <v>711</v>
      </c>
      <c r="AD4" s="36" t="s">
        <v>763</v>
      </c>
      <c r="AE4" s="36" t="s">
        <v>712</v>
      </c>
      <c r="AF4" s="58" t="s">
        <v>713</v>
      </c>
      <c r="AG4" s="58" t="s">
        <v>721</v>
      </c>
      <c r="AH4" s="58" t="s">
        <v>722</v>
      </c>
      <c r="AI4" s="37" t="s">
        <v>714</v>
      </c>
      <c r="AJ4" s="36" t="s">
        <v>715</v>
      </c>
      <c r="AK4" s="36" t="s">
        <v>716</v>
      </c>
      <c r="AL4" s="36"/>
    </row>
    <row r="5" spans="1:38" s="44" customFormat="1">
      <c r="A5" s="64" t="s">
        <v>130</v>
      </c>
      <c r="B5" s="64" t="s">
        <v>698</v>
      </c>
      <c r="C5" s="64" t="s">
        <v>130</v>
      </c>
      <c r="D5" s="64" t="s">
        <v>130</v>
      </c>
      <c r="E5" s="64" t="s">
        <v>130</v>
      </c>
      <c r="F5" s="64" t="s">
        <v>130</v>
      </c>
      <c r="G5" s="64" t="s">
        <v>130</v>
      </c>
      <c r="H5" s="46"/>
      <c r="I5" s="52">
        <v>12500</v>
      </c>
      <c r="J5" s="52" t="s">
        <v>664</v>
      </c>
      <c r="K5" s="52" t="s">
        <v>1004</v>
      </c>
      <c r="L5" s="52" t="s">
        <v>1077</v>
      </c>
      <c r="M5" s="52" t="s">
        <v>595</v>
      </c>
      <c r="N5" s="52" t="s">
        <v>596</v>
      </c>
      <c r="O5" s="52" t="s">
        <v>597</v>
      </c>
      <c r="P5" s="52" t="s">
        <v>598</v>
      </c>
      <c r="Q5" s="53" t="s">
        <v>20</v>
      </c>
      <c r="R5" s="53" t="s">
        <v>599</v>
      </c>
      <c r="S5" s="53" t="s">
        <v>600</v>
      </c>
      <c r="T5" s="53" t="s">
        <v>21</v>
      </c>
      <c r="U5" s="53">
        <v>30</v>
      </c>
      <c r="V5" s="52" t="s">
        <v>601</v>
      </c>
      <c r="W5" s="53" t="s">
        <v>602</v>
      </c>
      <c r="X5" s="52" t="s">
        <v>603</v>
      </c>
      <c r="Y5" s="52" t="s">
        <v>604</v>
      </c>
      <c r="Z5" s="52" t="s">
        <v>605</v>
      </c>
      <c r="AA5" s="52" t="s">
        <v>606</v>
      </c>
      <c r="AB5" s="52" t="s">
        <v>607</v>
      </c>
      <c r="AC5" s="52" t="s">
        <v>608</v>
      </c>
      <c r="AD5" s="52" t="s">
        <v>609</v>
      </c>
      <c r="AE5" s="52" t="s">
        <v>610</v>
      </c>
      <c r="AF5" s="59" t="s">
        <v>747</v>
      </c>
      <c r="AG5" s="59" t="s">
        <v>748</v>
      </c>
      <c r="AH5" s="59" t="s">
        <v>749</v>
      </c>
      <c r="AI5" s="53" t="s">
        <v>750</v>
      </c>
      <c r="AJ5" s="52" t="s">
        <v>611</v>
      </c>
      <c r="AK5" s="52" t="s">
        <v>751</v>
      </c>
      <c r="AL5" s="52"/>
    </row>
    <row r="6" spans="1:38" s="38" customFormat="1">
      <c r="A6" s="64" t="s">
        <v>130</v>
      </c>
      <c r="B6" s="64" t="s">
        <v>698</v>
      </c>
      <c r="C6" s="64" t="s">
        <v>130</v>
      </c>
      <c r="D6" s="64" t="s">
        <v>130</v>
      </c>
      <c r="E6" s="64" t="s">
        <v>130</v>
      </c>
      <c r="F6" s="64" t="s">
        <v>130</v>
      </c>
      <c r="G6" s="64" t="s">
        <v>130</v>
      </c>
      <c r="H6" s="46"/>
      <c r="I6" s="36">
        <v>12600</v>
      </c>
      <c r="J6" s="36" t="s">
        <v>295</v>
      </c>
      <c r="K6" s="36" t="s">
        <v>1005</v>
      </c>
      <c r="L6" s="36" t="s">
        <v>984</v>
      </c>
      <c r="M6" s="36" t="s">
        <v>296</v>
      </c>
      <c r="N6" s="36" t="s">
        <v>297</v>
      </c>
      <c r="O6" s="36" t="s">
        <v>298</v>
      </c>
      <c r="P6" s="36" t="s">
        <v>299</v>
      </c>
      <c r="Q6" s="37" t="s">
        <v>718</v>
      </c>
      <c r="R6" s="37" t="s">
        <v>301</v>
      </c>
      <c r="S6" s="37" t="s">
        <v>302</v>
      </c>
      <c r="T6" s="37" t="s">
        <v>303</v>
      </c>
      <c r="U6" s="37">
        <v>15</v>
      </c>
      <c r="V6" s="36" t="s">
        <v>304</v>
      </c>
      <c r="W6" s="37" t="s">
        <v>305</v>
      </c>
      <c r="X6" s="36" t="s">
        <v>306</v>
      </c>
      <c r="Y6" s="36" t="s">
        <v>307</v>
      </c>
      <c r="Z6" s="36" t="s">
        <v>308</v>
      </c>
      <c r="AA6" s="36" t="s">
        <v>309</v>
      </c>
      <c r="AB6" s="36" t="s">
        <v>293</v>
      </c>
      <c r="AC6" s="36" t="s">
        <v>310</v>
      </c>
      <c r="AD6" s="36" t="s">
        <v>311</v>
      </c>
      <c r="AE6" s="36" t="s">
        <v>312</v>
      </c>
      <c r="AF6" s="58" t="s">
        <v>776</v>
      </c>
      <c r="AG6" s="58" t="s">
        <v>729</v>
      </c>
      <c r="AH6" s="58" t="s">
        <v>730</v>
      </c>
      <c r="AI6" s="37" t="s">
        <v>90</v>
      </c>
      <c r="AJ6" s="36" t="s">
        <v>313</v>
      </c>
      <c r="AK6" s="36" t="s">
        <v>314</v>
      </c>
      <c r="AL6" s="36" t="s">
        <v>962</v>
      </c>
    </row>
    <row r="7" spans="1:38" s="44" customFormat="1">
      <c r="A7" s="45"/>
      <c r="B7" s="45"/>
      <c r="C7" s="45"/>
      <c r="D7" s="45"/>
      <c r="E7" s="45"/>
      <c r="F7" s="45"/>
      <c r="G7" s="45"/>
      <c r="H7" s="46"/>
      <c r="I7" s="34">
        <v>12700</v>
      </c>
      <c r="J7" s="34" t="s">
        <v>315</v>
      </c>
      <c r="K7" s="34" t="s">
        <v>1006</v>
      </c>
      <c r="L7" s="34" t="s">
        <v>985</v>
      </c>
      <c r="M7" s="34" t="s">
        <v>316</v>
      </c>
      <c r="N7" s="34" t="s">
        <v>317</v>
      </c>
      <c r="O7" s="34" t="s">
        <v>318</v>
      </c>
      <c r="P7" s="34" t="s">
        <v>319</v>
      </c>
      <c r="Q7" s="35" t="s">
        <v>300</v>
      </c>
      <c r="R7" s="35" t="s">
        <v>301</v>
      </c>
      <c r="S7" s="35" t="s">
        <v>320</v>
      </c>
      <c r="T7" s="35" t="s">
        <v>37</v>
      </c>
      <c r="U7" s="35">
        <v>32</v>
      </c>
      <c r="V7" s="34" t="s">
        <v>321</v>
      </c>
      <c r="W7" s="35" t="s">
        <v>322</v>
      </c>
      <c r="X7" s="34" t="s">
        <v>323</v>
      </c>
      <c r="Y7" s="34" t="s">
        <v>324</v>
      </c>
      <c r="Z7" s="34" t="s">
        <v>325</v>
      </c>
      <c r="AA7" s="34" t="s">
        <v>326</v>
      </c>
      <c r="AB7" s="34" t="s">
        <v>327</v>
      </c>
      <c r="AC7" s="34" t="s">
        <v>328</v>
      </c>
      <c r="AD7" s="34" t="s">
        <v>329</v>
      </c>
      <c r="AE7" s="34" t="s">
        <v>330</v>
      </c>
      <c r="AF7" s="57" t="s">
        <v>332</v>
      </c>
      <c r="AG7" s="57"/>
      <c r="AH7" s="57"/>
      <c r="AI7" s="35"/>
      <c r="AJ7" s="34" t="s">
        <v>331</v>
      </c>
      <c r="AK7" s="34" t="s">
        <v>333</v>
      </c>
      <c r="AL7" s="34"/>
    </row>
    <row r="8" spans="1:38" s="38" customFormat="1">
      <c r="A8" s="64" t="s">
        <v>130</v>
      </c>
      <c r="B8" s="64" t="s">
        <v>698</v>
      </c>
      <c r="C8" s="64" t="s">
        <v>130</v>
      </c>
      <c r="D8" s="64" t="s">
        <v>130</v>
      </c>
      <c r="E8" s="64" t="s">
        <v>130</v>
      </c>
      <c r="F8" s="64" t="s">
        <v>130</v>
      </c>
      <c r="G8" s="64" t="s">
        <v>130</v>
      </c>
      <c r="H8" s="46"/>
      <c r="I8" s="36">
        <v>12800</v>
      </c>
      <c r="J8" s="36" t="s">
        <v>790</v>
      </c>
      <c r="K8" s="36" t="s">
        <v>1007</v>
      </c>
      <c r="L8" s="36" t="s">
        <v>1099</v>
      </c>
      <c r="M8" s="36" t="s">
        <v>334</v>
      </c>
      <c r="N8" s="36" t="s">
        <v>791</v>
      </c>
      <c r="O8" s="36" t="s">
        <v>335</v>
      </c>
      <c r="P8" s="36" t="s">
        <v>336</v>
      </c>
      <c r="Q8" s="37" t="s">
        <v>300</v>
      </c>
      <c r="R8" s="37" t="s">
        <v>337</v>
      </c>
      <c r="S8" s="37" t="s">
        <v>338</v>
      </c>
      <c r="T8" s="37" t="s">
        <v>339</v>
      </c>
      <c r="U8" s="37">
        <v>16</v>
      </c>
      <c r="V8" s="36" t="s">
        <v>340</v>
      </c>
      <c r="W8" s="37" t="s">
        <v>341</v>
      </c>
      <c r="X8" s="36" t="s">
        <v>342</v>
      </c>
      <c r="Y8" s="36" t="s">
        <v>343</v>
      </c>
      <c r="Z8" s="36" t="s">
        <v>344</v>
      </c>
      <c r="AA8" s="36" t="s">
        <v>345</v>
      </c>
      <c r="AB8" s="36" t="s">
        <v>346</v>
      </c>
      <c r="AC8" s="36" t="s">
        <v>347</v>
      </c>
      <c r="AD8" s="36" t="s">
        <v>348</v>
      </c>
      <c r="AE8" s="36" t="s">
        <v>349</v>
      </c>
      <c r="AF8" s="58" t="s">
        <v>744</v>
      </c>
      <c r="AG8" s="58" t="s">
        <v>745</v>
      </c>
      <c r="AH8" s="65" t="s">
        <v>746</v>
      </c>
      <c r="AI8" s="37" t="s">
        <v>91</v>
      </c>
      <c r="AJ8" s="36" t="s">
        <v>350</v>
      </c>
      <c r="AK8" s="36" t="s">
        <v>351</v>
      </c>
      <c r="AL8" s="36"/>
    </row>
    <row r="9" spans="1:38" s="44" customFormat="1">
      <c r="A9" s="45"/>
      <c r="B9" s="46"/>
      <c r="C9" s="45"/>
      <c r="D9" s="45"/>
      <c r="E9" s="45"/>
      <c r="F9" s="45"/>
      <c r="G9" s="45"/>
      <c r="H9" s="46"/>
      <c r="I9" s="34">
        <v>12900</v>
      </c>
      <c r="J9" s="34" t="s">
        <v>352</v>
      </c>
      <c r="K9" s="34" t="s">
        <v>1008</v>
      </c>
      <c r="L9" s="34" t="s">
        <v>986</v>
      </c>
      <c r="M9" s="34" t="s">
        <v>353</v>
      </c>
      <c r="N9" s="34" t="s">
        <v>354</v>
      </c>
      <c r="O9" s="34" t="s">
        <v>353</v>
      </c>
      <c r="P9" s="34" t="s">
        <v>355</v>
      </c>
      <c r="Q9" s="35" t="s">
        <v>294</v>
      </c>
      <c r="R9" s="35" t="s">
        <v>356</v>
      </c>
      <c r="S9" s="35" t="s">
        <v>357</v>
      </c>
      <c r="T9" s="35" t="s">
        <v>358</v>
      </c>
      <c r="U9" s="35">
        <v>17</v>
      </c>
      <c r="V9" s="34" t="s">
        <v>359</v>
      </c>
      <c r="W9" s="35" t="s">
        <v>341</v>
      </c>
      <c r="X9" s="34" t="s">
        <v>360</v>
      </c>
      <c r="Y9" s="34" t="s">
        <v>361</v>
      </c>
      <c r="Z9" s="34" t="s">
        <v>362</v>
      </c>
      <c r="AA9" s="34" t="s">
        <v>363</v>
      </c>
      <c r="AB9" s="34" t="s">
        <v>364</v>
      </c>
      <c r="AC9" s="34" t="s">
        <v>365</v>
      </c>
      <c r="AD9" s="34" t="s">
        <v>366</v>
      </c>
      <c r="AE9" s="34" t="s">
        <v>367</v>
      </c>
      <c r="AF9" s="57" t="s">
        <v>369</v>
      </c>
      <c r="AG9" s="57"/>
      <c r="AH9" s="57"/>
      <c r="AI9" s="35"/>
      <c r="AJ9" s="34" t="s">
        <v>368</v>
      </c>
      <c r="AK9" s="34" t="s">
        <v>370</v>
      </c>
      <c r="AL9" s="34" t="s">
        <v>371</v>
      </c>
    </row>
    <row r="10" spans="1:38" s="38" customFormat="1">
      <c r="A10" s="64" t="s">
        <v>130</v>
      </c>
      <c r="B10" s="64" t="s">
        <v>698</v>
      </c>
      <c r="C10" s="64" t="s">
        <v>130</v>
      </c>
      <c r="D10" s="64" t="s">
        <v>130</v>
      </c>
      <c r="E10" s="64" t="s">
        <v>130</v>
      </c>
      <c r="F10" s="64" t="s">
        <v>130</v>
      </c>
      <c r="G10" s="64" t="s">
        <v>130</v>
      </c>
      <c r="H10" s="46"/>
      <c r="I10" s="36">
        <v>13000</v>
      </c>
      <c r="J10" s="36" t="s">
        <v>372</v>
      </c>
      <c r="K10" s="36" t="s">
        <v>1009</v>
      </c>
      <c r="L10" s="36" t="s">
        <v>987</v>
      </c>
      <c r="M10" s="36" t="s">
        <v>373</v>
      </c>
      <c r="N10" s="36" t="s">
        <v>374</v>
      </c>
      <c r="O10" s="36" t="s">
        <v>373</v>
      </c>
      <c r="P10" s="36" t="s">
        <v>355</v>
      </c>
      <c r="Q10" s="37" t="s">
        <v>20</v>
      </c>
      <c r="R10" s="37" t="s">
        <v>356</v>
      </c>
      <c r="S10" s="37" t="s">
        <v>375</v>
      </c>
      <c r="T10" s="37" t="s">
        <v>358</v>
      </c>
      <c r="U10" s="37">
        <v>14</v>
      </c>
      <c r="V10" s="36" t="s">
        <v>359</v>
      </c>
      <c r="W10" s="37" t="s">
        <v>376</v>
      </c>
      <c r="X10" s="36" t="s">
        <v>377</v>
      </c>
      <c r="Y10" s="36" t="s">
        <v>378</v>
      </c>
      <c r="Z10" s="36" t="s">
        <v>379</v>
      </c>
      <c r="AA10" s="36" t="s">
        <v>380</v>
      </c>
      <c r="AB10" s="36" t="s">
        <v>381</v>
      </c>
      <c r="AC10" s="36" t="s">
        <v>382</v>
      </c>
      <c r="AD10" s="36" t="s">
        <v>383</v>
      </c>
      <c r="AE10" s="36" t="s">
        <v>384</v>
      </c>
      <c r="AF10" s="58" t="s">
        <v>784</v>
      </c>
      <c r="AG10" s="58" t="s">
        <v>785</v>
      </c>
      <c r="AH10" s="58" t="s">
        <v>786</v>
      </c>
      <c r="AI10" s="37" t="s">
        <v>787</v>
      </c>
      <c r="AJ10" s="36" t="s">
        <v>385</v>
      </c>
      <c r="AK10" s="36" t="s">
        <v>386</v>
      </c>
      <c r="AL10" s="36" t="s">
        <v>371</v>
      </c>
    </row>
    <row r="11" spans="1:38" s="44" customFormat="1">
      <c r="A11" s="45"/>
      <c r="B11" s="45"/>
      <c r="C11" s="45"/>
      <c r="D11" s="45"/>
      <c r="E11" s="45"/>
      <c r="F11" s="45"/>
      <c r="G11" s="45"/>
      <c r="H11" s="46"/>
      <c r="I11" s="34">
        <v>13100</v>
      </c>
      <c r="J11" s="34" t="s">
        <v>387</v>
      </c>
      <c r="K11" s="34" t="s">
        <v>1010</v>
      </c>
      <c r="L11" s="34" t="s">
        <v>988</v>
      </c>
      <c r="M11" s="34" t="s">
        <v>388</v>
      </c>
      <c r="N11" s="66" t="s">
        <v>389</v>
      </c>
      <c r="O11" s="34" t="s">
        <v>390</v>
      </c>
      <c r="P11" s="34" t="s">
        <v>391</v>
      </c>
      <c r="Q11" s="35" t="s">
        <v>300</v>
      </c>
      <c r="R11" s="35" t="s">
        <v>337</v>
      </c>
      <c r="S11" s="35" t="s">
        <v>338</v>
      </c>
      <c r="T11" s="35" t="s">
        <v>37</v>
      </c>
      <c r="U11" s="35">
        <v>15</v>
      </c>
      <c r="V11" s="34" t="s">
        <v>340</v>
      </c>
      <c r="W11" s="35" t="s">
        <v>392</v>
      </c>
      <c r="X11" s="34" t="s">
        <v>393</v>
      </c>
      <c r="Y11" s="34" t="s">
        <v>394</v>
      </c>
      <c r="Z11" s="34" t="s">
        <v>395</v>
      </c>
      <c r="AA11" s="34" t="s">
        <v>396</v>
      </c>
      <c r="AB11" s="34" t="s">
        <v>397</v>
      </c>
      <c r="AC11" s="34" t="s">
        <v>398</v>
      </c>
      <c r="AD11" s="34" t="s">
        <v>399</v>
      </c>
      <c r="AE11" s="34" t="s">
        <v>400</v>
      </c>
      <c r="AF11" s="57" t="s">
        <v>402</v>
      </c>
      <c r="AG11" s="57"/>
      <c r="AH11" s="57"/>
      <c r="AI11" s="35"/>
      <c r="AJ11" s="34" t="s">
        <v>401</v>
      </c>
      <c r="AK11" s="34" t="s">
        <v>403</v>
      </c>
      <c r="AL11" s="34"/>
    </row>
    <row r="12" spans="1:38" s="38" customFormat="1">
      <c r="A12" s="46"/>
      <c r="B12" s="46"/>
      <c r="C12" s="46"/>
      <c r="D12" s="46"/>
      <c r="E12" s="46"/>
      <c r="F12" s="46"/>
      <c r="G12" s="46"/>
      <c r="H12" s="46"/>
      <c r="I12" s="36">
        <v>13200</v>
      </c>
      <c r="J12" s="36" t="s">
        <v>404</v>
      </c>
      <c r="K12" s="36" t="s">
        <v>1011</v>
      </c>
      <c r="L12" s="36" t="s">
        <v>989</v>
      </c>
      <c r="M12" s="36" t="s">
        <v>405</v>
      </c>
      <c r="N12" s="67" t="s">
        <v>406</v>
      </c>
      <c r="O12" s="36" t="s">
        <v>408</v>
      </c>
      <c r="P12" s="36" t="s">
        <v>409</v>
      </c>
      <c r="Q12" s="37" t="s">
        <v>300</v>
      </c>
      <c r="R12" s="37" t="s">
        <v>337</v>
      </c>
      <c r="S12" s="37" t="s">
        <v>410</v>
      </c>
      <c r="T12" s="37" t="s">
        <v>303</v>
      </c>
      <c r="U12" s="37">
        <v>32</v>
      </c>
      <c r="V12" s="36" t="s">
        <v>411</v>
      </c>
      <c r="W12" s="37" t="s">
        <v>412</v>
      </c>
      <c r="X12" s="36" t="s">
        <v>413</v>
      </c>
      <c r="Y12" s="36" t="s">
        <v>414</v>
      </c>
      <c r="Z12" s="36" t="s">
        <v>415</v>
      </c>
      <c r="AA12" s="36" t="s">
        <v>416</v>
      </c>
      <c r="AB12" s="36" t="s">
        <v>417</v>
      </c>
      <c r="AC12" s="36" t="s">
        <v>418</v>
      </c>
      <c r="AD12" s="36" t="s">
        <v>419</v>
      </c>
      <c r="AE12" s="36" t="s">
        <v>420</v>
      </c>
      <c r="AF12" s="58" t="s">
        <v>422</v>
      </c>
      <c r="AG12" s="58"/>
      <c r="AH12" s="58"/>
      <c r="AI12" s="37"/>
      <c r="AJ12" s="36" t="s">
        <v>421</v>
      </c>
      <c r="AK12" s="36" t="s">
        <v>423</v>
      </c>
      <c r="AL12" s="36"/>
    </row>
    <row r="13" spans="1:38" s="44" customFormat="1">
      <c r="A13" s="45"/>
      <c r="B13" s="45"/>
      <c r="C13" s="45"/>
      <c r="D13" s="45"/>
      <c r="E13" s="45"/>
      <c r="F13" s="45"/>
      <c r="G13" s="45"/>
      <c r="H13" s="46"/>
      <c r="I13" s="34">
        <v>13300</v>
      </c>
      <c r="J13" s="34" t="s">
        <v>424</v>
      </c>
      <c r="K13" s="34" t="s">
        <v>423</v>
      </c>
      <c r="L13" s="34" t="s">
        <v>990</v>
      </c>
      <c r="M13" s="34" t="s">
        <v>425</v>
      </c>
      <c r="N13" s="34" t="s">
        <v>426</v>
      </c>
      <c r="O13" s="34" t="s">
        <v>427</v>
      </c>
      <c r="P13" s="34" t="s">
        <v>428</v>
      </c>
      <c r="Q13" s="35" t="s">
        <v>300</v>
      </c>
      <c r="R13" s="35" t="s">
        <v>337</v>
      </c>
      <c r="S13" s="35" t="s">
        <v>338</v>
      </c>
      <c r="T13" s="35" t="s">
        <v>21</v>
      </c>
      <c r="U13" s="35">
        <v>14</v>
      </c>
      <c r="V13" s="34" t="s">
        <v>429</v>
      </c>
      <c r="W13" s="35" t="s">
        <v>392</v>
      </c>
      <c r="X13" s="34" t="s">
        <v>430</v>
      </c>
      <c r="Y13" s="34" t="s">
        <v>431</v>
      </c>
      <c r="Z13" s="34" t="s">
        <v>432</v>
      </c>
      <c r="AA13" s="34" t="s">
        <v>433</v>
      </c>
      <c r="AB13" s="34" t="s">
        <v>434</v>
      </c>
      <c r="AC13" s="34" t="s">
        <v>435</v>
      </c>
      <c r="AD13" s="34" t="s">
        <v>436</v>
      </c>
      <c r="AE13" s="34" t="s">
        <v>437</v>
      </c>
      <c r="AF13" s="57" t="s">
        <v>439</v>
      </c>
      <c r="AG13" s="57"/>
      <c r="AH13" s="57"/>
      <c r="AI13" s="35"/>
      <c r="AJ13" s="34" t="s">
        <v>438</v>
      </c>
      <c r="AK13" s="34" t="s">
        <v>407</v>
      </c>
      <c r="AL13" s="34"/>
    </row>
    <row r="14" spans="1:38" s="38" customFormat="1">
      <c r="A14" s="64" t="s">
        <v>130</v>
      </c>
      <c r="B14" s="64" t="s">
        <v>698</v>
      </c>
      <c r="C14" s="64" t="s">
        <v>130</v>
      </c>
      <c r="D14" s="64" t="s">
        <v>130</v>
      </c>
      <c r="E14" s="64" t="s">
        <v>130</v>
      </c>
      <c r="F14" s="64" t="s">
        <v>130</v>
      </c>
      <c r="G14" s="64" t="s">
        <v>130</v>
      </c>
      <c r="H14" s="64" t="s">
        <v>1102</v>
      </c>
      <c r="I14" s="36">
        <v>13400</v>
      </c>
      <c r="J14" s="36" t="s">
        <v>440</v>
      </c>
      <c r="K14" s="36" t="s">
        <v>1023</v>
      </c>
      <c r="L14" s="36" t="s">
        <v>1078</v>
      </c>
      <c r="M14" s="36" t="s">
        <v>441</v>
      </c>
      <c r="N14" s="36" t="s">
        <v>440</v>
      </c>
      <c r="O14" s="36" t="s">
        <v>442</v>
      </c>
      <c r="P14" s="36" t="s">
        <v>443</v>
      </c>
      <c r="Q14" s="37" t="s">
        <v>300</v>
      </c>
      <c r="R14" s="37" t="s">
        <v>337</v>
      </c>
      <c r="S14" s="37" t="s">
        <v>979</v>
      </c>
      <c r="T14" s="37" t="s">
        <v>444</v>
      </c>
      <c r="U14" s="37">
        <v>16</v>
      </c>
      <c r="V14" s="36" t="s">
        <v>445</v>
      </c>
      <c r="W14" s="37" t="s">
        <v>446</v>
      </c>
      <c r="X14" s="36" t="s">
        <v>447</v>
      </c>
      <c r="Y14" s="36" t="s">
        <v>448</v>
      </c>
      <c r="Z14" s="36" t="s">
        <v>449</v>
      </c>
      <c r="AA14" s="36" t="s">
        <v>450</v>
      </c>
      <c r="AB14" s="36" t="s">
        <v>451</v>
      </c>
      <c r="AC14" s="36" t="s">
        <v>452</v>
      </c>
      <c r="AD14" s="36" t="s">
        <v>762</v>
      </c>
      <c r="AE14" s="36" t="s">
        <v>453</v>
      </c>
      <c r="AF14" s="58" t="s">
        <v>778</v>
      </c>
      <c r="AG14" s="58" t="s">
        <v>777</v>
      </c>
      <c r="AH14" s="58" t="s">
        <v>779</v>
      </c>
      <c r="AI14" s="37" t="s">
        <v>780</v>
      </c>
      <c r="AJ14" s="36" t="s">
        <v>454</v>
      </c>
      <c r="AK14" s="36" t="s">
        <v>403</v>
      </c>
      <c r="AL14" s="36" t="s">
        <v>455</v>
      </c>
    </row>
    <row r="15" spans="1:38" s="44" customFormat="1">
      <c r="A15" s="64" t="s">
        <v>130</v>
      </c>
      <c r="B15" s="64" t="s">
        <v>698</v>
      </c>
      <c r="C15" s="64" t="s">
        <v>130</v>
      </c>
      <c r="D15" s="64" t="s">
        <v>130</v>
      </c>
      <c r="E15" s="64" t="s">
        <v>130</v>
      </c>
      <c r="F15" s="45"/>
      <c r="G15" s="45"/>
      <c r="H15" s="46"/>
      <c r="I15" s="34">
        <v>13500</v>
      </c>
      <c r="J15" s="34" t="s">
        <v>456</v>
      </c>
      <c r="K15" s="34" t="s">
        <v>1012</v>
      </c>
      <c r="L15" s="34" t="s">
        <v>991</v>
      </c>
      <c r="M15" s="34" t="s">
        <v>457</v>
      </c>
      <c r="N15" s="34" t="s">
        <v>947</v>
      </c>
      <c r="O15" s="34" t="s">
        <v>458</v>
      </c>
      <c r="P15" s="34" t="s">
        <v>953</v>
      </c>
      <c r="Q15" s="35" t="s">
        <v>300</v>
      </c>
      <c r="R15" s="35" t="s">
        <v>586</v>
      </c>
      <c r="S15" s="35" t="s">
        <v>302</v>
      </c>
      <c r="T15" s="35" t="s">
        <v>37</v>
      </c>
      <c r="U15" s="35">
        <v>12</v>
      </c>
      <c r="V15" s="34" t="s">
        <v>445</v>
      </c>
      <c r="W15" s="35" t="s">
        <v>587</v>
      </c>
      <c r="X15" s="34" t="s">
        <v>948</v>
      </c>
      <c r="Y15" s="34" t="s">
        <v>588</v>
      </c>
      <c r="Z15" s="34" t="s">
        <v>459</v>
      </c>
      <c r="AA15" s="34" t="s">
        <v>972</v>
      </c>
      <c r="AB15" s="34" t="s">
        <v>949</v>
      </c>
      <c r="AC15" s="34" t="s">
        <v>950</v>
      </c>
      <c r="AD15" s="34" t="s">
        <v>456</v>
      </c>
      <c r="AE15" s="34" t="s">
        <v>971</v>
      </c>
      <c r="AF15" s="57" t="s">
        <v>966</v>
      </c>
      <c r="AG15" s="57" t="s">
        <v>967</v>
      </c>
      <c r="AH15" s="57" t="s">
        <v>968</v>
      </c>
      <c r="AI15" s="35" t="s">
        <v>969</v>
      </c>
      <c r="AJ15" s="34" t="s">
        <v>951</v>
      </c>
      <c r="AK15" s="34" t="s">
        <v>970</v>
      </c>
      <c r="AL15" s="34" t="s">
        <v>952</v>
      </c>
    </row>
    <row r="16" spans="1:38" s="44" customFormat="1">
      <c r="A16" s="64" t="s">
        <v>130</v>
      </c>
      <c r="B16" s="64" t="s">
        <v>698</v>
      </c>
      <c r="C16" s="64" t="s">
        <v>130</v>
      </c>
      <c r="D16" s="64" t="s">
        <v>130</v>
      </c>
      <c r="E16" s="64" t="s">
        <v>130</v>
      </c>
      <c r="F16" s="64" t="s">
        <v>130</v>
      </c>
      <c r="G16" s="64" t="s">
        <v>130</v>
      </c>
      <c r="H16" s="46"/>
      <c r="I16" s="39">
        <v>13600</v>
      </c>
      <c r="J16" s="39" t="s">
        <v>738</v>
      </c>
      <c r="K16" s="39" t="s">
        <v>1013</v>
      </c>
      <c r="L16" s="39" t="s">
        <v>992</v>
      </c>
      <c r="M16" s="39" t="s">
        <v>461</v>
      </c>
      <c r="N16" s="39" t="s">
        <v>462</v>
      </c>
      <c r="O16" s="39" t="s">
        <v>461</v>
      </c>
      <c r="P16" s="39" t="s">
        <v>463</v>
      </c>
      <c r="Q16" s="40" t="s">
        <v>961</v>
      </c>
      <c r="R16" s="40" t="s">
        <v>198</v>
      </c>
      <c r="S16" s="40" t="s">
        <v>410</v>
      </c>
      <c r="T16" s="40" t="s">
        <v>21</v>
      </c>
      <c r="U16" s="40">
        <v>28</v>
      </c>
      <c r="V16" s="39" t="s">
        <v>340</v>
      </c>
      <c r="W16" s="40" t="s">
        <v>322</v>
      </c>
      <c r="X16" s="39" t="s">
        <v>739</v>
      </c>
      <c r="Y16" s="39" t="s">
        <v>465</v>
      </c>
      <c r="Z16" s="39" t="s">
        <v>466</v>
      </c>
      <c r="AA16" s="39" t="s">
        <v>467</v>
      </c>
      <c r="AB16" s="39" t="s">
        <v>468</v>
      </c>
      <c r="AC16" s="39" t="s">
        <v>469</v>
      </c>
      <c r="AD16" s="39" t="s">
        <v>740</v>
      </c>
      <c r="AE16" s="39" t="s">
        <v>741</v>
      </c>
      <c r="AF16" s="60" t="s">
        <v>756</v>
      </c>
      <c r="AG16" s="60" t="s">
        <v>757</v>
      </c>
      <c r="AH16" s="60" t="s">
        <v>758</v>
      </c>
      <c r="AI16" s="40" t="s">
        <v>759</v>
      </c>
      <c r="AJ16" s="39" t="s">
        <v>742</v>
      </c>
      <c r="AK16" s="39" t="s">
        <v>743</v>
      </c>
      <c r="AL16" s="39" t="s">
        <v>371</v>
      </c>
    </row>
    <row r="17" spans="1:38" s="38" customFormat="1">
      <c r="A17" s="46"/>
      <c r="B17" s="46"/>
      <c r="C17" s="46"/>
      <c r="D17" s="46"/>
      <c r="E17" s="46"/>
      <c r="F17" s="46"/>
      <c r="G17" s="46"/>
      <c r="H17" s="46"/>
      <c r="I17" s="41">
        <v>13700</v>
      </c>
      <c r="J17" s="41" t="s">
        <v>470</v>
      </c>
      <c r="K17" s="41" t="s">
        <v>1014</v>
      </c>
      <c r="L17" s="41" t="s">
        <v>993</v>
      </c>
      <c r="M17" s="41" t="s">
        <v>471</v>
      </c>
      <c r="N17" s="41" t="s">
        <v>472</v>
      </c>
      <c r="O17" s="41" t="s">
        <v>473</v>
      </c>
      <c r="P17" s="41" t="s">
        <v>474</v>
      </c>
      <c r="Q17" s="42" t="s">
        <v>464</v>
      </c>
      <c r="R17" s="42" t="s">
        <v>337</v>
      </c>
      <c r="S17" s="42" t="s">
        <v>475</v>
      </c>
      <c r="T17" s="42" t="s">
        <v>303</v>
      </c>
      <c r="U17" s="42">
        <v>16</v>
      </c>
      <c r="V17" s="41" t="s">
        <v>476</v>
      </c>
      <c r="W17" s="42" t="s">
        <v>392</v>
      </c>
      <c r="X17" s="41" t="s">
        <v>477</v>
      </c>
      <c r="Y17" s="41" t="s">
        <v>478</v>
      </c>
      <c r="Z17" s="41" t="s">
        <v>479</v>
      </c>
      <c r="AA17" s="41" t="s">
        <v>480</v>
      </c>
      <c r="AB17" s="41" t="s">
        <v>481</v>
      </c>
      <c r="AC17" s="41" t="s">
        <v>482</v>
      </c>
      <c r="AD17" s="41" t="s">
        <v>483</v>
      </c>
      <c r="AE17" s="41" t="s">
        <v>484</v>
      </c>
      <c r="AF17" s="61" t="s">
        <v>734</v>
      </c>
      <c r="AG17" s="61"/>
      <c r="AH17" s="61"/>
      <c r="AI17" s="42"/>
      <c r="AJ17" s="41" t="s">
        <v>485</v>
      </c>
      <c r="AK17" s="41" t="s">
        <v>486</v>
      </c>
      <c r="AL17" s="41"/>
    </row>
    <row r="18" spans="1:38" s="44" customFormat="1">
      <c r="A18" s="64" t="s">
        <v>130</v>
      </c>
      <c r="B18" s="64" t="s">
        <v>936</v>
      </c>
      <c r="C18" s="64" t="s">
        <v>130</v>
      </c>
      <c r="D18" s="64" t="s">
        <v>130</v>
      </c>
      <c r="E18" s="64" t="s">
        <v>130</v>
      </c>
      <c r="F18" s="64" t="s">
        <v>130</v>
      </c>
      <c r="G18" s="64" t="s">
        <v>130</v>
      </c>
      <c r="H18" s="46"/>
      <c r="I18" s="39">
        <v>13800</v>
      </c>
      <c r="J18" s="39" t="s">
        <v>731</v>
      </c>
      <c r="K18" s="39" t="s">
        <v>1015</v>
      </c>
      <c r="L18" s="39" t="s">
        <v>994</v>
      </c>
      <c r="M18" s="39" t="s">
        <v>487</v>
      </c>
      <c r="N18" s="39" t="s">
        <v>488</v>
      </c>
      <c r="O18" s="39" t="s">
        <v>487</v>
      </c>
      <c r="P18" s="39" t="s">
        <v>463</v>
      </c>
      <c r="Q18" s="40" t="s">
        <v>719</v>
      </c>
      <c r="R18" s="40" t="s">
        <v>337</v>
      </c>
      <c r="S18" s="40" t="s">
        <v>410</v>
      </c>
      <c r="T18" s="40" t="s">
        <v>720</v>
      </c>
      <c r="U18" s="40">
        <v>29</v>
      </c>
      <c r="V18" s="39" t="s">
        <v>234</v>
      </c>
      <c r="W18" s="40" t="s">
        <v>412</v>
      </c>
      <c r="X18" s="39" t="s">
        <v>737</v>
      </c>
      <c r="Y18" s="39" t="s">
        <v>489</v>
      </c>
      <c r="Z18" s="39" t="s">
        <v>490</v>
      </c>
      <c r="AA18" s="39" t="s">
        <v>491</v>
      </c>
      <c r="AB18" s="39" t="s">
        <v>492</v>
      </c>
      <c r="AC18" s="39" t="s">
        <v>493</v>
      </c>
      <c r="AD18" s="39" t="s">
        <v>732</v>
      </c>
      <c r="AE18" s="39" t="s">
        <v>733</v>
      </c>
      <c r="AF18" s="60" t="s">
        <v>760</v>
      </c>
      <c r="AG18" s="60" t="s">
        <v>761</v>
      </c>
      <c r="AH18" s="60" t="s">
        <v>764</v>
      </c>
      <c r="AI18" s="40" t="s">
        <v>765</v>
      </c>
      <c r="AJ18" s="39" t="s">
        <v>735</v>
      </c>
      <c r="AK18" s="39" t="s">
        <v>736</v>
      </c>
      <c r="AL18" s="39"/>
    </row>
    <row r="19" spans="1:38" s="38" customFormat="1">
      <c r="A19" s="64" t="s">
        <v>130</v>
      </c>
      <c r="B19" s="64" t="s">
        <v>698</v>
      </c>
      <c r="C19" s="64" t="s">
        <v>130</v>
      </c>
      <c r="D19" s="64" t="s">
        <v>130</v>
      </c>
      <c r="E19" s="64" t="s">
        <v>130</v>
      </c>
      <c r="F19" s="64" t="s">
        <v>130</v>
      </c>
      <c r="G19" s="64" t="s">
        <v>130</v>
      </c>
      <c r="H19" s="64" t="s">
        <v>1102</v>
      </c>
      <c r="I19" s="54">
        <v>13900</v>
      </c>
      <c r="J19" s="54" t="s">
        <v>766</v>
      </c>
      <c r="K19" s="54" t="s">
        <v>1024</v>
      </c>
      <c r="L19" s="54" t="s">
        <v>981</v>
      </c>
      <c r="M19" s="54" t="s">
        <v>612</v>
      </c>
      <c r="N19" s="54" t="s">
        <v>613</v>
      </c>
      <c r="O19" s="54" t="s">
        <v>614</v>
      </c>
      <c r="P19" s="54" t="s">
        <v>615</v>
      </c>
      <c r="Q19" s="55" t="s">
        <v>19</v>
      </c>
      <c r="R19" s="55" t="s">
        <v>17</v>
      </c>
      <c r="S19" s="55" t="s">
        <v>871</v>
      </c>
      <c r="T19" s="55" t="s">
        <v>23</v>
      </c>
      <c r="U19" s="55">
        <v>26</v>
      </c>
      <c r="V19" s="54" t="s">
        <v>616</v>
      </c>
      <c r="W19" s="55" t="s">
        <v>617</v>
      </c>
      <c r="X19" s="54" t="s">
        <v>767</v>
      </c>
      <c r="Y19" s="54" t="s">
        <v>618</v>
      </c>
      <c r="Z19" s="54" t="s">
        <v>619</v>
      </c>
      <c r="AA19" s="54" t="s">
        <v>620</v>
      </c>
      <c r="AB19" s="54" t="s">
        <v>621</v>
      </c>
      <c r="AC19" s="54" t="s">
        <v>622</v>
      </c>
      <c r="AD19" s="54" t="s">
        <v>623</v>
      </c>
      <c r="AE19" s="54" t="s">
        <v>768</v>
      </c>
      <c r="AF19" s="62" t="s">
        <v>773</v>
      </c>
      <c r="AG19" s="62" t="s">
        <v>772</v>
      </c>
      <c r="AH19" s="62" t="s">
        <v>774</v>
      </c>
      <c r="AI19" s="55" t="s">
        <v>755</v>
      </c>
      <c r="AJ19" s="54" t="s">
        <v>769</v>
      </c>
      <c r="AK19" s="54" t="s">
        <v>770</v>
      </c>
      <c r="AL19" s="54" t="s">
        <v>717</v>
      </c>
    </row>
    <row r="20" spans="1:38" s="44" customFormat="1">
      <c r="A20" s="45"/>
      <c r="B20" s="45"/>
      <c r="C20" s="45"/>
      <c r="D20" s="45"/>
      <c r="E20" s="45"/>
      <c r="F20" s="45"/>
      <c r="G20" s="45"/>
      <c r="H20" s="46"/>
      <c r="I20" s="39">
        <v>14000</v>
      </c>
      <c r="J20" s="39" t="s">
        <v>494</v>
      </c>
      <c r="K20" s="39" t="s">
        <v>1016</v>
      </c>
      <c r="L20" s="39" t="s">
        <v>995</v>
      </c>
      <c r="M20" s="39" t="s">
        <v>495</v>
      </c>
      <c r="N20" s="39" t="s">
        <v>496</v>
      </c>
      <c r="O20" s="39" t="s">
        <v>497</v>
      </c>
      <c r="P20" s="39" t="s">
        <v>498</v>
      </c>
      <c r="Q20" s="40" t="s">
        <v>464</v>
      </c>
      <c r="R20" s="40" t="s">
        <v>337</v>
      </c>
      <c r="S20" s="40" t="s">
        <v>475</v>
      </c>
      <c r="T20" s="40" t="s">
        <v>37</v>
      </c>
      <c r="U20" s="40">
        <v>28</v>
      </c>
      <c r="V20" s="39" t="s">
        <v>499</v>
      </c>
      <c r="W20" s="40" t="s">
        <v>412</v>
      </c>
      <c r="X20" s="39" t="s">
        <v>500</v>
      </c>
      <c r="Y20" s="39" t="s">
        <v>501</v>
      </c>
      <c r="Z20" s="39" t="s">
        <v>502</v>
      </c>
      <c r="AA20" s="39" t="s">
        <v>503</v>
      </c>
      <c r="AB20" s="39" t="s">
        <v>504</v>
      </c>
      <c r="AC20" s="39" t="s">
        <v>505</v>
      </c>
      <c r="AD20" s="39" t="s">
        <v>506</v>
      </c>
      <c r="AE20" s="39" t="s">
        <v>507</v>
      </c>
      <c r="AF20" s="60" t="s">
        <v>508</v>
      </c>
      <c r="AG20" s="60"/>
      <c r="AH20" s="60"/>
      <c r="AI20" s="40"/>
      <c r="AJ20" s="39" t="s">
        <v>690</v>
      </c>
      <c r="AK20" s="39" t="s">
        <v>509</v>
      </c>
      <c r="AL20" s="39"/>
    </row>
    <row r="21" spans="1:38" s="38" customFormat="1">
      <c r="A21" s="46"/>
      <c r="B21" s="46"/>
      <c r="C21" s="46"/>
      <c r="D21" s="46"/>
      <c r="E21" s="46"/>
      <c r="F21" s="46"/>
      <c r="G21" s="46"/>
      <c r="H21" s="46"/>
      <c r="I21" s="41">
        <v>14100</v>
      </c>
      <c r="J21" s="41" t="s">
        <v>510</v>
      </c>
      <c r="K21" s="41" t="s">
        <v>1017</v>
      </c>
      <c r="L21" s="41" t="s">
        <v>996</v>
      </c>
      <c r="M21" s="41" t="s">
        <v>511</v>
      </c>
      <c r="N21" s="41" t="s">
        <v>512</v>
      </c>
      <c r="O21" s="41" t="s">
        <v>513</v>
      </c>
      <c r="P21" s="41" t="s">
        <v>514</v>
      </c>
      <c r="Q21" s="42" t="s">
        <v>464</v>
      </c>
      <c r="R21" s="42" t="s">
        <v>337</v>
      </c>
      <c r="S21" s="42" t="s">
        <v>302</v>
      </c>
      <c r="T21" s="42" t="s">
        <v>339</v>
      </c>
      <c r="U21" s="42">
        <v>17</v>
      </c>
      <c r="V21" s="41" t="s">
        <v>515</v>
      </c>
      <c r="W21" s="42" t="s">
        <v>392</v>
      </c>
      <c r="X21" s="41" t="s">
        <v>516</v>
      </c>
      <c r="Y21" s="41" t="s">
        <v>517</v>
      </c>
      <c r="Z21" s="41" t="s">
        <v>518</v>
      </c>
      <c r="AA21" s="41" t="s">
        <v>519</v>
      </c>
      <c r="AB21" s="41" t="s">
        <v>520</v>
      </c>
      <c r="AC21" s="41" t="s">
        <v>521</v>
      </c>
      <c r="AD21" s="41" t="s">
        <v>522</v>
      </c>
      <c r="AE21" s="41" t="s">
        <v>507</v>
      </c>
      <c r="AF21" s="61" t="s">
        <v>524</v>
      </c>
      <c r="AG21" s="61"/>
      <c r="AH21" s="61"/>
      <c r="AI21" s="42"/>
      <c r="AJ21" s="41" t="s">
        <v>523</v>
      </c>
      <c r="AK21" s="41" t="s">
        <v>525</v>
      </c>
      <c r="AL21" s="41"/>
    </row>
    <row r="22" spans="1:38" s="44" customFormat="1">
      <c r="A22" s="64" t="s">
        <v>130</v>
      </c>
      <c r="B22" s="64" t="s">
        <v>698</v>
      </c>
      <c r="C22" s="64" t="s">
        <v>130</v>
      </c>
      <c r="D22" s="46"/>
      <c r="E22" s="64" t="s">
        <v>130</v>
      </c>
      <c r="F22" s="45"/>
      <c r="G22" s="45"/>
      <c r="H22" s="46"/>
      <c r="I22" s="39">
        <v>14200</v>
      </c>
      <c r="J22" s="39" t="s">
        <v>219</v>
      </c>
      <c r="K22" s="39" t="s">
        <v>1018</v>
      </c>
      <c r="L22" s="39" t="s">
        <v>997</v>
      </c>
      <c r="M22" s="39" t="s">
        <v>526</v>
      </c>
      <c r="N22" s="39" t="s">
        <v>527</v>
      </c>
      <c r="O22" s="39" t="s">
        <v>526</v>
      </c>
      <c r="P22" s="39" t="s">
        <v>463</v>
      </c>
      <c r="Q22" s="40" t="s">
        <v>464</v>
      </c>
      <c r="R22" s="40" t="s">
        <v>337</v>
      </c>
      <c r="S22" s="40" t="s">
        <v>338</v>
      </c>
      <c r="T22" s="40" t="s">
        <v>444</v>
      </c>
      <c r="U22" s="40">
        <v>31</v>
      </c>
      <c r="V22" s="39" t="s">
        <v>528</v>
      </c>
      <c r="W22" s="40" t="s">
        <v>412</v>
      </c>
      <c r="X22" s="39" t="s">
        <v>954</v>
      </c>
      <c r="Y22" s="39" t="s">
        <v>529</v>
      </c>
      <c r="Z22" s="39" t="s">
        <v>530</v>
      </c>
      <c r="AA22" s="39" t="s">
        <v>955</v>
      </c>
      <c r="AB22" s="39" t="s">
        <v>956</v>
      </c>
      <c r="AC22" s="39" t="s">
        <v>957</v>
      </c>
      <c r="AD22" s="39" t="s">
        <v>958</v>
      </c>
      <c r="AE22" s="39" t="s">
        <v>959</v>
      </c>
      <c r="AF22" s="60" t="s">
        <v>973</v>
      </c>
      <c r="AG22" s="60" t="s">
        <v>974</v>
      </c>
      <c r="AH22" s="60" t="s">
        <v>975</v>
      </c>
      <c r="AI22" s="40" t="s">
        <v>978</v>
      </c>
      <c r="AJ22" s="39" t="s">
        <v>976</v>
      </c>
      <c r="AK22" s="39" t="s">
        <v>977</v>
      </c>
      <c r="AL22" s="39"/>
    </row>
    <row r="23" spans="1:38" s="38" customFormat="1">
      <c r="A23" s="64" t="s">
        <v>130</v>
      </c>
      <c r="B23" s="64" t="s">
        <v>698</v>
      </c>
      <c r="C23" s="64" t="s">
        <v>130</v>
      </c>
      <c r="D23" s="64" t="s">
        <v>130</v>
      </c>
      <c r="E23" s="64" t="s">
        <v>130</v>
      </c>
      <c r="F23" s="64" t="s">
        <v>130</v>
      </c>
      <c r="G23" s="64" t="s">
        <v>130</v>
      </c>
      <c r="H23" s="46"/>
      <c r="I23" s="41">
        <v>14300</v>
      </c>
      <c r="J23" s="41" t="s">
        <v>531</v>
      </c>
      <c r="K23" s="41" t="s">
        <v>1019</v>
      </c>
      <c r="L23" s="41" t="s">
        <v>998</v>
      </c>
      <c r="M23" s="41" t="s">
        <v>532</v>
      </c>
      <c r="N23" s="41" t="s">
        <v>533</v>
      </c>
      <c r="O23" s="41" t="s">
        <v>532</v>
      </c>
      <c r="P23" s="41" t="s">
        <v>463</v>
      </c>
      <c r="Q23" s="42" t="s">
        <v>464</v>
      </c>
      <c r="R23" s="42" t="s">
        <v>337</v>
      </c>
      <c r="S23" s="42" t="s">
        <v>410</v>
      </c>
      <c r="T23" s="42" t="s">
        <v>444</v>
      </c>
      <c r="U23" s="42">
        <v>22</v>
      </c>
      <c r="V23" s="41" t="s">
        <v>534</v>
      </c>
      <c r="W23" s="42" t="s">
        <v>412</v>
      </c>
      <c r="X23" s="41" t="s">
        <v>535</v>
      </c>
      <c r="Y23" s="41" t="s">
        <v>536</v>
      </c>
      <c r="Z23" s="41" t="s">
        <v>537</v>
      </c>
      <c r="AA23" s="41" t="s">
        <v>538</v>
      </c>
      <c r="AB23" s="41" t="s">
        <v>539</v>
      </c>
      <c r="AC23" s="41" t="s">
        <v>540</v>
      </c>
      <c r="AD23" s="41" t="s">
        <v>788</v>
      </c>
      <c r="AE23" s="41" t="s">
        <v>541</v>
      </c>
      <c r="AF23" s="61" t="s">
        <v>781</v>
      </c>
      <c r="AG23" s="61" t="s">
        <v>782</v>
      </c>
      <c r="AH23" s="61" t="s">
        <v>783</v>
      </c>
      <c r="AI23" s="42" t="s">
        <v>771</v>
      </c>
      <c r="AJ23" s="41" t="s">
        <v>542</v>
      </c>
      <c r="AK23" s="41" t="s">
        <v>543</v>
      </c>
      <c r="AL23" s="41" t="s">
        <v>544</v>
      </c>
    </row>
    <row r="24" spans="1:38" s="44" customFormat="1">
      <c r="A24" s="64" t="s">
        <v>130</v>
      </c>
      <c r="B24" s="64" t="s">
        <v>698</v>
      </c>
      <c r="C24" s="46"/>
      <c r="D24" s="45"/>
      <c r="E24" s="45"/>
      <c r="F24" s="45"/>
      <c r="G24" s="45"/>
      <c r="H24" s="46"/>
      <c r="I24" s="39">
        <v>14400</v>
      </c>
      <c r="J24" s="39" t="s">
        <v>1079</v>
      </c>
      <c r="K24" s="39" t="s">
        <v>1080</v>
      </c>
      <c r="L24" s="39" t="s">
        <v>1081</v>
      </c>
      <c r="M24" s="39" t="s">
        <v>1082</v>
      </c>
      <c r="N24" s="39" t="s">
        <v>1083</v>
      </c>
      <c r="O24" s="39" t="s">
        <v>1084</v>
      </c>
      <c r="P24" s="39" t="s">
        <v>1085</v>
      </c>
      <c r="Q24" s="40" t="s">
        <v>19</v>
      </c>
      <c r="R24" s="40" t="s">
        <v>17</v>
      </c>
      <c r="S24" s="40" t="s">
        <v>1041</v>
      </c>
      <c r="T24" s="40" t="s">
        <v>3</v>
      </c>
      <c r="U24" s="40">
        <v>13</v>
      </c>
      <c r="V24" s="39" t="s">
        <v>616</v>
      </c>
      <c r="W24" s="40" t="s">
        <v>963</v>
      </c>
      <c r="X24" s="39" t="s">
        <v>1086</v>
      </c>
      <c r="Y24" s="39" t="s">
        <v>1087</v>
      </c>
      <c r="Z24" s="39" t="s">
        <v>1088</v>
      </c>
      <c r="AA24" s="39" t="s">
        <v>1089</v>
      </c>
      <c r="AB24" s="39" t="s">
        <v>1090</v>
      </c>
      <c r="AC24" s="39" t="s">
        <v>1091</v>
      </c>
      <c r="AD24" s="39" t="s">
        <v>1085</v>
      </c>
      <c r="AE24" s="39" t="s">
        <v>1092</v>
      </c>
      <c r="AF24" s="60" t="s">
        <v>1093</v>
      </c>
      <c r="AG24" s="60" t="s">
        <v>1094</v>
      </c>
      <c r="AH24" s="60" t="s">
        <v>1095</v>
      </c>
      <c r="AI24" s="40" t="s">
        <v>755</v>
      </c>
      <c r="AJ24" s="39" t="s">
        <v>1096</v>
      </c>
      <c r="AK24" s="39" t="s">
        <v>1098</v>
      </c>
      <c r="AL24" s="39" t="s">
        <v>1097</v>
      </c>
    </row>
    <row r="25" spans="1:38" s="38" customFormat="1">
      <c r="A25" s="46"/>
      <c r="B25" s="46"/>
      <c r="C25" s="46"/>
      <c r="D25" s="46"/>
      <c r="E25" s="46"/>
      <c r="F25" s="46"/>
      <c r="G25" s="46"/>
      <c r="H25" s="46"/>
      <c r="I25" s="41">
        <v>14500</v>
      </c>
      <c r="J25" s="41" t="s">
        <v>547</v>
      </c>
      <c r="K25" s="41" t="s">
        <v>1020</v>
      </c>
      <c r="L25" s="41" t="s">
        <v>999</v>
      </c>
      <c r="M25" s="41" t="s">
        <v>548</v>
      </c>
      <c r="N25" s="41" t="s">
        <v>545</v>
      </c>
      <c r="O25" s="41" t="s">
        <v>548</v>
      </c>
      <c r="P25" s="41" t="s">
        <v>463</v>
      </c>
      <c r="Q25" s="42" t="s">
        <v>464</v>
      </c>
      <c r="R25" s="42" t="s">
        <v>337</v>
      </c>
      <c r="S25" s="42" t="s">
        <v>320</v>
      </c>
      <c r="T25" s="42" t="s">
        <v>339</v>
      </c>
      <c r="U25" s="42">
        <v>17</v>
      </c>
      <c r="V25" s="41" t="s">
        <v>340</v>
      </c>
      <c r="W25" s="42" t="s">
        <v>392</v>
      </c>
      <c r="X25" s="41" t="s">
        <v>549</v>
      </c>
      <c r="Y25" s="41" t="s">
        <v>550</v>
      </c>
      <c r="Z25" s="41" t="s">
        <v>551</v>
      </c>
      <c r="AA25" s="41" t="s">
        <v>552</v>
      </c>
      <c r="AB25" s="41" t="s">
        <v>553</v>
      </c>
      <c r="AC25" s="41" t="s">
        <v>554</v>
      </c>
      <c r="AD25" s="41" t="s">
        <v>547</v>
      </c>
      <c r="AE25" s="41" t="s">
        <v>546</v>
      </c>
      <c r="AF25" s="61" t="s">
        <v>556</v>
      </c>
      <c r="AG25" s="61"/>
      <c r="AH25" s="61"/>
      <c r="AI25" s="42"/>
      <c r="AJ25" s="41" t="s">
        <v>555</v>
      </c>
      <c r="AK25" s="41" t="s">
        <v>557</v>
      </c>
      <c r="AL25" s="41" t="s">
        <v>460</v>
      </c>
    </row>
    <row r="26" spans="1:38" s="44" customFormat="1">
      <c r="A26" s="64" t="s">
        <v>130</v>
      </c>
      <c r="B26" s="64" t="s">
        <v>698</v>
      </c>
      <c r="C26" s="64" t="s">
        <v>130</v>
      </c>
      <c r="D26" s="64" t="s">
        <v>130</v>
      </c>
      <c r="E26" s="64" t="s">
        <v>130</v>
      </c>
      <c r="F26" s="64" t="s">
        <v>130</v>
      </c>
      <c r="G26" s="64" t="s">
        <v>130</v>
      </c>
      <c r="H26" s="46"/>
      <c r="I26" s="39">
        <v>14600</v>
      </c>
      <c r="J26" s="39" t="s">
        <v>558</v>
      </c>
      <c r="K26" s="39" t="s">
        <v>1021</v>
      </c>
      <c r="L26" s="39" t="s">
        <v>1000</v>
      </c>
      <c r="M26" s="39" t="s">
        <v>559</v>
      </c>
      <c r="N26" s="39" t="s">
        <v>560</v>
      </c>
      <c r="O26" s="39" t="s">
        <v>559</v>
      </c>
      <c r="P26" s="39" t="s">
        <v>463</v>
      </c>
      <c r="Q26" s="40" t="s">
        <v>19</v>
      </c>
      <c r="R26" s="40" t="s">
        <v>337</v>
      </c>
      <c r="S26" s="40" t="s">
        <v>320</v>
      </c>
      <c r="T26" s="40" t="s">
        <v>303</v>
      </c>
      <c r="U26" s="40">
        <v>28</v>
      </c>
      <c r="V26" s="39" t="s">
        <v>561</v>
      </c>
      <c r="W26" s="40" t="s">
        <v>412</v>
      </c>
      <c r="X26" s="39" t="s">
        <v>562</v>
      </c>
      <c r="Y26" s="39" t="s">
        <v>563</v>
      </c>
      <c r="Z26" s="39" t="s">
        <v>564</v>
      </c>
      <c r="AA26" s="39" t="s">
        <v>565</v>
      </c>
      <c r="AB26" s="39" t="s">
        <v>566</v>
      </c>
      <c r="AC26" s="39" t="s">
        <v>567</v>
      </c>
      <c r="AD26" s="39" t="s">
        <v>789</v>
      </c>
      <c r="AE26" s="39" t="s">
        <v>568</v>
      </c>
      <c r="AF26" s="60" t="s">
        <v>752</v>
      </c>
      <c r="AG26" s="60" t="s">
        <v>753</v>
      </c>
      <c r="AH26" s="60" t="s">
        <v>754</v>
      </c>
      <c r="AI26" s="40" t="s">
        <v>775</v>
      </c>
      <c r="AJ26" s="39" t="s">
        <v>566</v>
      </c>
      <c r="AK26" s="39" t="s">
        <v>569</v>
      </c>
      <c r="AL26" s="39" t="s">
        <v>460</v>
      </c>
    </row>
    <row r="27" spans="1:38" s="38" customFormat="1">
      <c r="A27" s="46"/>
      <c r="B27" s="46"/>
      <c r="C27" s="46"/>
      <c r="D27" s="46"/>
      <c r="E27" s="46"/>
      <c r="F27" s="46"/>
      <c r="G27" s="46"/>
      <c r="H27" s="46"/>
      <c r="I27" s="41">
        <v>14700</v>
      </c>
      <c r="J27" s="41" t="s">
        <v>570</v>
      </c>
      <c r="K27" s="41" t="s">
        <v>1022</v>
      </c>
      <c r="L27" s="41" t="s">
        <v>1001</v>
      </c>
      <c r="M27" s="41" t="s">
        <v>571</v>
      </c>
      <c r="N27" s="41" t="s">
        <v>572</v>
      </c>
      <c r="O27" s="41" t="s">
        <v>574</v>
      </c>
      <c r="P27" s="41" t="s">
        <v>575</v>
      </c>
      <c r="Q27" s="42" t="s">
        <v>464</v>
      </c>
      <c r="R27" s="42" t="s">
        <v>337</v>
      </c>
      <c r="S27" s="42" t="s">
        <v>475</v>
      </c>
      <c r="T27" s="42" t="s">
        <v>303</v>
      </c>
      <c r="U27" s="42">
        <v>14</v>
      </c>
      <c r="V27" s="41" t="s">
        <v>340</v>
      </c>
      <c r="W27" s="42" t="s">
        <v>964</v>
      </c>
      <c r="X27" s="41" t="s">
        <v>576</v>
      </c>
      <c r="Y27" s="41" t="s">
        <v>577</v>
      </c>
      <c r="Z27" s="41" t="s">
        <v>578</v>
      </c>
      <c r="AA27" s="41" t="s">
        <v>579</v>
      </c>
      <c r="AB27" s="41" t="s">
        <v>580</v>
      </c>
      <c r="AC27" s="41" t="s">
        <v>581</v>
      </c>
      <c r="AD27" s="41" t="s">
        <v>573</v>
      </c>
      <c r="AE27" s="41" t="s">
        <v>582</v>
      </c>
      <c r="AF27" s="61" t="s">
        <v>584</v>
      </c>
      <c r="AG27" s="61"/>
      <c r="AH27" s="61"/>
      <c r="AI27" s="42"/>
      <c r="AJ27" s="41" t="s">
        <v>583</v>
      </c>
      <c r="AK27" s="41" t="s">
        <v>585</v>
      </c>
      <c r="AL27" s="41" t="s">
        <v>460</v>
      </c>
    </row>
    <row r="28" spans="1:38" s="44" customFormat="1">
      <c r="A28" s="46" t="s">
        <v>1025</v>
      </c>
      <c r="B28" s="64" t="s">
        <v>698</v>
      </c>
      <c r="D28" s="45"/>
      <c r="E28" s="45"/>
      <c r="F28" s="45"/>
      <c r="G28" s="45"/>
      <c r="H28" s="46"/>
      <c r="I28" s="39">
        <v>14800</v>
      </c>
      <c r="J28" s="39" t="s">
        <v>937</v>
      </c>
      <c r="K28" s="39" t="s">
        <v>939</v>
      </c>
      <c r="L28" s="39"/>
      <c r="M28" s="39" t="s">
        <v>945</v>
      </c>
      <c r="N28" s="39" t="s">
        <v>943</v>
      </c>
      <c r="O28" s="39" t="s">
        <v>941</v>
      </c>
      <c r="P28" s="39" t="s">
        <v>1026</v>
      </c>
      <c r="Q28" s="40" t="s">
        <v>19</v>
      </c>
      <c r="R28" s="40" t="s">
        <v>599</v>
      </c>
      <c r="S28" s="40" t="s">
        <v>1027</v>
      </c>
      <c r="T28" s="40" t="s">
        <v>23</v>
      </c>
      <c r="U28" s="40">
        <v>50</v>
      </c>
      <c r="V28" s="39" t="s">
        <v>1028</v>
      </c>
      <c r="W28" s="40" t="s">
        <v>1029</v>
      </c>
      <c r="X28" s="39" t="s">
        <v>1030</v>
      </c>
      <c r="Y28" s="39" t="s">
        <v>1031</v>
      </c>
      <c r="Z28" s="39" t="s">
        <v>1032</v>
      </c>
      <c r="AA28" s="39" t="s">
        <v>1033</v>
      </c>
      <c r="AB28" s="39" t="s">
        <v>1034</v>
      </c>
      <c r="AC28" s="39" t="s">
        <v>1035</v>
      </c>
      <c r="AD28" s="39" t="s">
        <v>1026</v>
      </c>
      <c r="AE28" s="39" t="s">
        <v>1036</v>
      </c>
      <c r="AF28" s="60" t="s">
        <v>1037</v>
      </c>
      <c r="AG28" s="60" t="s">
        <v>1038</v>
      </c>
      <c r="AH28" s="75" t="s">
        <v>1068</v>
      </c>
      <c r="AI28" s="40" t="s">
        <v>1072</v>
      </c>
      <c r="AJ28" s="39" t="s">
        <v>1067</v>
      </c>
      <c r="AK28" s="39" t="s">
        <v>1039</v>
      </c>
      <c r="AL28" s="39"/>
    </row>
    <row r="29" spans="1:38" s="38" customFormat="1">
      <c r="A29" s="46" t="s">
        <v>1025</v>
      </c>
      <c r="B29" s="64" t="s">
        <v>698</v>
      </c>
      <c r="D29" s="46"/>
      <c r="E29" s="46"/>
      <c r="F29" s="46"/>
      <c r="G29" s="46"/>
      <c r="H29" s="46"/>
      <c r="I29" s="41">
        <v>14900</v>
      </c>
      <c r="J29" s="41" t="s">
        <v>938</v>
      </c>
      <c r="K29" s="41" t="s">
        <v>940</v>
      </c>
      <c r="L29" s="41"/>
      <c r="M29" s="41" t="s">
        <v>946</v>
      </c>
      <c r="N29" s="41" t="s">
        <v>944</v>
      </c>
      <c r="O29" s="41" t="s">
        <v>942</v>
      </c>
      <c r="P29" s="41" t="s">
        <v>1040</v>
      </c>
      <c r="Q29" s="42" t="s">
        <v>19</v>
      </c>
      <c r="R29" s="42" t="s">
        <v>599</v>
      </c>
      <c r="S29" s="42" t="s">
        <v>1041</v>
      </c>
      <c r="T29" s="42" t="s">
        <v>3</v>
      </c>
      <c r="U29" s="42">
        <v>39</v>
      </c>
      <c r="V29" s="41" t="s">
        <v>616</v>
      </c>
      <c r="W29" s="42" t="s">
        <v>602</v>
      </c>
      <c r="X29" s="41" t="s">
        <v>1042</v>
      </c>
      <c r="Y29" s="41" t="s">
        <v>1043</v>
      </c>
      <c r="Z29" s="41" t="s">
        <v>1044</v>
      </c>
      <c r="AA29" s="41" t="s">
        <v>1045</v>
      </c>
      <c r="AB29" s="41" t="s">
        <v>1073</v>
      </c>
      <c r="AC29" s="41" t="s">
        <v>1046</v>
      </c>
      <c r="AD29" s="41" t="s">
        <v>1047</v>
      </c>
      <c r="AE29" s="41" t="s">
        <v>1048</v>
      </c>
      <c r="AF29" s="61" t="s">
        <v>1049</v>
      </c>
      <c r="AG29" s="61" t="s">
        <v>1050</v>
      </c>
      <c r="AH29" s="61" t="s">
        <v>1069</v>
      </c>
      <c r="AI29" s="42" t="s">
        <v>1071</v>
      </c>
      <c r="AJ29" s="41" t="s">
        <v>1070</v>
      </c>
      <c r="AK29" s="41" t="s">
        <v>1051</v>
      </c>
      <c r="AL29" s="41"/>
    </row>
    <row r="30" spans="1:38">
      <c r="A30" s="64" t="s">
        <v>130</v>
      </c>
      <c r="B30" s="64" t="s">
        <v>698</v>
      </c>
      <c r="I30" s="68">
        <v>15000</v>
      </c>
      <c r="J30" s="68" t="s">
        <v>960</v>
      </c>
      <c r="K30" s="68" t="s">
        <v>1052</v>
      </c>
      <c r="L30" s="68"/>
      <c r="M30" s="68" t="s">
        <v>1053</v>
      </c>
      <c r="N30" s="68" t="s">
        <v>960</v>
      </c>
      <c r="O30" s="68" t="s">
        <v>1054</v>
      </c>
      <c r="P30" s="68" t="s">
        <v>1055</v>
      </c>
      <c r="Q30" s="70" t="s">
        <v>19</v>
      </c>
      <c r="R30" s="70" t="s">
        <v>17</v>
      </c>
      <c r="S30" s="70" t="s">
        <v>704</v>
      </c>
      <c r="T30" s="70" t="s">
        <v>3</v>
      </c>
      <c r="U30" s="70">
        <v>11</v>
      </c>
      <c r="V30" s="68" t="s">
        <v>965</v>
      </c>
      <c r="W30" s="70" t="s">
        <v>963</v>
      </c>
      <c r="X30" s="68" t="s">
        <v>1056</v>
      </c>
      <c r="Y30" s="68" t="s">
        <v>1057</v>
      </c>
      <c r="Z30" s="68" t="s">
        <v>1058</v>
      </c>
      <c r="AA30" s="68" t="s">
        <v>1059</v>
      </c>
      <c r="AB30" s="68" t="s">
        <v>1060</v>
      </c>
      <c r="AC30" s="68" t="s">
        <v>1061</v>
      </c>
      <c r="AD30" s="68" t="s">
        <v>1062</v>
      </c>
      <c r="AE30" s="68" t="s">
        <v>1063</v>
      </c>
      <c r="AF30" s="73" t="s">
        <v>1064</v>
      </c>
      <c r="AG30" s="73" t="s">
        <v>1065</v>
      </c>
      <c r="AH30" s="73" t="s">
        <v>1074</v>
      </c>
      <c r="AI30" s="70" t="s">
        <v>1075</v>
      </c>
      <c r="AJ30" s="68" t="s">
        <v>1076</v>
      </c>
      <c r="AK30" s="68" t="s">
        <v>1066</v>
      </c>
      <c r="AL30" s="68" t="s">
        <v>962</v>
      </c>
    </row>
    <row r="31" spans="1:38">
      <c r="I31" s="69"/>
      <c r="J31" s="69"/>
      <c r="K31" s="69"/>
      <c r="L31" s="69"/>
      <c r="M31" s="69"/>
      <c r="N31" s="69"/>
      <c r="O31" s="69"/>
      <c r="P31" s="69"/>
      <c r="Q31" s="71"/>
      <c r="R31" s="71"/>
      <c r="S31" s="71"/>
      <c r="T31" s="71"/>
      <c r="U31" s="71"/>
      <c r="V31" s="69"/>
      <c r="W31" s="71"/>
      <c r="X31" s="69"/>
      <c r="Y31" s="69"/>
      <c r="Z31" s="69"/>
      <c r="AA31" s="69"/>
      <c r="AB31" s="69"/>
      <c r="AC31" s="69"/>
      <c r="AD31" s="69"/>
      <c r="AE31" s="69"/>
      <c r="AF31" s="74"/>
      <c r="AG31" s="74"/>
      <c r="AH31" s="74"/>
      <c r="AI31" s="71"/>
      <c r="AJ31" s="69"/>
      <c r="AK31" s="69"/>
      <c r="AL31" s="69"/>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角色設定</vt:lpstr>
      <vt:lpstr>追加角色設定</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2018-06-07T03:47:57Z</dcterms:modified>
</cp:coreProperties>
</file>