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165DF3F-B1D3-4879-94E0-C7A07BD33D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2" i="1" l="1"/>
  <c r="F471" i="1"/>
  <c r="F461" i="1"/>
  <c r="F462" i="1"/>
  <c r="F465" i="1"/>
  <c r="F463" i="1"/>
  <c r="F464" i="1"/>
  <c r="F466" i="1"/>
  <c r="F467" i="1"/>
  <c r="F468" i="1"/>
  <c r="F469" i="1"/>
  <c r="F470" i="1"/>
  <c r="F336" i="1" l="1"/>
  <c r="F335" i="1"/>
  <c r="F410" i="1"/>
  <c r="F176" i="1"/>
  <c r="F144" i="1"/>
  <c r="F145" i="1"/>
  <c r="F459" i="1"/>
  <c r="F458" i="1"/>
  <c r="F402" i="1"/>
  <c r="F376" i="1"/>
  <c r="F456" i="1"/>
  <c r="F457" i="1"/>
  <c r="F452" i="1"/>
  <c r="F415" i="1"/>
  <c r="F366" i="1"/>
  <c r="F453" i="1"/>
  <c r="F401" i="1"/>
  <c r="F455" i="1"/>
  <c r="F413" i="1"/>
  <c r="F209" i="1"/>
  <c r="F188" i="1"/>
  <c r="F155" i="1"/>
  <c r="F86" i="1"/>
  <c r="F132" i="1"/>
  <c r="F88" i="1" l="1"/>
  <c r="F82" i="1"/>
  <c r="F411" i="1"/>
  <c r="F147" i="1"/>
  <c r="F29" i="1"/>
  <c r="F27" i="1"/>
  <c r="F28" i="1"/>
  <c r="F83" i="1"/>
  <c r="F84" i="1"/>
  <c r="F238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3" i="1"/>
  <c r="F184" i="1"/>
  <c r="F185" i="1"/>
  <c r="F186" i="1"/>
  <c r="F187" i="1"/>
  <c r="F189" i="1"/>
  <c r="F190" i="1"/>
  <c r="F206" i="1"/>
  <c r="F191" i="1"/>
  <c r="F213" i="1"/>
  <c r="F214" i="1"/>
  <c r="F215" i="1"/>
  <c r="F216" i="1"/>
  <c r="F217" i="1"/>
  <c r="F218" i="1"/>
  <c r="F192" i="1"/>
  <c r="F193" i="1"/>
  <c r="F194" i="1"/>
  <c r="F195" i="1"/>
  <c r="F196" i="1"/>
  <c r="F197" i="1"/>
  <c r="F198" i="1"/>
  <c r="F199" i="1"/>
  <c r="F201" i="1"/>
  <c r="F202" i="1"/>
  <c r="F200" i="1"/>
  <c r="F203" i="1"/>
  <c r="F204" i="1"/>
  <c r="F205" i="1"/>
  <c r="F207" i="1"/>
  <c r="F208" i="1"/>
  <c r="F210" i="1"/>
  <c r="F211" i="1"/>
  <c r="F212" i="1"/>
  <c r="F219" i="1"/>
  <c r="F220" i="1"/>
  <c r="F233" i="1"/>
  <c r="F221" i="1"/>
  <c r="F222" i="1"/>
  <c r="F223" i="1"/>
  <c r="F426" i="1"/>
  <c r="F224" i="1"/>
  <c r="F225" i="1"/>
  <c r="F226" i="1"/>
  <c r="F227" i="1"/>
  <c r="F228" i="1"/>
  <c r="F229" i="1"/>
  <c r="F230" i="1"/>
  <c r="F231" i="1"/>
  <c r="F234" i="1"/>
  <c r="F235" i="1"/>
  <c r="F236" i="1"/>
  <c r="F237" i="1"/>
  <c r="F239" i="1"/>
  <c r="F240" i="1"/>
  <c r="F241" i="1"/>
  <c r="F242" i="1"/>
  <c r="F244" i="1"/>
  <c r="F245" i="1"/>
  <c r="F246" i="1"/>
  <c r="F247" i="1"/>
  <c r="F248" i="1"/>
  <c r="F249" i="1"/>
  <c r="F250" i="1"/>
  <c r="F253" i="1"/>
  <c r="F254" i="1"/>
  <c r="F255" i="1"/>
  <c r="F257" i="1"/>
  <c r="F258" i="1"/>
  <c r="F259" i="1"/>
  <c r="F260" i="1"/>
  <c r="F261" i="1"/>
  <c r="F265" i="1"/>
  <c r="F268" i="1"/>
  <c r="F262" i="1"/>
  <c r="F263" i="1"/>
  <c r="F264" i="1"/>
  <c r="F266" i="1"/>
  <c r="F267" i="1"/>
  <c r="F269" i="1"/>
  <c r="F270" i="1"/>
  <c r="F271" i="1"/>
  <c r="F272" i="1"/>
  <c r="F273" i="1"/>
  <c r="F274" i="1"/>
  <c r="F279" i="1"/>
  <c r="F281" i="1"/>
  <c r="F280" i="1"/>
  <c r="F282" i="1"/>
  <c r="F283" i="1"/>
  <c r="F284" i="1"/>
  <c r="F275" i="1"/>
  <c r="F276" i="1"/>
  <c r="F277" i="1"/>
  <c r="F278" i="1"/>
  <c r="F285" i="1"/>
  <c r="F286" i="1"/>
  <c r="F287" i="1"/>
  <c r="F289" i="1"/>
  <c r="F288" i="1"/>
  <c r="F290" i="1"/>
  <c r="F293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6" i="1"/>
  <c r="F308" i="1"/>
  <c r="F309" i="1"/>
  <c r="F310" i="1"/>
  <c r="F311" i="1"/>
  <c r="F320" i="1"/>
  <c r="F327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8" i="1"/>
  <c r="F329" i="1"/>
  <c r="F330" i="1"/>
  <c r="F331" i="1"/>
  <c r="F338" i="1"/>
  <c r="F343" i="1"/>
  <c r="F337" i="1"/>
  <c r="F339" i="1"/>
  <c r="F340" i="1"/>
  <c r="F341" i="1"/>
  <c r="F342" i="1"/>
  <c r="F346" i="1"/>
  <c r="F348" i="1"/>
  <c r="F349" i="1"/>
  <c r="F355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8" i="1"/>
  <c r="F377" i="1"/>
  <c r="F382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3" i="1"/>
  <c r="F405" i="1"/>
  <c r="F406" i="1"/>
  <c r="F407" i="1"/>
  <c r="F408" i="1"/>
  <c r="F409" i="1"/>
  <c r="H423" i="1"/>
  <c r="H418" i="1"/>
  <c r="H422" i="1"/>
  <c r="F423" i="1"/>
  <c r="F418" i="1"/>
  <c r="F422" i="1"/>
  <c r="F417" i="1"/>
  <c r="H416" i="1"/>
  <c r="H421" i="1" l="1"/>
  <c r="H420" i="1"/>
  <c r="F419" i="1"/>
  <c r="F424" i="1"/>
  <c r="F425" i="1"/>
  <c r="F421" i="1"/>
  <c r="F420" i="1"/>
  <c r="F416" i="1"/>
  <c r="F256" i="1"/>
  <c r="F445" i="1"/>
  <c r="F446" i="1"/>
  <c r="F447" i="1"/>
  <c r="F448" i="1"/>
  <c r="F449" i="1"/>
  <c r="F450" i="1"/>
  <c r="F451" i="1"/>
  <c r="F442" i="1"/>
  <c r="F443" i="1"/>
  <c r="F444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379" i="1"/>
  <c r="F79" i="1"/>
  <c r="F356" i="1"/>
  <c r="F232" i="1"/>
  <c r="F105" i="1" l="1"/>
  <c r="F414" i="1" l="1"/>
  <c r="F352" i="1"/>
  <c r="F158" i="1"/>
  <c r="F159" i="1"/>
  <c r="F156" i="1"/>
  <c r="F243" i="1"/>
  <c r="F143" i="1" l="1"/>
  <c r="F137" i="1"/>
  <c r="F60" i="1" l="1"/>
  <c r="F251" i="1"/>
  <c r="F180" i="1"/>
  <c r="F85" i="1"/>
  <c r="F128" i="1"/>
  <c r="F345" i="1"/>
  <c r="F357" i="1"/>
  <c r="F133" i="1"/>
  <c r="F252" i="1"/>
  <c r="F19" i="1"/>
  <c r="F182" i="1" l="1"/>
  <c r="F87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34" i="1"/>
  <c r="F2" i="1"/>
  <c r="F399" i="1"/>
  <c r="F76" i="1"/>
  <c r="F11" i="1"/>
  <c r="F12" i="1"/>
  <c r="F4" i="1"/>
  <c r="F181" i="1"/>
  <c r="F142" i="1"/>
  <c r="F17" i="1"/>
  <c r="F20" i="1"/>
  <c r="F400" i="1"/>
  <c r="F404" i="1"/>
  <c r="F332" i="1"/>
  <c r="F333" i="1"/>
  <c r="F334" i="1"/>
  <c r="F351" i="1"/>
  <c r="F31" i="1"/>
  <c r="F80" i="1"/>
  <c r="F81" i="1"/>
  <c r="F412" i="1"/>
  <c r="F165" i="1"/>
  <c r="F344" i="1"/>
  <c r="F347" i="1"/>
  <c r="F454" i="1"/>
  <c r="F15" i="1"/>
  <c r="F14" i="1"/>
  <c r="F350" i="1"/>
  <c r="F55" i="1"/>
  <c r="F460" i="1"/>
  <c r="F353" i="1"/>
  <c r="F354" i="1"/>
  <c r="F46" i="1"/>
  <c r="F59" i="1" l="1"/>
</calcChain>
</file>

<file path=xl/sharedStrings.xml><?xml version="1.0" encoding="utf-8"?>
<sst xmlns="http://schemas.openxmlformats.org/spreadsheetml/2006/main" count="1908" uniqueCount="1086">
  <si>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</si>
  <si>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</si>
  <si>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</si>
  <si>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</si>
  <si>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</si>
  <si>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</si>
  <si>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</si>
  <si>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</si>
  <si>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</si>
  <si>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</si>
  <si>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</si>
  <si>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</si>
  <si>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</si>
  <si>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</si>
  <si>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</si>
  <si>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</si>
  <si>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</si>
  <si>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</si>
  <si>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</si>
  <si>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</si>
  <si>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</si>
  <si>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</si>
  <si>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</si>
  <si>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</si>
  <si>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</si>
  <si>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</si>
  <si>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</si>
  <si>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</si>
  <si>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</si>
  <si>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</si>
  <si>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</si>
  <si>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</si>
  <si>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</si>
  <si>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</si>
  <si>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</si>
  <si>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</si>
  <si>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</si>
  <si>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</si>
  <si>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</si>
  <si>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</si>
  <si>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</si>
  <si>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</si>
  <si>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</si>
  <si>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</si>
  <si>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</si>
  <si>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</si>
  <si>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</si>
  <si>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</si>
  <si>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</si>
  <si>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</si>
  <si>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</si>
  <si>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</si>
  <si>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</si>
  <si>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</si>
  <si>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</si>
  <si>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</si>
  <si>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</si>
  <si>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</si>
  <si>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</si>
  <si>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</si>
  <si>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</si>
  <si>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</si>
  <si>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</si>
  <si>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</si>
  <si>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</si>
  <si>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</si>
  <si>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</si>
  <si>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</si>
  <si>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</si>
  <si>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</si>
  <si>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</si>
  <si>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</si>
  <si>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</si>
  <si>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</si>
  <si>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</si>
  <si>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</si>
  <si>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</si>
  <si>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</si>
  <si>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</si>
  <si>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</si>
  <si>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</si>
  <si>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</si>
  <si>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</si>
  <si>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</si>
  <si>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</si>
  <si>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</si>
  <si>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</si>
  <si>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</si>
  <si>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</si>
  <si>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</si>
  <si>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</si>
  <si>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</si>
  <si>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</si>
  <si>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</si>
  <si>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</si>
  <si>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</si>
  <si>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</si>
  <si>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</si>
  <si>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</si>
  <si>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</si>
  <si>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</si>
  <si>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</si>
  <si>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</si>
  <si>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</si>
  <si>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</si>
  <si>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</si>
  <si>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</si>
  <si>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</si>
  <si>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</si>
  <si>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</si>
  <si>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</si>
  <si>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</si>
  <si>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</si>
  <si>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</si>
  <si>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</si>
  <si>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</si>
  <si>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</si>
  <si>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</si>
  <si>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</si>
  <si>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</si>
  <si>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</si>
  <si>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</si>
  <si>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</si>
  <si>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</si>
  <si>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</si>
  <si>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</si>
  <si>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</si>
  <si>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</si>
  <si>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</si>
  <si>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</si>
  <si>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</si>
  <si>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</si>
  <si>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</si>
  <si>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</si>
  <si>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</si>
  <si>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</si>
  <si>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</si>
  <si>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</si>
  <si>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</si>
  <si>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</si>
  <si>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</si>
  <si>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</si>
  <si>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</si>
  <si>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</si>
  <si>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</si>
  <si>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</si>
  <si>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</si>
  <si>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</si>
  <si>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</si>
  <si>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</si>
  <si>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</si>
  <si>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</si>
  <si>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</si>
  <si>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</si>
  <si>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</si>
  <si>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</si>
  <si>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</si>
  <si>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</si>
  <si>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</si>
  <si>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</si>
  <si>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</si>
  <si>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</si>
  <si>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</si>
  <si>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</si>
  <si>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</si>
  <si>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</si>
  <si>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</si>
  <si>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</si>
  <si>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</si>
  <si>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</si>
  <si>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</si>
  <si>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</si>
  <si>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</si>
  <si>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</si>
  <si>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</si>
  <si>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</si>
  <si>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</si>
  <si>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</si>
  <si>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</si>
  <si>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</si>
  <si>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</si>
  <si>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</si>
  <si>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</si>
  <si>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</si>
  <si>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</si>
  <si>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</si>
  <si>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</si>
  <si>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</si>
  <si>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</si>
  <si>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</si>
  <si>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</si>
  <si>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</si>
  <si>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</si>
  <si>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</si>
  <si>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</si>
  <si>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</si>
  <si>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</si>
  <si>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</si>
  <si>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</si>
  <si>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</si>
  <si>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</si>
  <si>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</si>
  <si>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</si>
  <si>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</si>
  <si>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</si>
  <si>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</si>
  <si>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</si>
  <si>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</si>
  <si>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</si>
  <si>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</si>
  <si>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</si>
  <si>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</si>
  <si>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</si>
  <si>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</si>
  <si>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</si>
  <si>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</si>
  <si>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</si>
  <si>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</si>
  <si>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</si>
  <si>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</si>
  <si>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</si>
  <si>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</si>
  <si>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</si>
  <si>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</si>
  <si>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</si>
  <si>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</si>
  <si>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</si>
  <si>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</si>
  <si>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</si>
  <si>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</si>
  <si>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</si>
  <si>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</si>
  <si>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</si>
  <si>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</si>
  <si>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</si>
  <si>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</si>
  <si>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</si>
  <si>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</si>
  <si>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</si>
  <si>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</si>
  <si>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</si>
  <si>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</si>
  <si>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</si>
  <si>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</si>
  <si>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</si>
  <si>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</si>
  <si>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</si>
  <si>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</si>
  <si>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</si>
  <si>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</si>
  <si>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</si>
  <si>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</si>
  <si>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</si>
  <si>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</si>
  <si>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</si>
  <si>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</si>
  <si>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</si>
  <si>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</si>
  <si>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</si>
  <si>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</si>
  <si>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</si>
  <si>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</si>
  <si>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</si>
  <si>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</si>
  <si>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</si>
  <si>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</si>
  <si>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</si>
  <si>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</si>
  <si>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</si>
  <si>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</si>
  <si>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</si>
  <si>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</si>
  <si>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</si>
  <si>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</si>
  <si>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</si>
  <si>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</si>
  <si>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</si>
  <si>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</si>
  <si>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</si>
  <si>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</si>
  <si>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</si>
  <si>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</si>
  <si>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</si>
  <si>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</si>
  <si>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</si>
  <si>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</si>
  <si>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</si>
  <si>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</si>
  <si>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</si>
  <si>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</si>
  <si>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</si>
  <si>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</si>
  <si>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</si>
  <si>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</si>
  <si>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</si>
  <si>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</si>
  <si>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</si>
  <si>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</si>
  <si>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</si>
  <si>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</si>
  <si>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</si>
  <si>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</si>
  <si>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</si>
  <si>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</si>
  <si>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</si>
  <si>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</si>
  <si>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</si>
  <si>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</si>
  <si>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</si>
  <si>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</si>
  <si>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</si>
  <si>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</si>
  <si>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</si>
  <si>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</si>
  <si>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</si>
  <si>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</si>
  <si>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</si>
  <si>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</si>
  <si>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</si>
  <si>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</si>
  <si>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</si>
  <si>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</si>
  <si>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</si>
  <si>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</si>
  <si>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</si>
  <si>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</si>
  <si>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</si>
  <si>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</si>
  <si>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</si>
  <si>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</si>
  <si>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</si>
  <si>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</si>
  <si>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</si>
  <si>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</si>
  <si>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</si>
  <si>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</si>
  <si>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</si>
  <si>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</si>
  <si>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</si>
  <si>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</si>
  <si>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</si>
  <si>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</si>
  <si>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</si>
  <si>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</si>
  <si>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</si>
  <si>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</si>
  <si>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</si>
  <si>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</si>
  <si>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</si>
  <si>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</si>
  <si>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</si>
  <si>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</si>
  <si>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</si>
  <si>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</si>
  <si>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</si>
  <si>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</si>
  <si>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</si>
  <si>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</si>
  <si>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</si>
  <si>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</si>
  <si>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</si>
  <si>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</si>
  <si>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</si>
  <si>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</si>
  <si>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</si>
  <si>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</si>
  <si>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</si>
  <si>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</si>
  <si>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</si>
  <si>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</si>
  <si>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</si>
  <si>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</si>
  <si>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</si>
  <si>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</si>
  <si>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</si>
  <si>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</si>
  <si>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</si>
  <si>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</si>
  <si>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</si>
  <si>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</si>
  <si>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</si>
  <si>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</si>
  <si>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</si>
  <si>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</si>
  <si>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</si>
  <si>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</si>
  <si>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</si>
  <si>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</si>
  <si>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</si>
  <si>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</si>
  <si>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</si>
  <si>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</si>
  <si>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</si>
  <si>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</si>
  <si>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</si>
  <si>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</si>
  <si>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</si>
  <si>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</si>
  <si>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</si>
  <si>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</si>
  <si>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</si>
  <si>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</si>
  <si>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</si>
  <si>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</si>
  <si>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</si>
  <si>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</si>
  <si>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</si>
  <si>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</si>
  <si>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</si>
  <si>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</si>
  <si>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</si>
  <si>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</si>
  <si>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</si>
  <si>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</si>
  <si>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</si>
  <si>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</si>
  <si>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</si>
  <si>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</si>
  <si>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</si>
  <si>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</si>
  <si>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</si>
  <si>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</si>
  <si>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</si>
  <si>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</si>
  <si>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</si>
  <si>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</si>
  <si>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</si>
  <si>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</si>
  <si>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</si>
  <si>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</si>
  <si>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</si>
  <si>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</si>
  <si>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</si>
  <si>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</si>
  <si>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</si>
  <si>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</si>
  <si>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</si>
  <si>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</si>
  <si>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</si>
  <si>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</si>
  <si>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</si>
  <si>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</si>
  <si>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</si>
  <si>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</si>
  <si>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</si>
  <si>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</si>
  <si>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</si>
  <si>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</si>
  <si>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</si>
  <si>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</si>
  <si>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</si>
  <si>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</si>
  <si>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</si>
  <si>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</si>
  <si>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</si>
  <si>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</si>
  <si>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</si>
  <si>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</si>
  <si>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</si>
  <si>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</si>
  <si>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</si>
  <si>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</si>
  <si>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</si>
  <si>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</si>
  <si>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</si>
  <si>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</si>
  <si>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</si>
  <si>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</si>
  <si>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</si>
  <si>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</si>
  <si>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</si>
  <si>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</si>
  <si>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</si>
  <si>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</si>
  <si>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</si>
  <si>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</si>
  <si>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</si>
  <si>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</si>
  <si>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</si>
  <si>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</si>
  <si>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</si>
  <si>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</si>
  <si>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</si>
  <si>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</si>
  <si>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</si>
  <si>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</si>
  <si>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</si>
  <si>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</si>
  <si>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</si>
  <si>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</si>
  <si>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</si>
  <si>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</si>
  <si>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</si>
  <si>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</si>
  <si>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</si>
  <si>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</si>
  <si>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</si>
  <si>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</si>
  <si>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</si>
  <si>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</si>
  <si>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</si>
  <si>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</si>
  <si>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</si>
  <si>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</si>
  <si>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</si>
  <si>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</si>
  <si>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</si>
  <si>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</si>
  <si>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</si>
  <si>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</si>
  <si>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</si>
  <si>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</si>
  <si>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</si>
  <si>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</si>
  <si>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</si>
  <si>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</si>
  <si>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</si>
  <si>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</si>
  <si>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</si>
  <si>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</si>
  <si>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</si>
  <si>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</si>
  <si>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</si>
  <si>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</si>
  <si>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</si>
  <si>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</si>
  <si>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</si>
  <si>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</si>
  <si>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</si>
  <si>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</si>
  <si>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</si>
  <si>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</si>
  <si>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</si>
  <si>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</si>
  <si>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</si>
  <si>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</si>
  <si>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</si>
  <si>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</si>
  <si>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</si>
  <si>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</si>
  <si>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</si>
  <si>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</si>
  <si>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</si>
  <si>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</si>
  <si>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</si>
  <si>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</si>
  <si>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</si>
  <si>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</si>
  <si>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</si>
  <si>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</si>
  <si>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</si>
  <si>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</si>
  <si>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</si>
  <si>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</si>
  <si>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</si>
  <si>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</si>
  <si>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</si>
  <si>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</si>
  <si>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</si>
  <si>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</si>
  <si>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</si>
  <si>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</si>
  <si>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</si>
  <si>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</si>
  <si>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</si>
  <si>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</si>
  <si>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</si>
  <si>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</si>
  <si>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</si>
  <si>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</si>
  <si>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</si>
  <si>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</si>
  <si>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</si>
  <si>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</si>
  <si>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</si>
  <si>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</si>
  <si>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</si>
  <si>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</si>
  <si>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</si>
  <si>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</si>
  <si>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</si>
  <si>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</si>
  <si>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</si>
  <si>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</si>
  <si>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</si>
  <si>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</si>
  <si>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</si>
  <si>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</si>
  <si>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</si>
  <si>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</si>
  <si>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</si>
  <si>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</si>
  <si>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</si>
  <si>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</si>
  <si>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</si>
  <si>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</si>
  <si>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</si>
  <si>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</si>
  <si>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</si>
  <si>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</si>
  <si>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</si>
  <si>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</si>
  <si>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</si>
  <si>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</si>
  <si>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</si>
  <si>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</si>
  <si>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</si>
  <si>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</si>
  <si>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</si>
  <si>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</si>
  <si>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</si>
  <si>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</si>
  <si>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</si>
  <si>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</si>
  <si>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</si>
  <si>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</si>
  <si>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</si>
  <si>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</si>
  <si>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</si>
  <si>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</si>
  <si>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</si>
  <si>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</si>
  <si>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</si>
  <si>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</si>
  <si>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</si>
  <si>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</si>
  <si>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</si>
  <si>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</si>
  <si>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</si>
  <si>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</si>
  <si>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</si>
  <si>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</si>
  <si>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</si>
  <si>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</si>
  <si>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</si>
  <si>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</si>
  <si>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</si>
  <si>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</si>
  <si>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</si>
  <si>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</si>
  <si>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</si>
  <si>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</si>
  <si>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</si>
  <si>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</si>
  <si>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</si>
  <si>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</si>
  <si>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</si>
  <si>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</si>
  <si>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</si>
  <si>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</si>
  <si>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</si>
  <si>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</si>
  <si>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</si>
  <si>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</si>
  <si>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</si>
  <si>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</si>
  <si>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</si>
  <si>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</si>
  <si>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</si>
  <si>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</si>
  <si>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</si>
  <si>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</si>
  <si>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</si>
  <si>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</si>
  <si>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</si>
  <si>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</si>
  <si>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</si>
  <si>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</si>
  <si>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</si>
  <si>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</si>
  <si>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</si>
  <si>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</si>
  <si>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</si>
  <si>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</si>
  <si>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</si>
  <si>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</si>
  <si>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</si>
  <si>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</si>
  <si>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</si>
  <si>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</si>
  <si>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</si>
  <si>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</si>
  <si>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</si>
  <si>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</si>
  <si>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</si>
  <si>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</si>
  <si>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</si>
  <si>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</si>
  <si>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</si>
  <si>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</si>
  <si>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</si>
  <si>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</si>
  <si>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</si>
  <si>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</si>
  <si>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</si>
  <si>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</si>
  <si>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</si>
  <si>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</si>
  <si>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</si>
  <si>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</si>
  <si>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</si>
  <si>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</si>
  <si>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</si>
  <si>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</si>
  <si>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</si>
  <si>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</si>
  <si>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</si>
  <si>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</si>
  <si>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</si>
  <si>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</si>
  <si>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</si>
  <si>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</si>
  <si>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</si>
  <si>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</si>
  <si>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</si>
  <si>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</si>
  <si>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</si>
  <si>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</si>
  <si>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</si>
  <si>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</si>
  <si>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</si>
  <si>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</si>
  <si>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</si>
  <si>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</si>
  <si>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</si>
  <si>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</si>
  <si>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</si>
  <si>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</si>
  <si>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</si>
  <si>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</si>
  <si>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</si>
  <si>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</si>
  <si>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</si>
  <si>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</si>
  <si>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</si>
  <si>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</si>
  <si>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</si>
  <si>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</si>
  <si>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</si>
  <si>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</si>
  <si>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</si>
  <si>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</si>
  <si>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</si>
  <si>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</si>
  <si>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</si>
  <si>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</si>
  <si>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</si>
  <si>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</si>
  <si>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</si>
  <si>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</si>
  <si>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</si>
  <si>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</si>
  <si>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</si>
  <si>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</si>
  <si>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</si>
  <si>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</si>
  <si>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</si>
  <si>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</si>
  <si>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</si>
  <si>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</si>
  <si>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</si>
  <si>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</si>
  <si>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</si>
  <si>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</si>
  <si>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</si>
  <si>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</si>
  <si>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</si>
  <si>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</si>
  <si>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</si>
  <si>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</si>
  <si>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</si>
  <si>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</si>
  <si>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</si>
  <si>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</si>
  <si>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</si>
  <si>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</si>
  <si>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</si>
  <si>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</si>
  <si>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</si>
  <si>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</si>
  <si>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</si>
  <si>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</si>
  <si>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</si>
  <si>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</si>
  <si>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</si>
  <si>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</si>
  <si>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</si>
  <si>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</si>
  <si>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</si>
  <si>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</si>
  <si>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</si>
  <si>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</si>
  <si>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</si>
  <si>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</si>
  <si>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</si>
  <si>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</si>
  <si>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</si>
  <si>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</si>
  <si>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</si>
  <si>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</si>
  <si>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</si>
  <si>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</si>
  <si>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</si>
  <si>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</si>
  <si>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</si>
  <si>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</si>
  <si>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</si>
  <si>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</si>
  <si>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</si>
  <si>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</si>
  <si>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</si>
  <si>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</si>
  <si>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</si>
  <si>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</si>
  <si>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</si>
  <si>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</si>
  <si>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</si>
  <si>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</si>
  <si>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</si>
  <si>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</si>
  <si>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</si>
  <si>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</si>
  <si>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</si>
  <si>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</si>
  <si>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</si>
  <si>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</si>
  <si>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</si>
  <si>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</si>
  <si>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</si>
  <si>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</si>
  <si>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</si>
  <si>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</si>
  <si>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</si>
  <si>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</si>
  <si>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</si>
  <si>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</si>
  <si>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</si>
  <si>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</si>
  <si>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</si>
  <si>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</si>
  <si>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</si>
  <si>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</si>
  <si>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</si>
  <si>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</si>
  <si>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</si>
  <si>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</si>
  <si>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</si>
  <si>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</si>
  <si>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</si>
  <si>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</si>
  <si>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</si>
  <si>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</si>
  <si>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</si>
  <si>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</si>
  <si>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</si>
  <si>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</si>
  <si>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</si>
  <si>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</si>
  <si>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</si>
  <si>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</si>
  <si>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</si>
  <si>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</si>
  <si>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</si>
  <si>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</si>
  <si>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</si>
  <si>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</si>
  <si>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</si>
  <si>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</si>
  <si>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</si>
  <si>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</si>
  <si>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</si>
  <si>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</si>
  <si>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</si>
  <si>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</si>
  <si>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</si>
  <si>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</si>
  <si>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</si>
  <si>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</si>
  <si>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</si>
  <si>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</si>
  <si>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</si>
  <si>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</si>
  <si>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</si>
  <si>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</si>
  <si>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</si>
  <si>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</si>
  <si>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</si>
  <si>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</si>
  <si>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</si>
  <si>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</si>
  <si>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</si>
  <si>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</si>
  <si>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</si>
  <si>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</si>
  <si>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</si>
  <si>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</si>
  <si>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</si>
  <si>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</si>
  <si>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</si>
  <si>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</si>
  <si>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</si>
  <si>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</si>
  <si>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</si>
  <si>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</si>
  <si>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</si>
  <si>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</si>
  <si>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</si>
  <si>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</si>
  <si>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</si>
  <si>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</si>
  <si>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</si>
  <si>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</si>
  <si>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</si>
  <si>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</si>
  <si>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</si>
  <si>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</si>
  <si>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</si>
  <si>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</si>
  <si>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</si>
  <si>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</si>
  <si>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</si>
  <si>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</si>
  <si>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</si>
  <si>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</si>
  <si>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</si>
  <si>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</si>
  <si>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</si>
  <si>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</si>
  <si>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</si>
  <si>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</si>
  <si>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</si>
  <si>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</si>
  <si>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</si>
  <si>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</si>
  <si>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</si>
  <si>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</si>
  <si>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</si>
  <si>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</si>
  <si>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</si>
  <si>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</si>
  <si>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</si>
  <si>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</si>
  <si>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</si>
  <si>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</si>
  <si>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</si>
  <si>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</si>
  <si>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</si>
  <si>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</si>
  <si>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</si>
  <si>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</si>
  <si>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</si>
  <si>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</si>
  <si>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</si>
  <si>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</si>
  <si>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</si>
  <si>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</si>
  <si>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</si>
  <si>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</si>
  <si>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</si>
  <si>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</si>
  <si>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</si>
  <si>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</si>
  <si>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</si>
  <si>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</si>
  <si>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</si>
  <si>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</si>
  <si>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</si>
  <si>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</si>
  <si>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</si>
  <si>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</si>
  <si>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</si>
  <si>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</si>
  <si>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</si>
  <si>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</si>
  <si>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</si>
  <si>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</si>
  <si>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</si>
  <si>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</si>
  <si>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</si>
  <si>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</si>
  <si>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</si>
  <si>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</si>
  <si>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</si>
  <si>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</si>
  <si>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</si>
  <si>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</si>
  <si>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</si>
  <si>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</si>
  <si>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</si>
  <si>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</si>
  <si>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</si>
  <si>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</si>
  <si>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</si>
  <si>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</si>
  <si>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</si>
  <si>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</si>
  <si>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</si>
  <si>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</si>
  <si>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</si>
  <si>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</si>
  <si>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</si>
  <si>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</si>
  <si>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</si>
  <si>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</si>
  <si>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</si>
  <si>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</si>
  <si>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</si>
  <si>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</si>
  <si>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</si>
  <si>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</si>
  <si>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</si>
  <si>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</si>
  <si>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</si>
  <si>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</si>
  <si>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</si>
  <si>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</si>
  <si>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</si>
  <si>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</si>
  <si>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</si>
  <si>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</si>
  <si>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</si>
  <si>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</si>
  <si>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</si>
  <si>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</si>
  <si>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</si>
  <si>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</si>
  <si>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</si>
  <si>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</si>
  <si>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</si>
  <si>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</si>
  <si>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</si>
  <si>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</si>
  <si>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</si>
  <si>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</si>
  <si>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</si>
  <si>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</si>
  <si>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</si>
  <si>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</si>
  <si>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</si>
  <si>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</si>
  <si>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</si>
  <si>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</si>
  <si>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</si>
  <si>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</si>
  <si>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</si>
  <si>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</si>
  <si>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</si>
  <si>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</si>
  <si>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</si>
  <si>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</si>
  <si>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</si>
  <si>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</si>
  <si>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</si>
  <si>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</si>
  <si>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</si>
  <si>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</si>
  <si>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</si>
  <si>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</si>
  <si>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</si>
  <si>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</si>
  <si>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</si>
  <si>
    <t>EDICION</t>
  </si>
  <si>
    <t>Eset NOD32 Antivirus</t>
  </si>
  <si>
    <t>ANTIVIRUS</t>
  </si>
  <si>
    <t>🤖 Expira: 31/05/2026</t>
  </si>
  <si>
    <t>🤖 Expira: 25/01/2027</t>
  </si>
  <si>
    <t>Expira: 16/08/2027</t>
  </si>
  <si>
    <t>Expira: 29/07/2026</t>
  </si>
  <si>
    <t>Eset NOD32 Antivirus GAMER EDITION</t>
  </si>
  <si>
    <t xml:space="preserve">Kaspersky Internet Security </t>
  </si>
  <si>
    <t>Kaspersky Standard</t>
  </si>
  <si>
    <t>McAfee Internet Security</t>
  </si>
  <si>
    <t>Expira: 24/07/2026</t>
  </si>
  <si>
    <t>🤖 Expira: 04/09/2029</t>
  </si>
  <si>
    <t>DIG010</t>
  </si>
  <si>
    <t>🤖 Expira: 22/07/2027</t>
  </si>
  <si>
    <t>https://brytesoft.com/media/catalog/product/cache/74c1057f7991b4edb2bc7bdaa94de933/a/v/avast_premium_security_1_.png</t>
  </si>
  <si>
    <t>https://images.kinguin.net/g/carousel-main-mobile/media/images/products/_AVGUltimate-sc.jpg</t>
  </si>
  <si>
    <t>https://m.media-amazon.com/images/I/616IGJijbnL._AC_UF1000,1000_QL80_.jpg</t>
  </si>
  <si>
    <t>https://i5.walmartimages.com/seo/ESET-NOD32-Antivirus-Gamer-Edition_78d55215-1ae2-4088-bde3-7e264a956ef7.7d88f93b64d560217411fbda1c3ae2d8.jpeg</t>
  </si>
  <si>
    <t>https://cdn.pacifiko.com/image/cache/catalog/f08ed29b-a5eb-4d94-a5b5-dfca8b79d2b91710386348-500x500.png</t>
  </si>
  <si>
    <t>https://coolboxpe.vtexassets.com/arquivos/ids/344544-800-800.jpg</t>
  </si>
  <si>
    <t>https://www.multimax.net/cdn/shop/files/PSN0106267_2048x.jpg</t>
  </si>
  <si>
    <t>https://comercializadoradigital.cl/wp-content/uploads/2025/05/McAfee-Internet-Security.png</t>
  </si>
  <si>
    <t>McAfee Internet Security 2PCS</t>
  </si>
  <si>
    <t>🤖 Expira: 07/10/2027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</si>
</sst>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72" totalsRowShown="0" headerRowDxfId="16" dataDxfId="15" headerRowBorderDxfId="13" tableBorderDxfId="14">
  <autoFilter ref="A1:K472" xr:uid="{9152E929-B650-4928-A033-F3B04FA1DA9E}">
    <filterColumn colId="2">
      <filters>
        <filter val="10"/>
      </filters>
    </filterColumn>
    <filterColumn colId="4">
      <filters>
        <filter val="ANTIVIRUS"/>
      </filters>
    </filterColumn>
  </autoFilter>
  <sortState xmlns:xlrd2="http://schemas.microsoft.com/office/spreadsheetml/2017/richdata2" ref="A461:K470">
    <sortCondition ref="B1:B470"/>
  </sortState>
  <tableColumns count="11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EMPRESA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PROV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22" dataDxfId="21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20"/>
    <tableColumn id="2" xr3:uid="{B695BAB7-B89C-4477-BD54-A930A9FE7064}" name="Price(USD)" dataDxfId="19"/>
    <tableColumn id="3" xr3:uid="{E3A89198-3675-477E-9C11-9F9EE7E0A4BB}" name="Activate Within" dataDxfId="18"/>
    <tableColumn id="4" xr3:uid="{B6BCEC21-703F-4EAB-A5D5-0991BA32407B}" name="Remarks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6"/>
  <sheetViews>
    <sheetView tabSelected="1" workbookViewId="0">
      <selection activeCell="H472" sqref="H472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hidden="1" customWidth="1"/>
    <col min="7" max="7" width="28.5703125" style="2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234</v>
      </c>
    </row>
    <row r="2" spans="1:11" hidden="1" x14ac:dyDescent="0.25">
      <c r="A2" s="7" t="s">
        <v>179</v>
      </c>
      <c r="B2" s="2" t="s">
        <v>30</v>
      </c>
      <c r="C2" s="8">
        <v>10</v>
      </c>
      <c r="D2" s="2"/>
      <c r="E2" s="7" t="s">
        <v>1061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298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181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299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315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209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588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344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316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211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212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317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190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191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318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188</v>
      </c>
      <c r="B17" s="2" t="s">
        <v>25</v>
      </c>
      <c r="C17" s="8">
        <v>10</v>
      </c>
      <c r="D17" s="2"/>
      <c r="E17" s="7" t="s">
        <v>1061</v>
      </c>
      <c r="F17" s="7" t="str">
        <f>+Tabla1[[#This Row],[CODIGO]]</f>
        <v>DIG032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319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178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hidden="1" x14ac:dyDescent="0.25">
      <c r="A20" s="7" t="s">
        <v>194</v>
      </c>
      <c r="B20" s="2" t="s">
        <v>26</v>
      </c>
      <c r="C20" s="8">
        <v>10</v>
      </c>
      <c r="D20" s="2"/>
      <c r="E20" s="7" t="s">
        <v>1061</v>
      </c>
      <c r="F20" s="7" t="str">
        <f>+Tabla1[[#This Row],[CODIGO]]</f>
        <v>DIG039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320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321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322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323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587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324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1015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1017</v>
      </c>
      <c r="H28" s="3">
        <v>302</v>
      </c>
      <c r="I28" s="2" t="s">
        <v>1016</v>
      </c>
      <c r="J28" s="2"/>
      <c r="K28" s="7"/>
    </row>
    <row r="29" spans="1:11" hidden="1" x14ac:dyDescent="0.25">
      <c r="A29" s="7" t="s">
        <v>154</v>
      </c>
      <c r="B29" s="2" t="s">
        <v>1015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1016</v>
      </c>
      <c r="J29" s="2"/>
      <c r="K29" s="7"/>
    </row>
    <row r="30" spans="1:11" hidden="1" x14ac:dyDescent="0.25">
      <c r="A30" s="7"/>
      <c r="B30" s="7" t="s">
        <v>325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326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300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327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328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329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301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302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303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304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305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330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331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332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333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168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306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334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335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336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337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338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339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340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189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228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229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230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231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175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195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196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197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198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199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200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201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202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203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204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205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206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341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307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342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176</v>
      </c>
      <c r="B76" s="2" t="s">
        <v>236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240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343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256</v>
      </c>
      <c r="B79" s="5" t="s">
        <v>173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214</v>
      </c>
      <c r="B80" s="2" t="s">
        <v>33</v>
      </c>
      <c r="C80" s="8">
        <v>10</v>
      </c>
      <c r="D80" s="2"/>
      <c r="E80" s="7" t="s">
        <v>43</v>
      </c>
      <c r="F80" s="7" t="str">
        <f>+Tabla1[[#This Row],[CODIGO]]</f>
        <v>DIG075</v>
      </c>
      <c r="G80" s="2" t="s">
        <v>11</v>
      </c>
      <c r="H80" s="3">
        <v>19</v>
      </c>
      <c r="I80" s="2" t="s">
        <v>74</v>
      </c>
      <c r="J80" s="2"/>
      <c r="K80" s="7"/>
    </row>
    <row r="81" spans="1:11" hidden="1" x14ac:dyDescent="0.25">
      <c r="A81" s="7" t="s">
        <v>215</v>
      </c>
      <c r="B81" s="2" t="s">
        <v>34</v>
      </c>
      <c r="C81" s="8">
        <v>10</v>
      </c>
      <c r="D81" s="2"/>
      <c r="E81" s="7" t="s">
        <v>43</v>
      </c>
      <c r="F81" s="7" t="str">
        <f>+Tabla1[[#This Row],[CODIGO]]</f>
        <v>DIG076</v>
      </c>
      <c r="G81" s="2" t="s">
        <v>11</v>
      </c>
      <c r="H81" s="3">
        <v>28</v>
      </c>
      <c r="I81" s="2" t="s">
        <v>87</v>
      </c>
      <c r="J81" s="2"/>
      <c r="K81" s="7"/>
    </row>
    <row r="82" spans="1:11" hidden="1" x14ac:dyDescent="0.25">
      <c r="A82" s="7" t="s">
        <v>184</v>
      </c>
      <c r="B82" s="10" t="s">
        <v>1021</v>
      </c>
      <c r="C82" s="8">
        <v>10</v>
      </c>
      <c r="E82" s="10" t="s">
        <v>14</v>
      </c>
      <c r="F82" s="7" t="str">
        <f>+Tabla1[[#This Row],[CODIGO]]</f>
        <v>DIG027</v>
      </c>
      <c r="G82" s="2" t="s">
        <v>1022</v>
      </c>
      <c r="H82" s="3">
        <v>136</v>
      </c>
      <c r="I82" s="2" t="s">
        <v>1023</v>
      </c>
      <c r="J82" s="2"/>
      <c r="K82" s="7"/>
    </row>
    <row r="83" spans="1:11" hidden="1" x14ac:dyDescent="0.25">
      <c r="A83" s="7" t="s">
        <v>184</v>
      </c>
      <c r="B83" s="2" t="s">
        <v>16</v>
      </c>
      <c r="C83" s="8">
        <v>10</v>
      </c>
      <c r="E83" s="10" t="s">
        <v>14</v>
      </c>
      <c r="F83" s="7" t="str">
        <f>+Tabla1[[#This Row],[CODIGO]]</f>
        <v>DIG027</v>
      </c>
      <c r="G83" s="2" t="s">
        <v>1020</v>
      </c>
      <c r="H83" s="3">
        <v>217</v>
      </c>
      <c r="I83" s="2" t="s">
        <v>116</v>
      </c>
      <c r="J83" s="2"/>
      <c r="K83" s="7"/>
    </row>
    <row r="84" spans="1:11" hidden="1" x14ac:dyDescent="0.25">
      <c r="A84" s="7" t="s">
        <v>185</v>
      </c>
      <c r="B84" s="2" t="s">
        <v>1014</v>
      </c>
      <c r="C84" s="8">
        <v>10</v>
      </c>
      <c r="D84" s="2"/>
      <c r="E84" s="10" t="s">
        <v>14</v>
      </c>
      <c r="F84" s="7" t="str">
        <f>+Tabla1[[#This Row],[CODIGO]]</f>
        <v>DIG028</v>
      </c>
      <c r="G84" s="2" t="s">
        <v>132</v>
      </c>
      <c r="H84" s="3">
        <v>19</v>
      </c>
      <c r="I84" s="2" t="s">
        <v>117</v>
      </c>
      <c r="J84" s="2"/>
      <c r="K84" s="7"/>
    </row>
    <row r="85" spans="1:11" hidden="1" x14ac:dyDescent="0.25">
      <c r="A85" s="7" t="s">
        <v>185</v>
      </c>
      <c r="B85" s="2" t="s">
        <v>115</v>
      </c>
      <c r="C85" s="8">
        <v>10</v>
      </c>
      <c r="D85" s="2"/>
      <c r="E85" s="10" t="s">
        <v>14</v>
      </c>
      <c r="F85" s="7" t="str">
        <f>+Tabla1[[#This Row],[CODIGO]]</f>
        <v>DIG028</v>
      </c>
      <c r="G85" s="2" t="s">
        <v>134</v>
      </c>
      <c r="H85" s="3">
        <v>28</v>
      </c>
      <c r="I85" s="2" t="s">
        <v>117</v>
      </c>
      <c r="J85" s="2"/>
      <c r="K85" s="7"/>
    </row>
    <row r="86" spans="1:11" hidden="1" x14ac:dyDescent="0.25">
      <c r="A86" s="7" t="s">
        <v>157</v>
      </c>
      <c r="B86" s="2" t="s">
        <v>1025</v>
      </c>
      <c r="C86" s="8">
        <v>10</v>
      </c>
      <c r="D86" s="2"/>
      <c r="E86" s="10" t="s">
        <v>14</v>
      </c>
      <c r="F86" s="7" t="str">
        <f>+Tabla1[[#This Row],[CODIGO]]</f>
        <v>DIG062</v>
      </c>
      <c r="G86" s="2" t="s">
        <v>1026</v>
      </c>
      <c r="H86" s="3">
        <v>46</v>
      </c>
      <c r="I86" s="2" t="s">
        <v>67</v>
      </c>
      <c r="J86" s="2"/>
      <c r="K86" s="7"/>
    </row>
    <row r="87" spans="1:11" hidden="1" x14ac:dyDescent="0.25">
      <c r="A87" s="7" t="s">
        <v>157</v>
      </c>
      <c r="B87" s="2" t="s">
        <v>1028</v>
      </c>
      <c r="C87" s="8">
        <v>10</v>
      </c>
      <c r="D87" s="2"/>
      <c r="E87" s="10" t="s">
        <v>14</v>
      </c>
      <c r="F87" s="7" t="str">
        <f>+Tabla1[[#This Row],[CODIGO]]</f>
        <v>DIG062</v>
      </c>
      <c r="G87" s="2" t="s">
        <v>1030</v>
      </c>
      <c r="H87" s="3">
        <v>10</v>
      </c>
      <c r="I87" s="2" t="s">
        <v>67</v>
      </c>
      <c r="J87" s="2"/>
      <c r="K87" s="7"/>
    </row>
    <row r="88" spans="1:11" hidden="1" x14ac:dyDescent="0.25">
      <c r="A88" s="7" t="s">
        <v>161</v>
      </c>
      <c r="B88" s="2" t="s">
        <v>105</v>
      </c>
      <c r="C88" s="8">
        <v>10</v>
      </c>
      <c r="D88" s="2"/>
      <c r="E88" s="10" t="s">
        <v>14</v>
      </c>
      <c r="F88" s="7" t="str">
        <f>+Tabla1[[#This Row],[CODIGO]]</f>
        <v>DIG085</v>
      </c>
      <c r="G88" s="2" t="s">
        <v>1024</v>
      </c>
      <c r="H88" s="3">
        <v>46</v>
      </c>
      <c r="I88" s="2" t="s">
        <v>76</v>
      </c>
      <c r="J88" s="2"/>
      <c r="K88" s="7"/>
    </row>
    <row r="89" spans="1:11" hidden="1" x14ac:dyDescent="0.25">
      <c r="A89" s="7"/>
      <c r="B89" s="7" t="s">
        <v>345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347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346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348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350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351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308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309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310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311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312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313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314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169</v>
      </c>
      <c r="B105" s="10" t="s">
        <v>237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589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353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354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352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355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356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357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358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359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360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361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362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363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365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364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366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367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368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369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370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371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372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192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193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373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375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161</v>
      </c>
      <c r="B132" s="2" t="s">
        <v>105</v>
      </c>
      <c r="C132" s="8">
        <v>10</v>
      </c>
      <c r="E132" s="10" t="s">
        <v>14</v>
      </c>
      <c r="F132" s="7" t="str">
        <f>+Tabla1[[#This Row],[CODIGO]]</f>
        <v>DIG085</v>
      </c>
      <c r="G132" s="2" t="s">
        <v>1027</v>
      </c>
      <c r="H132" s="3">
        <v>73</v>
      </c>
      <c r="I132" s="2" t="s">
        <v>76</v>
      </c>
      <c r="J132" s="2"/>
      <c r="K132" s="7"/>
    </row>
    <row r="133" spans="1:11" hidden="1" x14ac:dyDescent="0.25">
      <c r="A133" s="7" t="s">
        <v>161</v>
      </c>
      <c r="B133" s="2" t="s">
        <v>1029</v>
      </c>
      <c r="C133" s="8">
        <v>10</v>
      </c>
      <c r="D133" s="2"/>
      <c r="E133" s="10" t="s">
        <v>14</v>
      </c>
      <c r="F133" s="7" t="str">
        <f>+Tabla1[[#This Row],[CODIGO]]</f>
        <v>DIG085</v>
      </c>
      <c r="G133" s="2" t="s">
        <v>1031</v>
      </c>
      <c r="H133" s="3">
        <v>10</v>
      </c>
      <c r="I133" s="2" t="s">
        <v>76</v>
      </c>
      <c r="J133" s="2"/>
      <c r="K133" s="7"/>
    </row>
    <row r="134" spans="1:11" hidden="1" x14ac:dyDescent="0.25">
      <c r="A134" s="7" t="s">
        <v>177</v>
      </c>
      <c r="B134" s="2" t="s">
        <v>24</v>
      </c>
      <c r="C134" s="8">
        <v>10</v>
      </c>
      <c r="D134" s="2"/>
      <c r="E134" s="7" t="s">
        <v>127</v>
      </c>
      <c r="F134" s="7" t="str">
        <f>+Tabla1[[#This Row],[CODIGO]]</f>
        <v>DIG001</v>
      </c>
      <c r="G134" s="2" t="s">
        <v>69</v>
      </c>
      <c r="H134" s="3">
        <v>19</v>
      </c>
      <c r="I134" s="2" t="s">
        <v>47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376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177</v>
      </c>
      <c r="B137" s="2" t="s">
        <v>1051</v>
      </c>
      <c r="C137" s="8">
        <v>10</v>
      </c>
      <c r="D137" s="2"/>
      <c r="E137" s="7" t="s">
        <v>127</v>
      </c>
      <c r="F137" s="7" t="str">
        <f>+Tabla1[[#This Row],[CODIGO]]</f>
        <v>DIG001</v>
      </c>
      <c r="G137" s="2" t="s">
        <v>135</v>
      </c>
      <c r="H137" s="3">
        <v>20</v>
      </c>
      <c r="I137" s="2" t="s">
        <v>98</v>
      </c>
      <c r="J137" s="2"/>
      <c r="K137" s="7"/>
    </row>
    <row r="138" spans="1:11" hidden="1" x14ac:dyDescent="0.25">
      <c r="A138" s="7"/>
      <c r="B138" s="7" t="s">
        <v>374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377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378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379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183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177</v>
      </c>
      <c r="B143" s="2" t="s">
        <v>1052</v>
      </c>
      <c r="C143" s="8">
        <v>10</v>
      </c>
      <c r="D143" s="2"/>
      <c r="E143" s="7" t="s">
        <v>127</v>
      </c>
      <c r="F143" s="7" t="str">
        <f>+Tabla1[[#This Row],[CODIGO]]</f>
        <v>DIG001</v>
      </c>
      <c r="G143" s="2" t="s">
        <v>133</v>
      </c>
      <c r="H143" s="3">
        <v>46</v>
      </c>
      <c r="I143" s="2" t="s">
        <v>98</v>
      </c>
      <c r="J143" s="2"/>
      <c r="K143" s="7"/>
    </row>
    <row r="144" spans="1:11" hidden="1" x14ac:dyDescent="0.25">
      <c r="A144" s="7" t="s">
        <v>177</v>
      </c>
      <c r="B144" s="2" t="s">
        <v>1052</v>
      </c>
      <c r="C144" s="8">
        <v>10</v>
      </c>
      <c r="E144" s="7" t="s">
        <v>127</v>
      </c>
      <c r="F144" s="7" t="str">
        <f>+Tabla1[[#This Row],[CODIGO]]</f>
        <v>DIG001</v>
      </c>
      <c r="G144" s="2" t="s">
        <v>1054</v>
      </c>
      <c r="H144" s="3">
        <v>74</v>
      </c>
      <c r="I144" s="2" t="s">
        <v>98</v>
      </c>
      <c r="J144" s="2"/>
      <c r="K144" s="7"/>
    </row>
    <row r="145" spans="1:11" hidden="1" x14ac:dyDescent="0.25">
      <c r="A145" s="7" t="s">
        <v>177</v>
      </c>
      <c r="B145" s="2" t="s">
        <v>1052</v>
      </c>
      <c r="C145" s="8">
        <v>10</v>
      </c>
      <c r="E145" s="7" t="s">
        <v>127</v>
      </c>
      <c r="F145" s="7" t="str">
        <f>+Tabla1[[#This Row],[CODIGO]]</f>
        <v>DIG001</v>
      </c>
      <c r="G145" s="2" t="s">
        <v>135</v>
      </c>
      <c r="H145" s="3">
        <v>25</v>
      </c>
      <c r="I145" s="2" t="s">
        <v>98</v>
      </c>
      <c r="J145" s="2"/>
      <c r="K145" s="7"/>
    </row>
    <row r="146" spans="1:11" hidden="1" x14ac:dyDescent="0.25">
      <c r="A146" s="7"/>
      <c r="B146" s="7" t="s">
        <v>380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1018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381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382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383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384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385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386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387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177</v>
      </c>
      <c r="B155" s="2" t="s">
        <v>1053</v>
      </c>
      <c r="C155" s="8">
        <v>10</v>
      </c>
      <c r="D155" s="2"/>
      <c r="E155" s="7" t="s">
        <v>127</v>
      </c>
      <c r="F155" s="7" t="str">
        <f>+Tabla1[[#This Row],[CODIGO]]</f>
        <v>DIG001</v>
      </c>
      <c r="G155" s="2" t="s">
        <v>1017</v>
      </c>
      <c r="H155" s="3">
        <v>46</v>
      </c>
      <c r="I155" s="2" t="s">
        <v>1032</v>
      </c>
      <c r="J155" s="2"/>
      <c r="K155" s="7"/>
    </row>
    <row r="156" spans="1:11" hidden="1" x14ac:dyDescent="0.25">
      <c r="A156" s="7" t="s">
        <v>177</v>
      </c>
      <c r="B156" s="2" t="s">
        <v>137</v>
      </c>
      <c r="C156" s="8">
        <v>10</v>
      </c>
      <c r="D156" s="2"/>
      <c r="E156" s="7" t="s">
        <v>127</v>
      </c>
      <c r="F156" s="7" t="str">
        <f>+Tabla1[[#This Row],[CODIGO]]</f>
        <v>DIG001</v>
      </c>
      <c r="G156" s="2" t="s">
        <v>69</v>
      </c>
      <c r="H156" s="3">
        <v>28</v>
      </c>
      <c r="I156" s="2" t="s">
        <v>141</v>
      </c>
      <c r="J156" s="2"/>
      <c r="K156" s="7"/>
    </row>
    <row r="157" spans="1:11" hidden="1" x14ac:dyDescent="0.25">
      <c r="A157" s="7"/>
      <c r="B157" s="7" t="s">
        <v>388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177</v>
      </c>
      <c r="B158" s="2" t="s">
        <v>138</v>
      </c>
      <c r="C158" s="8">
        <v>10</v>
      </c>
      <c r="D158" s="2"/>
      <c r="E158" s="7" t="s">
        <v>127</v>
      </c>
      <c r="F158" s="7" t="str">
        <f>+Tabla1[[#This Row],[CODIGO]]</f>
        <v>DIG001</v>
      </c>
      <c r="G158" s="2" t="s">
        <v>69</v>
      </c>
      <c r="H158" s="3">
        <v>37</v>
      </c>
      <c r="I158" s="2" t="s">
        <v>142</v>
      </c>
      <c r="J158" s="2"/>
      <c r="K158" s="7"/>
    </row>
    <row r="159" spans="1:11" hidden="1" x14ac:dyDescent="0.25">
      <c r="A159" s="7" t="s">
        <v>177</v>
      </c>
      <c r="B159" s="2" t="s">
        <v>139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55</v>
      </c>
      <c r="I159" s="2" t="s">
        <v>140</v>
      </c>
      <c r="J159" s="2"/>
      <c r="K159" s="7"/>
    </row>
    <row r="160" spans="1:11" hidden="1" x14ac:dyDescent="0.25">
      <c r="A160" s="7"/>
      <c r="B160" s="7" t="s">
        <v>389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390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391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392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393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177</v>
      </c>
      <c r="B165" s="2" t="s">
        <v>29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69</v>
      </c>
      <c r="H165" s="3">
        <v>15</v>
      </c>
      <c r="I165" s="2" t="s">
        <v>75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394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395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396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401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397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398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399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400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402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177</v>
      </c>
      <c r="B176" s="10" t="s">
        <v>1055</v>
      </c>
      <c r="C176" s="8">
        <v>10</v>
      </c>
      <c r="E176" s="7" t="s">
        <v>127</v>
      </c>
      <c r="F176" s="7" t="str">
        <f>+Tabla1[[#This Row],[CODIGO]]</f>
        <v>DIG001</v>
      </c>
      <c r="G176" s="2" t="s">
        <v>69</v>
      </c>
      <c r="H176" s="3">
        <v>46</v>
      </c>
      <c r="I176" s="2" t="s">
        <v>1056</v>
      </c>
      <c r="J176" s="2"/>
      <c r="K176" s="7"/>
    </row>
    <row r="177" spans="1:11" hidden="1" x14ac:dyDescent="0.25">
      <c r="A177" s="7"/>
      <c r="B177" s="7" t="s">
        <v>403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404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405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180</v>
      </c>
      <c r="B180" s="2" t="s">
        <v>122</v>
      </c>
      <c r="C180" s="8">
        <v>10</v>
      </c>
      <c r="D180" s="2"/>
      <c r="E180" s="7" t="s">
        <v>40</v>
      </c>
      <c r="F180" s="7" t="str">
        <f>+Tabla1[[#This Row],[CODIGO]]</f>
        <v>DIG008</v>
      </c>
      <c r="H180" s="3">
        <v>19</v>
      </c>
      <c r="I180" s="2" t="s">
        <v>121</v>
      </c>
      <c r="J180" s="2"/>
      <c r="K180" s="7"/>
    </row>
    <row r="181" spans="1:11" hidden="1" x14ac:dyDescent="0.25">
      <c r="A181" s="7" t="s">
        <v>182</v>
      </c>
      <c r="B181" s="2" t="s">
        <v>28</v>
      </c>
      <c r="C181" s="8">
        <v>10</v>
      </c>
      <c r="D181" s="2"/>
      <c r="E181" s="7" t="s">
        <v>1061</v>
      </c>
      <c r="F181" s="7" t="str">
        <f>+Tabla1[[#This Row],[CODIGO]]</f>
        <v>DIG025</v>
      </c>
      <c r="G181" s="2" t="s">
        <v>132</v>
      </c>
      <c r="H181" s="3">
        <v>10</v>
      </c>
      <c r="I181" s="2" t="s">
        <v>55</v>
      </c>
      <c r="J181" s="2"/>
      <c r="K181" s="7"/>
    </row>
    <row r="182" spans="1:11" hidden="1" x14ac:dyDescent="0.25">
      <c r="A182" s="7" t="s">
        <v>177</v>
      </c>
      <c r="B182" s="2" t="s">
        <v>1046</v>
      </c>
      <c r="C182" s="8">
        <v>0</v>
      </c>
      <c r="D182" s="2"/>
      <c r="E182" s="7" t="s">
        <v>127</v>
      </c>
      <c r="F182" s="7" t="str">
        <f>+Tabla1[[#This Row],[CODIGO]]</f>
        <v>DIG001</v>
      </c>
      <c r="G182" s="2" t="s">
        <v>1047</v>
      </c>
      <c r="H182" s="3">
        <v>136</v>
      </c>
      <c r="I182" s="2" t="s">
        <v>98</v>
      </c>
      <c r="J182" s="2"/>
      <c r="K182" s="7"/>
    </row>
    <row r="183" spans="1:11" hidden="1" x14ac:dyDescent="0.25">
      <c r="A183" s="7"/>
      <c r="B183" s="7" t="s">
        <v>406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407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408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590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409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 t="s">
        <v>182</v>
      </c>
      <c r="B188" s="2" t="s">
        <v>28</v>
      </c>
      <c r="C188" s="8">
        <v>10</v>
      </c>
      <c r="D188" s="2"/>
      <c r="E188" s="7" t="s">
        <v>1061</v>
      </c>
      <c r="F188" s="7" t="str">
        <f>+Tabla1[[#This Row],[CODIGO]]</f>
        <v>DIG025</v>
      </c>
      <c r="G188" s="2" t="s">
        <v>1033</v>
      </c>
      <c r="H188" s="3">
        <v>25</v>
      </c>
      <c r="I188" s="2" t="s">
        <v>55</v>
      </c>
      <c r="J188" s="2"/>
      <c r="K188" s="7"/>
    </row>
    <row r="189" spans="1:11" hidden="1" x14ac:dyDescent="0.25">
      <c r="A189" s="7"/>
      <c r="B189" s="7" t="s">
        <v>235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410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412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418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592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419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420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421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422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423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424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427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425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426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428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429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430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411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431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432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 t="s">
        <v>182</v>
      </c>
      <c r="B209" s="2" t="s">
        <v>28</v>
      </c>
      <c r="C209" s="8">
        <v>10</v>
      </c>
      <c r="D209" s="2"/>
      <c r="E209" s="7" t="s">
        <v>1061</v>
      </c>
      <c r="F209" s="7" t="str">
        <f>+Tabla1[[#This Row],[CODIGO]]</f>
        <v>DIG025</v>
      </c>
      <c r="G209" s="2" t="s">
        <v>133</v>
      </c>
      <c r="H209" s="3">
        <v>100</v>
      </c>
      <c r="I209" s="2" t="s">
        <v>55</v>
      </c>
      <c r="J209" s="2"/>
      <c r="K209" s="7"/>
    </row>
    <row r="210" spans="1:11" hidden="1" x14ac:dyDescent="0.25">
      <c r="A210" s="7"/>
      <c r="B210" s="7" t="s">
        <v>433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434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435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413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414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415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591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416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417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436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437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593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439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440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442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443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444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445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446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447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448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449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 t="s">
        <v>213</v>
      </c>
      <c r="B232" s="13" t="s">
        <v>238</v>
      </c>
      <c r="C232" s="8"/>
      <c r="E232" s="7"/>
      <c r="F232" s="7" t="str">
        <f>+Tabla1[[#This Row],[CODIGO]]</f>
        <v>DIG060</v>
      </c>
      <c r="H232" s="3"/>
      <c r="I232" s="2"/>
      <c r="J232" s="2"/>
      <c r="K232" s="7"/>
    </row>
    <row r="233" spans="1:11" hidden="1" x14ac:dyDescent="0.25">
      <c r="A233" s="7"/>
      <c r="B233" s="7" t="s">
        <v>438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450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451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452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453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 t="s">
        <v>232</v>
      </c>
      <c r="B238" s="2" t="s">
        <v>15</v>
      </c>
      <c r="C238" s="8"/>
      <c r="D238" s="2"/>
      <c r="E238" s="10" t="s">
        <v>14</v>
      </c>
      <c r="F238" s="7" t="str">
        <f>+Tabla1[[#This Row],[CODIGO]]</f>
        <v>DIG129</v>
      </c>
      <c r="G238" s="2" t="s">
        <v>132</v>
      </c>
      <c r="H238" s="3">
        <v>10</v>
      </c>
      <c r="I238" s="2" t="s">
        <v>65</v>
      </c>
      <c r="J238" s="2"/>
      <c r="K238" s="7"/>
    </row>
    <row r="239" spans="1:11" hidden="1" x14ac:dyDescent="0.25">
      <c r="A239" s="7"/>
      <c r="B239" s="7" t="s">
        <v>15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/>
      <c r="B240" s="7" t="s">
        <v>454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455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456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 t="s">
        <v>170</v>
      </c>
      <c r="B243" s="2" t="s">
        <v>130</v>
      </c>
      <c r="C243" s="7">
        <v>10</v>
      </c>
      <c r="D243" s="2"/>
      <c r="E243" s="7" t="s">
        <v>1061</v>
      </c>
      <c r="F243" s="7" t="str">
        <f>+Tabla1[[#This Row],[CODIGO]]</f>
        <v>DIG101</v>
      </c>
      <c r="G243" s="2" t="s">
        <v>132</v>
      </c>
      <c r="H243" s="3">
        <v>19</v>
      </c>
      <c r="I243" s="2" t="s">
        <v>131</v>
      </c>
      <c r="J243" s="2"/>
      <c r="K243" s="7"/>
    </row>
    <row r="244" spans="1:11" hidden="1" x14ac:dyDescent="0.25">
      <c r="A244" s="7"/>
      <c r="B244" s="7" t="s">
        <v>457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458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459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460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461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462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463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 t="s">
        <v>186</v>
      </c>
      <c r="B251" s="2" t="s">
        <v>103</v>
      </c>
      <c r="C251" s="8">
        <v>10</v>
      </c>
      <c r="D251" s="2"/>
      <c r="E251" s="7" t="s">
        <v>1061</v>
      </c>
      <c r="F251" s="7" t="str">
        <f>+Tabla1[[#This Row],[CODIGO]]</f>
        <v>DIG030</v>
      </c>
      <c r="G251" s="2" t="s">
        <v>69</v>
      </c>
      <c r="H251" s="3">
        <v>19</v>
      </c>
      <c r="I251" s="2" t="s">
        <v>102</v>
      </c>
      <c r="J251" s="2"/>
      <c r="K251" s="7"/>
    </row>
    <row r="252" spans="1:11" hidden="1" x14ac:dyDescent="0.25">
      <c r="A252" s="7" t="s">
        <v>187</v>
      </c>
      <c r="B252" s="2" t="s">
        <v>101</v>
      </c>
      <c r="C252" s="8">
        <v>10</v>
      </c>
      <c r="D252" s="2"/>
      <c r="E252" s="7" t="s">
        <v>1061</v>
      </c>
      <c r="F252" s="7" t="str">
        <f>+Tabla1[[#This Row],[CODIGO]]</f>
        <v>DIG031</v>
      </c>
      <c r="G252" s="2" t="s">
        <v>69</v>
      </c>
      <c r="H252" s="3">
        <v>19</v>
      </c>
      <c r="I252" s="2" t="s">
        <v>104</v>
      </c>
      <c r="J252" s="2"/>
      <c r="K252" s="7"/>
    </row>
    <row r="253" spans="1:11" hidden="1" x14ac:dyDescent="0.25">
      <c r="A253" s="7"/>
      <c r="B253" s="7" t="s">
        <v>464</v>
      </c>
      <c r="C253" s="8"/>
      <c r="E253" s="7"/>
      <c r="F253" s="7">
        <f>+Tabla1[[#This Row],[CODIGO]]</f>
        <v>0</v>
      </c>
      <c r="H253" s="3"/>
      <c r="I253" s="2"/>
      <c r="J253" s="2"/>
      <c r="K253" s="7"/>
    </row>
    <row r="254" spans="1:11" hidden="1" x14ac:dyDescent="0.25">
      <c r="A254" s="7"/>
      <c r="B254" s="7" t="s">
        <v>465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/>
      <c r="B255" s="7" t="s">
        <v>466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 t="s">
        <v>221</v>
      </c>
      <c r="B256" s="10" t="s">
        <v>295</v>
      </c>
      <c r="C256" s="8">
        <v>10</v>
      </c>
      <c r="D256" s="7" t="s">
        <v>296</v>
      </c>
      <c r="E256" s="7" t="s">
        <v>40</v>
      </c>
      <c r="F256" s="7" t="str">
        <f>+Tabla1[[#This Row],[CODIGO]]</f>
        <v>DIG106</v>
      </c>
      <c r="G256" s="2" t="s">
        <v>69</v>
      </c>
      <c r="H256" s="3">
        <v>19</v>
      </c>
      <c r="I256" s="2" t="s">
        <v>297</v>
      </c>
      <c r="J256" s="2"/>
      <c r="K256" s="7" t="s">
        <v>125</v>
      </c>
    </row>
    <row r="257" spans="1:11" hidden="1" x14ac:dyDescent="0.25">
      <c r="A257" s="7"/>
      <c r="B257" s="7" t="s">
        <v>467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468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469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470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471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474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475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476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472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477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478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473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479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480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481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482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483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484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491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492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493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494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485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486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488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489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490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495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496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497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499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498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500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502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503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501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12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504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505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506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507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508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509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510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511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512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513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514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516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517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518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519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595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523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524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525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526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527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528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529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530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531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532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533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534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521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535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536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537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538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hidden="1" x14ac:dyDescent="0.25">
      <c r="A332" s="7" t="s">
        <v>207</v>
      </c>
      <c r="B332" s="2" t="s">
        <v>20</v>
      </c>
      <c r="C332" s="8">
        <v>10</v>
      </c>
      <c r="D332" s="2"/>
      <c r="E332" s="7" t="s">
        <v>40</v>
      </c>
      <c r="F332" s="7" t="str">
        <f>+Tabla1[[#This Row],[CODIGO]]</f>
        <v>DIG053</v>
      </c>
      <c r="G332" s="2" t="s">
        <v>132</v>
      </c>
      <c r="H332" s="3">
        <v>10</v>
      </c>
      <c r="I332" s="2" t="s">
        <v>62</v>
      </c>
      <c r="J332" s="2"/>
      <c r="K332" s="7"/>
    </row>
    <row r="333" spans="1:11" hidden="1" x14ac:dyDescent="0.25">
      <c r="A333" s="7" t="s">
        <v>208</v>
      </c>
      <c r="B333" s="2" t="s">
        <v>235</v>
      </c>
      <c r="C333" s="8">
        <v>10</v>
      </c>
      <c r="D333" s="2"/>
      <c r="E333" s="7" t="s">
        <v>40</v>
      </c>
      <c r="F333" s="7" t="str">
        <f>+Tabla1[[#This Row],[CODIGO]]</f>
        <v>DIG054</v>
      </c>
      <c r="G333" s="2" t="s">
        <v>132</v>
      </c>
      <c r="H333" s="3">
        <v>10</v>
      </c>
      <c r="I333" s="2" t="s">
        <v>63</v>
      </c>
      <c r="J333" s="2"/>
      <c r="K333" s="7"/>
    </row>
    <row r="334" spans="1:11" hidden="1" x14ac:dyDescent="0.25">
      <c r="A334" s="7" t="s">
        <v>210</v>
      </c>
      <c r="B334" s="2" t="s">
        <v>31</v>
      </c>
      <c r="C334" s="8">
        <v>10</v>
      </c>
      <c r="D334" s="2"/>
      <c r="E334" s="7" t="s">
        <v>40</v>
      </c>
      <c r="F334" s="7" t="str">
        <f>+Tabla1[[#This Row],[CODIGO]]</f>
        <v>DIG056</v>
      </c>
      <c r="G334" s="2" t="s">
        <v>132</v>
      </c>
      <c r="H334" s="3">
        <v>16</v>
      </c>
      <c r="I334" s="2" t="s">
        <v>64</v>
      </c>
      <c r="J334" s="2"/>
      <c r="K334" s="7"/>
    </row>
    <row r="335" spans="1:11" hidden="1" x14ac:dyDescent="0.25">
      <c r="A335" s="7" t="s">
        <v>210</v>
      </c>
      <c r="B335" s="2" t="s">
        <v>31</v>
      </c>
      <c r="C335" s="8">
        <v>10</v>
      </c>
      <c r="D335" s="2"/>
      <c r="E335" s="7" t="s">
        <v>40</v>
      </c>
      <c r="F335" s="7" t="str">
        <f>+Tabla1[[#This Row],[CODIGO]]</f>
        <v>DIG056</v>
      </c>
      <c r="G335" s="2" t="s">
        <v>1036</v>
      </c>
      <c r="H335" s="3">
        <v>28</v>
      </c>
      <c r="I335" s="2" t="s">
        <v>64</v>
      </c>
      <c r="J335" s="2"/>
      <c r="K335" s="7"/>
    </row>
    <row r="336" spans="1:11" hidden="1" x14ac:dyDescent="0.25">
      <c r="A336" s="7" t="s">
        <v>210</v>
      </c>
      <c r="B336" s="2" t="s">
        <v>31</v>
      </c>
      <c r="C336" s="8">
        <v>10</v>
      </c>
      <c r="D336" s="2"/>
      <c r="E336" s="7" t="s">
        <v>40</v>
      </c>
      <c r="F336" s="7" t="str">
        <f>+Tabla1[[#This Row],[CODIGO]]</f>
        <v>DIG056</v>
      </c>
      <c r="G336" s="2" t="s">
        <v>1033</v>
      </c>
      <c r="H336" s="3">
        <v>37</v>
      </c>
      <c r="I336" s="2" t="s">
        <v>64</v>
      </c>
      <c r="J336" s="2"/>
      <c r="K336" s="7"/>
    </row>
    <row r="337" spans="1:11" hidden="1" x14ac:dyDescent="0.25">
      <c r="A337" s="7"/>
      <c r="B337" s="7" t="s">
        <v>539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596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540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541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542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543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597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 t="s">
        <v>164</v>
      </c>
      <c r="B344" s="2" t="s">
        <v>78</v>
      </c>
      <c r="C344" s="8">
        <v>10</v>
      </c>
      <c r="D344" s="2"/>
      <c r="E344" s="7" t="s">
        <v>1061</v>
      </c>
      <c r="F344" s="7" t="str">
        <f>+Tabla1[[#This Row],[CODIGO]]</f>
        <v>DIG086</v>
      </c>
      <c r="G344" s="2" t="s">
        <v>132</v>
      </c>
      <c r="H344" s="3">
        <v>10</v>
      </c>
      <c r="I344" s="2" t="s">
        <v>77</v>
      </c>
      <c r="J344" s="2"/>
      <c r="K344" s="7"/>
    </row>
    <row r="345" spans="1:11" hidden="1" x14ac:dyDescent="0.25">
      <c r="A345" s="7" t="s">
        <v>162</v>
      </c>
      <c r="B345" s="2" t="s">
        <v>111</v>
      </c>
      <c r="C345" s="8">
        <v>10</v>
      </c>
      <c r="D345" s="2"/>
      <c r="E345" s="7" t="s">
        <v>1061</v>
      </c>
      <c r="F345" s="7" t="str">
        <f>+Tabla1[[#This Row],[CODIGO]]</f>
        <v>DIG087</v>
      </c>
      <c r="G345" s="2" t="s">
        <v>69</v>
      </c>
      <c r="H345" s="3">
        <v>19</v>
      </c>
      <c r="I345" s="2" t="s">
        <v>110</v>
      </c>
      <c r="J345" s="2"/>
      <c r="K345" s="7"/>
    </row>
    <row r="346" spans="1:11" hidden="1" x14ac:dyDescent="0.25">
      <c r="A346" s="7"/>
      <c r="B346" s="7" t="s">
        <v>598</v>
      </c>
      <c r="C346" s="8"/>
      <c r="E346" s="7"/>
      <c r="F346" s="7">
        <f>+Tabla1[[#This Row],[CODIGO]]</f>
        <v>0</v>
      </c>
      <c r="H346" s="3"/>
      <c r="I346" s="2"/>
      <c r="J346" s="2"/>
      <c r="K346" s="7"/>
    </row>
    <row r="347" spans="1:11" hidden="1" x14ac:dyDescent="0.25">
      <c r="A347" s="7" t="s">
        <v>163</v>
      </c>
      <c r="B347" s="2" t="s">
        <v>80</v>
      </c>
      <c r="C347" s="8">
        <v>10</v>
      </c>
      <c r="D347" s="2"/>
      <c r="E347" s="7" t="s">
        <v>40</v>
      </c>
      <c r="F347" s="7" t="str">
        <f>+Tabla1[[#This Row],[CODIGO]]</f>
        <v>DIG088</v>
      </c>
      <c r="G347" s="2" t="s">
        <v>11</v>
      </c>
      <c r="H347" s="3">
        <v>15</v>
      </c>
      <c r="I347" s="2" t="s">
        <v>79</v>
      </c>
      <c r="J347" s="2"/>
      <c r="K347" s="7"/>
    </row>
    <row r="348" spans="1:11" hidden="1" x14ac:dyDescent="0.25">
      <c r="A348" s="7"/>
      <c r="B348" s="7" t="s">
        <v>599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/>
      <c r="B349" s="7" t="s">
        <v>600</v>
      </c>
      <c r="C349" s="8"/>
      <c r="E349" s="7"/>
      <c r="F349" s="7">
        <f>+Tabla1[[#This Row],[CODIGO]]</f>
        <v>0</v>
      </c>
      <c r="H349" s="3"/>
      <c r="I349" s="2"/>
      <c r="J349" s="2"/>
      <c r="K349" s="7"/>
    </row>
    <row r="350" spans="1:11" hidden="1" x14ac:dyDescent="0.25">
      <c r="A350" s="7" t="s">
        <v>129</v>
      </c>
      <c r="B350" s="2" t="s">
        <v>21</v>
      </c>
      <c r="C350" s="8">
        <v>10</v>
      </c>
      <c r="D350" s="2"/>
      <c r="E350" s="7" t="s">
        <v>40</v>
      </c>
      <c r="F350" s="7" t="str">
        <f>+Tabla1[[#This Row],[CODIGO]]</f>
        <v>DIG090</v>
      </c>
      <c r="G350" s="2" t="s">
        <v>132</v>
      </c>
      <c r="H350" s="3">
        <v>10</v>
      </c>
      <c r="I350" s="2" t="s">
        <v>82</v>
      </c>
      <c r="J350" s="2"/>
      <c r="K350" s="7"/>
    </row>
    <row r="351" spans="1:11" hidden="1" x14ac:dyDescent="0.25">
      <c r="A351" s="7" t="s">
        <v>156</v>
      </c>
      <c r="B351" s="2" t="s">
        <v>23</v>
      </c>
      <c r="C351" s="8">
        <v>10</v>
      </c>
      <c r="D351" s="2"/>
      <c r="E351" s="7" t="s">
        <v>44</v>
      </c>
      <c r="F351" s="7" t="str">
        <f>+Tabla1[[#This Row],[CODIGO]]</f>
        <v>DIG061</v>
      </c>
      <c r="G351" s="2" t="s">
        <v>11</v>
      </c>
      <c r="H351" s="3">
        <v>15</v>
      </c>
      <c r="I351" s="2" t="s">
        <v>66</v>
      </c>
      <c r="J351" s="2"/>
      <c r="K351" s="7"/>
    </row>
    <row r="352" spans="1:11" hidden="1" x14ac:dyDescent="0.25">
      <c r="A352" s="7" t="s">
        <v>155</v>
      </c>
      <c r="B352" s="2" t="s">
        <v>144</v>
      </c>
      <c r="C352" s="7">
        <v>10</v>
      </c>
      <c r="D352" s="2"/>
      <c r="E352" s="7" t="s">
        <v>44</v>
      </c>
      <c r="F352" s="7" t="str">
        <f>+Tabla1[[#This Row],[CODIGO]]</f>
        <v>DIG077</v>
      </c>
      <c r="G352" s="2" t="s">
        <v>11</v>
      </c>
      <c r="H352" s="3">
        <v>28</v>
      </c>
      <c r="I352" s="2" t="s">
        <v>143</v>
      </c>
      <c r="J352" s="2"/>
      <c r="K352" s="7"/>
    </row>
    <row r="353" spans="1:11" hidden="1" x14ac:dyDescent="0.25">
      <c r="A353" s="7" t="s">
        <v>233</v>
      </c>
      <c r="B353" s="2" t="s">
        <v>38</v>
      </c>
      <c r="C353" s="8">
        <v>10</v>
      </c>
      <c r="D353" s="2"/>
      <c r="E353" s="7" t="s">
        <v>44</v>
      </c>
      <c r="F353" s="7" t="str">
        <f>+Tabla1[[#This Row],[CODIGO]]</f>
        <v>DIG138</v>
      </c>
      <c r="G353" s="2" t="s">
        <v>118</v>
      </c>
      <c r="H353" s="3">
        <v>28</v>
      </c>
      <c r="I353" s="2" t="s">
        <v>85</v>
      </c>
      <c r="J353" s="2"/>
      <c r="K353" s="7"/>
    </row>
    <row r="354" spans="1:11" hidden="1" x14ac:dyDescent="0.25">
      <c r="A354" s="7" t="s">
        <v>159</v>
      </c>
      <c r="B354" s="2" t="s">
        <v>39</v>
      </c>
      <c r="C354" s="8">
        <v>10</v>
      </c>
      <c r="D354" s="2"/>
      <c r="E354" s="7" t="s">
        <v>44</v>
      </c>
      <c r="F354" s="7" t="str">
        <f>+Tabla1[[#This Row],[CODIGO]]</f>
        <v>DIG081</v>
      </c>
      <c r="G354" s="2" t="s">
        <v>119</v>
      </c>
      <c r="H354" s="3">
        <v>37</v>
      </c>
      <c r="I354" s="2" t="s">
        <v>86</v>
      </c>
      <c r="J354" s="2"/>
      <c r="K354" s="7"/>
    </row>
    <row r="355" spans="1:11" hidden="1" x14ac:dyDescent="0.25">
      <c r="A355" s="7"/>
      <c r="B355" s="7" t="s">
        <v>601</v>
      </c>
      <c r="C355" s="8"/>
      <c r="E355" s="7"/>
      <c r="F355" s="7">
        <f>+Tabla1[[#This Row],[CODIGO]]</f>
        <v>0</v>
      </c>
      <c r="H355" s="3"/>
      <c r="I355" s="2"/>
      <c r="J355" s="2"/>
      <c r="K355" s="7"/>
    </row>
    <row r="356" spans="1:11" hidden="1" x14ac:dyDescent="0.25">
      <c r="A356" s="7" t="s">
        <v>165</v>
      </c>
      <c r="B356" s="2" t="s">
        <v>151</v>
      </c>
      <c r="C356" s="8">
        <v>10</v>
      </c>
      <c r="D356" s="2"/>
      <c r="E356" s="7" t="s">
        <v>44</v>
      </c>
      <c r="F356" s="7" t="str">
        <f>+Tabla1[[#This Row],[CODIGO]]</f>
        <v>DIG091</v>
      </c>
      <c r="G356" s="2" t="s">
        <v>152</v>
      </c>
      <c r="H356" s="3">
        <v>10</v>
      </c>
      <c r="I356" s="2" t="s">
        <v>150</v>
      </c>
      <c r="J356" s="2"/>
      <c r="K356" s="7"/>
    </row>
    <row r="357" spans="1:11" hidden="1" x14ac:dyDescent="0.25">
      <c r="A357" s="7" t="s">
        <v>167</v>
      </c>
      <c r="B357" s="2" t="s">
        <v>172</v>
      </c>
      <c r="C357" s="8">
        <v>10</v>
      </c>
      <c r="D357" s="2"/>
      <c r="E357" s="7" t="s">
        <v>44</v>
      </c>
      <c r="F357" s="7" t="str">
        <f>+Tabla1[[#This Row],[CODIGO]]</f>
        <v>DIG092</v>
      </c>
      <c r="G357" s="2" t="s">
        <v>174</v>
      </c>
      <c r="H357" s="3">
        <v>37</v>
      </c>
      <c r="I357" s="2" t="s">
        <v>113</v>
      </c>
      <c r="J357" s="2"/>
      <c r="K357" s="7"/>
    </row>
    <row r="358" spans="1:11" hidden="1" x14ac:dyDescent="0.25">
      <c r="A358" s="7"/>
      <c r="B358" s="7" t="s">
        <v>544</v>
      </c>
      <c r="C358" s="8"/>
      <c r="E358" s="7"/>
      <c r="F358" s="7">
        <f>+Tabla1[[#This Row],[CODIGO]]</f>
        <v>0</v>
      </c>
      <c r="H358" s="3"/>
      <c r="I358" s="2"/>
      <c r="J358" s="2"/>
      <c r="K358" s="7"/>
    </row>
    <row r="359" spans="1:11" hidden="1" x14ac:dyDescent="0.25">
      <c r="A359" s="7"/>
      <c r="B359" s="7" t="s">
        <v>545</v>
      </c>
      <c r="C359" s="8"/>
      <c r="E359" s="7"/>
      <c r="F359" s="7">
        <f>+Tabla1[[#This Row],[CODIGO]]</f>
        <v>0</v>
      </c>
      <c r="H359" s="3"/>
      <c r="I359" s="2"/>
      <c r="J359" s="2"/>
      <c r="K359" s="7"/>
    </row>
    <row r="360" spans="1:11" hidden="1" x14ac:dyDescent="0.25">
      <c r="A360" s="7"/>
      <c r="B360" s="7" t="s">
        <v>546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547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548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549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/>
      <c r="B364" s="7" t="s">
        <v>550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551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 t="s">
        <v>1074</v>
      </c>
      <c r="B366" s="10" t="s">
        <v>1037</v>
      </c>
      <c r="C366" s="8">
        <v>10</v>
      </c>
      <c r="E366" s="7" t="s">
        <v>42</v>
      </c>
      <c r="F366" s="7" t="str">
        <f>+Tabla1[[#This Row],[CODIGO]]</f>
        <v>DIG010</v>
      </c>
      <c r="G366" s="2" t="s">
        <v>132</v>
      </c>
      <c r="H366" s="3">
        <v>8</v>
      </c>
      <c r="I366" s="2" t="s">
        <v>1042</v>
      </c>
      <c r="J366" s="2"/>
      <c r="K366" s="7"/>
    </row>
    <row r="367" spans="1:11" hidden="1" x14ac:dyDescent="0.25">
      <c r="A367" s="7"/>
      <c r="B367" s="7" t="s">
        <v>552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/>
      <c r="B368" s="7" t="s">
        <v>553</v>
      </c>
      <c r="C368" s="8"/>
      <c r="E368" s="7"/>
      <c r="F368" s="7">
        <f>+Tabla1[[#This Row],[CODIGO]]</f>
        <v>0</v>
      </c>
      <c r="H368" s="3"/>
      <c r="I368" s="2"/>
      <c r="J368" s="2"/>
      <c r="K368" s="7"/>
    </row>
    <row r="369" spans="1:11" hidden="1" x14ac:dyDescent="0.25">
      <c r="A369" s="7"/>
      <c r="B369" s="7" t="s">
        <v>554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555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602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556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557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/>
      <c r="B374" s="7" t="s">
        <v>558</v>
      </c>
      <c r="C374" s="8"/>
      <c r="E374" s="7"/>
      <c r="F374" s="7">
        <f>+Tabla1[[#This Row],[CODIGO]]</f>
        <v>0</v>
      </c>
      <c r="H374" s="3"/>
      <c r="I374" s="2"/>
      <c r="J374" s="2"/>
      <c r="K374" s="7"/>
    </row>
    <row r="375" spans="1:11" hidden="1" x14ac:dyDescent="0.25">
      <c r="A375" s="7"/>
      <c r="B375" s="7" t="s">
        <v>559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 t="s">
        <v>1074</v>
      </c>
      <c r="B376" s="10" t="s">
        <v>331</v>
      </c>
      <c r="C376" s="8">
        <v>10</v>
      </c>
      <c r="E376" s="7" t="s">
        <v>42</v>
      </c>
      <c r="F376" s="7" t="str">
        <f>+Tabla1[[#This Row],[CODIGO]]</f>
        <v>DIG010</v>
      </c>
      <c r="G376" s="2" t="s">
        <v>132</v>
      </c>
      <c r="H376" s="3">
        <v>8</v>
      </c>
      <c r="I376" s="2" t="s">
        <v>1043</v>
      </c>
      <c r="J376" s="2"/>
      <c r="K376" s="7"/>
    </row>
    <row r="377" spans="1:11" hidden="1" x14ac:dyDescent="0.25">
      <c r="A377" s="7"/>
      <c r="B377" s="7" t="s">
        <v>561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/>
      <c r="B378" s="7" t="s">
        <v>560</v>
      </c>
      <c r="C378" s="8"/>
      <c r="E378" s="7"/>
      <c r="F378" s="7">
        <f>+Tabla1[[#This Row],[CODIGO]]</f>
        <v>0</v>
      </c>
      <c r="H378" s="3"/>
      <c r="I378" s="2"/>
      <c r="J378" s="2"/>
      <c r="K378" s="7"/>
    </row>
    <row r="379" spans="1:11" hidden="1" x14ac:dyDescent="0.25">
      <c r="A379" s="7" t="s">
        <v>160</v>
      </c>
      <c r="B379" s="13" t="s">
        <v>239</v>
      </c>
      <c r="C379" s="8"/>
      <c r="E379" s="7"/>
      <c r="F379" s="7" t="str">
        <f>+Tabla1[[#This Row],[CODIGO]]</f>
        <v>DIG084</v>
      </c>
      <c r="H379" s="3"/>
      <c r="I379" s="2"/>
      <c r="J379" s="2"/>
      <c r="K379" s="7"/>
    </row>
    <row r="380" spans="1:11" hidden="1" x14ac:dyDescent="0.25">
      <c r="A380" s="7"/>
      <c r="B380" s="7" t="s">
        <v>563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/>
      <c r="B381" s="7" t="s">
        <v>564</v>
      </c>
      <c r="C381" s="8"/>
      <c r="E381" s="7"/>
      <c r="F381" s="7">
        <f>+Tabla1[[#This Row],[CODIGO]]</f>
        <v>0</v>
      </c>
      <c r="H381" s="3"/>
      <c r="I381" s="2"/>
      <c r="J381" s="2"/>
      <c r="K381" s="7"/>
    </row>
    <row r="382" spans="1:11" hidden="1" x14ac:dyDescent="0.25">
      <c r="A382" s="7"/>
      <c r="B382" s="7" t="s">
        <v>562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565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566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567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568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569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570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571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572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573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574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575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576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577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/>
      <c r="B396" s="7" t="s">
        <v>578</v>
      </c>
      <c r="C396" s="8"/>
      <c r="E396" s="7"/>
      <c r="F396" s="7">
        <f>+Tabla1[[#This Row],[CODIGO]]</f>
        <v>0</v>
      </c>
      <c r="H396" s="3"/>
      <c r="I396" s="2"/>
      <c r="J396" s="2"/>
      <c r="K396" s="7"/>
    </row>
    <row r="397" spans="1:11" hidden="1" x14ac:dyDescent="0.25">
      <c r="A397" s="7"/>
      <c r="B397" s="7" t="s">
        <v>579</v>
      </c>
      <c r="C397" s="8"/>
      <c r="E397" s="7"/>
      <c r="F397" s="7">
        <f>+Tabla1[[#This Row],[CODIGO]]</f>
        <v>0</v>
      </c>
      <c r="H397" s="3"/>
      <c r="I397" s="2"/>
      <c r="J397" s="2"/>
      <c r="K397" s="7"/>
    </row>
    <row r="398" spans="1:11" hidden="1" x14ac:dyDescent="0.25">
      <c r="A398" s="7"/>
      <c r="B398" s="7" t="s">
        <v>580</v>
      </c>
      <c r="C398" s="8"/>
      <c r="E398" s="7"/>
      <c r="F398" s="7">
        <f>+Tabla1[[#This Row],[CODIGO]]</f>
        <v>0</v>
      </c>
      <c r="H398" s="3"/>
      <c r="I398" s="2"/>
      <c r="J398" s="2"/>
      <c r="K398" s="7"/>
    </row>
    <row r="399" spans="1:11" hidden="1" x14ac:dyDescent="0.25">
      <c r="A399" s="7" t="s">
        <v>1074</v>
      </c>
      <c r="B399" s="2" t="s">
        <v>35</v>
      </c>
      <c r="C399" s="8">
        <v>10</v>
      </c>
      <c r="D399" s="2"/>
      <c r="E399" s="7" t="s">
        <v>42</v>
      </c>
      <c r="F399" s="7" t="str">
        <f>+Tabla1[[#This Row],[CODIGO]]</f>
        <v>DIG010</v>
      </c>
      <c r="G399" s="2" t="s">
        <v>132</v>
      </c>
      <c r="H399" s="3">
        <v>10</v>
      </c>
      <c r="I399" s="2" t="s">
        <v>51</v>
      </c>
      <c r="J399" s="2"/>
      <c r="K399" s="7"/>
    </row>
    <row r="400" spans="1:11" hidden="1" x14ac:dyDescent="0.25">
      <c r="A400" s="7" t="s">
        <v>1074</v>
      </c>
      <c r="B400" s="2" t="s">
        <v>37</v>
      </c>
      <c r="C400" s="8">
        <v>10</v>
      </c>
      <c r="D400" s="2"/>
      <c r="E400" s="7" t="s">
        <v>42</v>
      </c>
      <c r="F400" s="7" t="str">
        <f>+Tabla1[[#This Row],[CODIGO]]</f>
        <v>DIG010</v>
      </c>
      <c r="G400" s="2" t="s">
        <v>132</v>
      </c>
      <c r="H400" s="3">
        <v>8</v>
      </c>
      <c r="I400" s="2" t="s">
        <v>60</v>
      </c>
      <c r="J400" s="2"/>
      <c r="K400" s="7"/>
    </row>
    <row r="401" spans="1:11" hidden="1" x14ac:dyDescent="0.25">
      <c r="A401" s="7" t="s">
        <v>1074</v>
      </c>
      <c r="B401" s="2" t="s">
        <v>37</v>
      </c>
      <c r="C401" s="8">
        <v>10</v>
      </c>
      <c r="D401" s="2"/>
      <c r="E401" s="7" t="s">
        <v>42</v>
      </c>
      <c r="F401" s="7" t="str">
        <f>+Tabla1[[#This Row],[CODIGO]]</f>
        <v>DIG010</v>
      </c>
      <c r="G401" s="2" t="s">
        <v>1033</v>
      </c>
      <c r="H401" s="3">
        <v>19</v>
      </c>
      <c r="I401" s="2" t="s">
        <v>60</v>
      </c>
      <c r="J401" s="2"/>
      <c r="K401" s="7"/>
    </row>
    <row r="402" spans="1:11" hidden="1" x14ac:dyDescent="0.25">
      <c r="A402" s="7" t="s">
        <v>1074</v>
      </c>
      <c r="B402" s="10" t="s">
        <v>1058</v>
      </c>
      <c r="C402" s="8">
        <v>10</v>
      </c>
      <c r="E402" s="7" t="s">
        <v>42</v>
      </c>
      <c r="F402" s="7" t="str">
        <f>+Tabla1[[#This Row],[CODIGO]]</f>
        <v>DIG010</v>
      </c>
      <c r="G402" s="2" t="s">
        <v>132</v>
      </c>
      <c r="H402" s="3">
        <v>8</v>
      </c>
      <c r="I402" s="2" t="s">
        <v>1057</v>
      </c>
      <c r="J402" s="2"/>
      <c r="K402" s="7"/>
    </row>
    <row r="403" spans="1:11" hidden="1" x14ac:dyDescent="0.25">
      <c r="A403" s="7"/>
      <c r="B403" s="7" t="s">
        <v>581</v>
      </c>
      <c r="C403" s="8"/>
      <c r="E403" s="7"/>
      <c r="F403" s="7">
        <f>+Tabla1[[#This Row],[CODIGO]]</f>
        <v>0</v>
      </c>
      <c r="H403" s="3"/>
      <c r="I403" s="2"/>
      <c r="J403" s="2"/>
      <c r="K403" s="7"/>
    </row>
    <row r="404" spans="1:11" hidden="1" x14ac:dyDescent="0.25">
      <c r="A404" s="7" t="s">
        <v>1074</v>
      </c>
      <c r="B404" s="2" t="s">
        <v>1060</v>
      </c>
      <c r="C404" s="8">
        <v>10</v>
      </c>
      <c r="D404" s="2"/>
      <c r="E404" s="7" t="s">
        <v>42</v>
      </c>
      <c r="F404" s="7" t="str">
        <f>+Tabla1[[#This Row],[CODIGO]]</f>
        <v>DIG010</v>
      </c>
      <c r="G404" s="2" t="s">
        <v>132</v>
      </c>
      <c r="H404" s="3">
        <v>10</v>
      </c>
      <c r="I404" s="2" t="s">
        <v>61</v>
      </c>
      <c r="J404" s="2"/>
      <c r="K404" s="7"/>
    </row>
    <row r="405" spans="1:11" hidden="1" x14ac:dyDescent="0.25">
      <c r="A405" s="7"/>
      <c r="B405" s="7" t="s">
        <v>582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/>
      <c r="B406" s="7" t="s">
        <v>583</v>
      </c>
      <c r="C406" s="8"/>
      <c r="E406" s="7"/>
      <c r="F406" s="7">
        <f>+Tabla1[[#This Row],[CODIGO]]</f>
        <v>0</v>
      </c>
      <c r="H406" s="3"/>
      <c r="I406" s="2"/>
      <c r="J406" s="2"/>
      <c r="K406" s="7"/>
    </row>
    <row r="407" spans="1:11" hidden="1" x14ac:dyDescent="0.25">
      <c r="A407" s="7"/>
      <c r="B407" s="7" t="s">
        <v>584</v>
      </c>
      <c r="C407" s="8"/>
      <c r="E407" s="7"/>
      <c r="F407" s="7">
        <f>+Tabla1[[#This Row],[CODIGO]]</f>
        <v>0</v>
      </c>
      <c r="H407" s="3"/>
      <c r="I407" s="2"/>
      <c r="J407" s="2"/>
      <c r="K407" s="7"/>
    </row>
    <row r="408" spans="1:11" hidden="1" x14ac:dyDescent="0.25">
      <c r="A408" s="7"/>
      <c r="B408" s="7" t="s">
        <v>585</v>
      </c>
      <c r="C408" s="8"/>
      <c r="E408" s="7"/>
      <c r="F408" s="7">
        <f>+Tabla1[[#This Row],[CODIGO]]</f>
        <v>0</v>
      </c>
      <c r="H408" s="3"/>
      <c r="I408" s="2"/>
      <c r="J408" s="2"/>
      <c r="K408" s="7"/>
    </row>
    <row r="409" spans="1:11" hidden="1" x14ac:dyDescent="0.25">
      <c r="A409" s="7"/>
      <c r="B409" s="7" t="s">
        <v>586</v>
      </c>
      <c r="C409" s="8"/>
      <c r="E409" s="7"/>
      <c r="F409" s="7">
        <f>+Tabla1[[#This Row],[CODIGO]]</f>
        <v>0</v>
      </c>
      <c r="H409" s="3"/>
      <c r="I409" s="2"/>
      <c r="J409" s="2"/>
      <c r="K409" s="7"/>
    </row>
    <row r="410" spans="1:11" hidden="1" x14ac:dyDescent="0.25">
      <c r="A410" s="7" t="s">
        <v>1074</v>
      </c>
      <c r="B410" s="2" t="s">
        <v>1060</v>
      </c>
      <c r="C410" s="8">
        <v>10</v>
      </c>
      <c r="D410" s="2"/>
      <c r="E410" s="7" t="s">
        <v>42</v>
      </c>
      <c r="F410" s="7" t="str">
        <f>+Tabla1[[#This Row],[CODIGO]]</f>
        <v>DIG010</v>
      </c>
      <c r="G410" s="2" t="s">
        <v>1036</v>
      </c>
      <c r="H410" s="3">
        <v>19</v>
      </c>
      <c r="I410" s="2" t="s">
        <v>61</v>
      </c>
      <c r="J410" s="2"/>
      <c r="K410" s="7"/>
    </row>
    <row r="411" spans="1:11" hidden="1" x14ac:dyDescent="0.25">
      <c r="A411" s="7"/>
      <c r="B411" s="7" t="s">
        <v>1019</v>
      </c>
      <c r="C411" s="8"/>
      <c r="E411" s="7"/>
      <c r="F411" s="7">
        <f>+Tabla1[[#This Row],[CODIGO]]</f>
        <v>0</v>
      </c>
      <c r="H411" s="3">
        <v>10</v>
      </c>
      <c r="I411" s="2"/>
      <c r="J411" s="2"/>
      <c r="K411" s="7"/>
    </row>
    <row r="412" spans="1:11" hidden="1" x14ac:dyDescent="0.25">
      <c r="A412" s="7" t="s">
        <v>1074</v>
      </c>
      <c r="B412" s="2" t="s">
        <v>36</v>
      </c>
      <c r="C412" s="8">
        <v>10</v>
      </c>
      <c r="D412" s="2"/>
      <c r="E412" s="7" t="s">
        <v>42</v>
      </c>
      <c r="F412" s="7" t="str">
        <f>+Tabla1[[#This Row],[CODIGO]]</f>
        <v>DIG010</v>
      </c>
      <c r="G412" s="2" t="s">
        <v>132</v>
      </c>
      <c r="H412" s="3">
        <v>10</v>
      </c>
      <c r="I412" s="2" t="s">
        <v>1034</v>
      </c>
      <c r="J412" s="2"/>
      <c r="K412" s="7"/>
    </row>
    <row r="413" spans="1:11" hidden="1" x14ac:dyDescent="0.25">
      <c r="A413" s="7" t="s">
        <v>1074</v>
      </c>
      <c r="B413" s="2" t="s">
        <v>36</v>
      </c>
      <c r="C413" s="8">
        <v>10</v>
      </c>
      <c r="D413" s="2"/>
      <c r="E413" s="7" t="s">
        <v>42</v>
      </c>
      <c r="F413" s="7" t="str">
        <f>+Tabla1[[#This Row],[CODIGO]]</f>
        <v>DIG010</v>
      </c>
      <c r="G413" s="2" t="s">
        <v>1033</v>
      </c>
      <c r="H413" s="3">
        <v>25</v>
      </c>
      <c r="I413" s="2" t="s">
        <v>1034</v>
      </c>
      <c r="J413" s="2"/>
      <c r="K413" s="7"/>
    </row>
    <row r="414" spans="1:11" hidden="1" x14ac:dyDescent="0.25">
      <c r="A414" s="7" t="s">
        <v>1074</v>
      </c>
      <c r="B414" s="2" t="s">
        <v>149</v>
      </c>
      <c r="C414" s="8">
        <v>10</v>
      </c>
      <c r="D414" s="2"/>
      <c r="E414" s="7" t="s">
        <v>42</v>
      </c>
      <c r="F414" s="7" t="str">
        <f>+Tabla1[[#This Row],[CODIGO]]</f>
        <v>DIG010</v>
      </c>
      <c r="G414" s="2" t="s">
        <v>146</v>
      </c>
      <c r="H414" s="3">
        <v>10</v>
      </c>
      <c r="I414" s="2" t="s">
        <v>148</v>
      </c>
      <c r="J414" s="2"/>
      <c r="K414" s="7"/>
    </row>
    <row r="415" spans="1:11" hidden="1" x14ac:dyDescent="0.25">
      <c r="A415" s="7" t="s">
        <v>1074</v>
      </c>
      <c r="B415" s="2" t="s">
        <v>577</v>
      </c>
      <c r="C415" s="8">
        <v>10</v>
      </c>
      <c r="E415" s="7" t="s">
        <v>42</v>
      </c>
      <c r="F415" s="7" t="str">
        <f>+Tabla1[[#This Row],[CODIGO]]</f>
        <v>DIG010</v>
      </c>
      <c r="G415" s="2" t="s">
        <v>132</v>
      </c>
      <c r="H415" s="3">
        <v>8</v>
      </c>
      <c r="I415" s="2" t="s">
        <v>1040</v>
      </c>
      <c r="J415" s="2"/>
      <c r="K415" s="7"/>
    </row>
    <row r="416" spans="1:11" hidden="1" x14ac:dyDescent="0.25">
      <c r="A416" s="7" t="s">
        <v>220</v>
      </c>
      <c r="B416" s="14" t="s">
        <v>281</v>
      </c>
      <c r="C416" s="8"/>
      <c r="D416" s="7" t="s">
        <v>272</v>
      </c>
      <c r="E416" s="7" t="s">
        <v>241</v>
      </c>
      <c r="F416" s="7" t="str">
        <f>+Tabla1[[#This Row],[CODIGO]]</f>
        <v>DIG099</v>
      </c>
      <c r="G416" s="2" t="s">
        <v>293</v>
      </c>
      <c r="H416" s="3">
        <f>215+119</f>
        <v>334</v>
      </c>
      <c r="I416" s="2" t="s">
        <v>278</v>
      </c>
      <c r="J416" s="2"/>
      <c r="K416" s="7" t="s">
        <v>125</v>
      </c>
    </row>
    <row r="417" spans="1:11" hidden="1" x14ac:dyDescent="0.25">
      <c r="A417" s="7" t="s">
        <v>220</v>
      </c>
      <c r="B417" s="15" t="s">
        <v>282</v>
      </c>
      <c r="C417" s="8"/>
      <c r="D417" s="7" t="s">
        <v>273</v>
      </c>
      <c r="E417" s="7" t="s">
        <v>241</v>
      </c>
      <c r="F417" s="7" t="str">
        <f>+Tabla1[[#This Row],[CODIGO]]</f>
        <v>DIG099</v>
      </c>
      <c r="G417" s="2" t="s">
        <v>286</v>
      </c>
      <c r="H417" s="3">
        <v>208</v>
      </c>
      <c r="I417" s="2" t="s">
        <v>284</v>
      </c>
      <c r="J417" s="2"/>
      <c r="K417" s="7" t="s">
        <v>125</v>
      </c>
    </row>
    <row r="418" spans="1:11" hidden="1" x14ac:dyDescent="0.25">
      <c r="A418" s="7" t="s">
        <v>170</v>
      </c>
      <c r="B418" s="15" t="s">
        <v>276</v>
      </c>
      <c r="C418" s="8"/>
      <c r="D418" s="7" t="s">
        <v>273</v>
      </c>
      <c r="E418" s="7" t="s">
        <v>241</v>
      </c>
      <c r="F418" s="7" t="str">
        <f>+Tabla1[[#This Row],[CODIGO]]</f>
        <v>DIG101</v>
      </c>
      <c r="G418" s="2" t="s">
        <v>291</v>
      </c>
      <c r="H418" s="3">
        <f>141+119</f>
        <v>260</v>
      </c>
      <c r="I418" s="2" t="s">
        <v>274</v>
      </c>
      <c r="J418" s="2"/>
      <c r="K418" s="7" t="s">
        <v>125</v>
      </c>
    </row>
    <row r="419" spans="1:11" hidden="1" x14ac:dyDescent="0.25">
      <c r="A419" s="7" t="s">
        <v>219</v>
      </c>
      <c r="B419" s="14" t="s">
        <v>266</v>
      </c>
      <c r="C419" s="8"/>
      <c r="D419" s="7" t="s">
        <v>261</v>
      </c>
      <c r="E419" s="7" t="s">
        <v>241</v>
      </c>
      <c r="F419" s="7" t="str">
        <f>+Tabla1[[#This Row],[CODIGO]]</f>
        <v>DIG098</v>
      </c>
      <c r="G419" s="2" t="s">
        <v>287</v>
      </c>
      <c r="H419" s="3">
        <v>217</v>
      </c>
      <c r="I419" s="2" t="s">
        <v>262</v>
      </c>
      <c r="J419" s="2"/>
      <c r="K419" s="7" t="s">
        <v>125</v>
      </c>
    </row>
    <row r="420" spans="1:11" hidden="1" x14ac:dyDescent="0.25">
      <c r="A420" s="7" t="s">
        <v>166</v>
      </c>
      <c r="B420" s="14" t="s">
        <v>280</v>
      </c>
      <c r="C420" s="8"/>
      <c r="D420" s="7" t="s">
        <v>263</v>
      </c>
      <c r="E420" s="7" t="s">
        <v>241</v>
      </c>
      <c r="F420" s="7" t="str">
        <f>+Tabla1[[#This Row],[CODIGO]]</f>
        <v>DIG094</v>
      </c>
      <c r="G420" s="2" t="s">
        <v>294</v>
      </c>
      <c r="H420" s="3">
        <f>277+119</f>
        <v>396</v>
      </c>
      <c r="I420" s="2" t="s">
        <v>277</v>
      </c>
      <c r="J420" s="2"/>
      <c r="K420" s="7" t="s">
        <v>125</v>
      </c>
    </row>
    <row r="421" spans="1:11" hidden="1" x14ac:dyDescent="0.25">
      <c r="A421" s="7" t="s">
        <v>216</v>
      </c>
      <c r="B421" s="14" t="s">
        <v>279</v>
      </c>
      <c r="C421" s="8"/>
      <c r="D421" s="7" t="s">
        <v>263</v>
      </c>
      <c r="E421" s="7" t="s">
        <v>241</v>
      </c>
      <c r="F421" s="7" t="str">
        <f>+Tabla1[[#This Row],[CODIGO]]</f>
        <v>DIG095</v>
      </c>
      <c r="G421" s="2" t="s">
        <v>292</v>
      </c>
      <c r="H421" s="3">
        <f>181+119</f>
        <v>300</v>
      </c>
      <c r="I421" s="2" t="s">
        <v>275</v>
      </c>
      <c r="J421" s="2"/>
      <c r="K421" s="7" t="s">
        <v>125</v>
      </c>
    </row>
    <row r="422" spans="1:11" hidden="1" x14ac:dyDescent="0.25">
      <c r="A422" s="7" t="s">
        <v>128</v>
      </c>
      <c r="B422" s="10" t="s">
        <v>265</v>
      </c>
      <c r="C422" s="8"/>
      <c r="D422" s="7" t="s">
        <v>263</v>
      </c>
      <c r="E422" s="7" t="s">
        <v>241</v>
      </c>
      <c r="F422" s="7" t="str">
        <f>+Tabla1[[#This Row],[CODIGO]]</f>
        <v>DIG100</v>
      </c>
      <c r="G422" s="2" t="s">
        <v>290</v>
      </c>
      <c r="H422" s="3">
        <f>119+139</f>
        <v>258</v>
      </c>
      <c r="I422" s="2" t="s">
        <v>264</v>
      </c>
      <c r="J422" s="2"/>
      <c r="K422" s="7" t="s">
        <v>125</v>
      </c>
    </row>
    <row r="423" spans="1:11" hidden="1" x14ac:dyDescent="0.25">
      <c r="A423" s="7" t="s">
        <v>171</v>
      </c>
      <c r="B423" s="15" t="s">
        <v>283</v>
      </c>
      <c r="C423" s="8"/>
      <c r="D423" s="7" t="s">
        <v>268</v>
      </c>
      <c r="E423" s="7" t="s">
        <v>241</v>
      </c>
      <c r="F423" s="7" t="str">
        <f>+Tabla1[[#This Row],[CODIGO]]</f>
        <v>DIG103</v>
      </c>
      <c r="G423" s="2" t="s">
        <v>288</v>
      </c>
      <c r="H423" s="3">
        <f>257+119</f>
        <v>376</v>
      </c>
      <c r="I423" s="2" t="s">
        <v>285</v>
      </c>
      <c r="J423" s="2"/>
      <c r="K423" s="7" t="s">
        <v>125</v>
      </c>
    </row>
    <row r="424" spans="1:11" hidden="1" x14ac:dyDescent="0.25">
      <c r="A424" s="7" t="s">
        <v>218</v>
      </c>
      <c r="B424" s="14" t="s">
        <v>267</v>
      </c>
      <c r="C424" s="8"/>
      <c r="D424" s="7" t="s">
        <v>268</v>
      </c>
      <c r="E424" s="7" t="s">
        <v>241</v>
      </c>
      <c r="F424" s="7" t="str">
        <f>+Tabla1[[#This Row],[CODIGO]]</f>
        <v>DIG097</v>
      </c>
      <c r="G424" s="2" t="s">
        <v>288</v>
      </c>
      <c r="H424" s="3">
        <v>262</v>
      </c>
      <c r="I424" s="2" t="s">
        <v>269</v>
      </c>
      <c r="J424" s="2"/>
      <c r="K424" s="7" t="s">
        <v>125</v>
      </c>
    </row>
    <row r="425" spans="1:11" hidden="1" x14ac:dyDescent="0.25">
      <c r="A425" s="7" t="s">
        <v>217</v>
      </c>
      <c r="B425" s="10" t="s">
        <v>270</v>
      </c>
      <c r="C425" s="8"/>
      <c r="D425" s="7" t="s">
        <v>268</v>
      </c>
      <c r="E425" s="7" t="s">
        <v>241</v>
      </c>
      <c r="F425" s="7" t="str">
        <f>+Tabla1[[#This Row],[CODIGO]]</f>
        <v>DIG096</v>
      </c>
      <c r="G425" s="2" t="s">
        <v>289</v>
      </c>
      <c r="H425" s="3">
        <v>280</v>
      </c>
      <c r="I425" s="2" t="s">
        <v>271</v>
      </c>
      <c r="J425" s="2"/>
      <c r="K425" s="7" t="s">
        <v>125</v>
      </c>
    </row>
    <row r="426" spans="1:11" hidden="1" x14ac:dyDescent="0.25">
      <c r="A426" s="7"/>
      <c r="B426" s="7" t="s">
        <v>441</v>
      </c>
      <c r="C426" s="8"/>
      <c r="E426" s="7"/>
      <c r="F426" s="7">
        <f>+Tabla1[[#This Row],[CODIGO]]</f>
        <v>0</v>
      </c>
      <c r="H426" s="3"/>
      <c r="I426" s="2"/>
      <c r="J426" s="2"/>
      <c r="K426" s="7"/>
    </row>
    <row r="427" spans="1:11" hidden="1" x14ac:dyDescent="0.25">
      <c r="A427" s="7" t="s">
        <v>242</v>
      </c>
      <c r="B427" s="10"/>
      <c r="C427" s="8"/>
      <c r="E427" s="7"/>
      <c r="F427" s="7" t="str">
        <f>+Tabla1[[#This Row],[CODIGO]]</f>
        <v>DIG139</v>
      </c>
      <c r="H427" s="3"/>
      <c r="I427" s="2"/>
      <c r="J427" s="2"/>
      <c r="K427" s="7"/>
    </row>
    <row r="428" spans="1:11" hidden="1" x14ac:dyDescent="0.25">
      <c r="A428" s="7" t="s">
        <v>243</v>
      </c>
      <c r="B428" s="10"/>
      <c r="C428" s="8"/>
      <c r="E428" s="7"/>
      <c r="F428" s="7" t="str">
        <f>+Tabla1[[#This Row],[CODIGO]]</f>
        <v>DIG140</v>
      </c>
      <c r="H428" s="3"/>
      <c r="I428" s="2"/>
      <c r="J428" s="2"/>
      <c r="K428" s="7"/>
    </row>
    <row r="429" spans="1:11" hidden="1" x14ac:dyDescent="0.25">
      <c r="A429" s="7" t="s">
        <v>244</v>
      </c>
      <c r="B429" s="10"/>
      <c r="C429" s="8"/>
      <c r="E429" s="7"/>
      <c r="F429" s="7" t="str">
        <f>+Tabla1[[#This Row],[CODIGO]]</f>
        <v>DIG141</v>
      </c>
      <c r="H429" s="3"/>
      <c r="I429" s="2"/>
      <c r="J429" s="2"/>
      <c r="K429" s="7"/>
    </row>
    <row r="430" spans="1:11" hidden="1" x14ac:dyDescent="0.25">
      <c r="A430" s="7" t="s">
        <v>245</v>
      </c>
      <c r="B430" s="10"/>
      <c r="C430" s="8"/>
      <c r="E430" s="7"/>
      <c r="F430" s="7" t="str">
        <f>+Tabla1[[#This Row],[CODIGO]]</f>
        <v>DIG142</v>
      </c>
      <c r="H430" s="3"/>
      <c r="I430" s="2"/>
      <c r="J430" s="2"/>
      <c r="K430" s="7"/>
    </row>
    <row r="431" spans="1:11" hidden="1" x14ac:dyDescent="0.25">
      <c r="A431" s="7" t="s">
        <v>246</v>
      </c>
      <c r="B431" s="10"/>
      <c r="C431" s="8"/>
      <c r="E431" s="7"/>
      <c r="F431" s="7" t="str">
        <f>+Tabla1[[#This Row],[CODIGO]]</f>
        <v>DIG143</v>
      </c>
      <c r="H431" s="3"/>
      <c r="I431" s="2"/>
      <c r="J431" s="2"/>
      <c r="K431" s="7"/>
    </row>
    <row r="432" spans="1:11" hidden="1" x14ac:dyDescent="0.25">
      <c r="A432" s="7" t="s">
        <v>247</v>
      </c>
      <c r="B432" s="10"/>
      <c r="C432" s="8"/>
      <c r="E432" s="7"/>
      <c r="F432" s="7" t="str">
        <f>+Tabla1[[#This Row],[CODIGO]]</f>
        <v>DIG144</v>
      </c>
      <c r="H432" s="3"/>
      <c r="I432" s="2"/>
      <c r="J432" s="2"/>
      <c r="K432" s="7"/>
    </row>
    <row r="433" spans="1:11" hidden="1" x14ac:dyDescent="0.25">
      <c r="A433" s="7" t="s">
        <v>248</v>
      </c>
      <c r="B433" s="10"/>
      <c r="C433" s="8"/>
      <c r="E433" s="7"/>
      <c r="F433" s="7" t="str">
        <f>+Tabla1[[#This Row],[CODIGO]]</f>
        <v>DIG145</v>
      </c>
      <c r="H433" s="3"/>
      <c r="I433" s="2"/>
      <c r="J433" s="2"/>
      <c r="K433" s="7"/>
    </row>
    <row r="434" spans="1:11" hidden="1" x14ac:dyDescent="0.25">
      <c r="A434" s="7" t="s">
        <v>249</v>
      </c>
      <c r="B434" s="10"/>
      <c r="C434" s="8"/>
      <c r="E434" s="7"/>
      <c r="F434" s="7" t="str">
        <f>+Tabla1[[#This Row],[CODIGO]]</f>
        <v>DIG146</v>
      </c>
      <c r="H434" s="3"/>
      <c r="I434" s="2"/>
      <c r="J434" s="2"/>
      <c r="K434" s="7"/>
    </row>
    <row r="435" spans="1:11" hidden="1" x14ac:dyDescent="0.25">
      <c r="A435" s="7" t="s">
        <v>250</v>
      </c>
      <c r="B435" s="10"/>
      <c r="C435" s="8"/>
      <c r="E435" s="7"/>
      <c r="F435" s="7" t="str">
        <f>+Tabla1[[#This Row],[CODIGO]]</f>
        <v>DIG147</v>
      </c>
      <c r="H435" s="3"/>
      <c r="I435" s="2"/>
      <c r="J435" s="2"/>
      <c r="K435" s="7"/>
    </row>
    <row r="436" spans="1:11" hidden="1" x14ac:dyDescent="0.25">
      <c r="A436" s="7" t="s">
        <v>251</v>
      </c>
      <c r="B436" s="10"/>
      <c r="C436" s="8"/>
      <c r="E436" s="7"/>
      <c r="F436" s="7" t="str">
        <f>+Tabla1[[#This Row],[CODIGO]]</f>
        <v>DIG148</v>
      </c>
      <c r="H436" s="3"/>
      <c r="I436" s="2"/>
      <c r="J436" s="2"/>
      <c r="K436" s="7"/>
    </row>
    <row r="437" spans="1:11" hidden="1" x14ac:dyDescent="0.25">
      <c r="A437" s="7" t="s">
        <v>252</v>
      </c>
      <c r="B437" s="10"/>
      <c r="C437" s="8"/>
      <c r="E437" s="7"/>
      <c r="F437" s="7" t="str">
        <f>+Tabla1[[#This Row],[CODIGO]]</f>
        <v>DIG149</v>
      </c>
      <c r="H437" s="3"/>
      <c r="I437" s="2"/>
      <c r="J437" s="2"/>
      <c r="K437" s="7"/>
    </row>
    <row r="438" spans="1:11" hidden="1" x14ac:dyDescent="0.25">
      <c r="A438" s="7" t="s">
        <v>253</v>
      </c>
      <c r="B438" s="10"/>
      <c r="C438" s="8"/>
      <c r="E438" s="7"/>
      <c r="F438" s="7" t="str">
        <f>+Tabla1[[#This Row],[CODIGO]]</f>
        <v>DIG150</v>
      </c>
      <c r="H438" s="3"/>
      <c r="I438" s="2"/>
      <c r="J438" s="2"/>
      <c r="K438" s="7"/>
    </row>
    <row r="439" spans="1:11" hidden="1" x14ac:dyDescent="0.25">
      <c r="A439" s="7" t="s">
        <v>254</v>
      </c>
      <c r="B439" s="10"/>
      <c r="C439" s="8"/>
      <c r="E439" s="7"/>
      <c r="F439" s="7" t="str">
        <f>+Tabla1[[#This Row],[CODIGO]]</f>
        <v>DIG151</v>
      </c>
      <c r="H439" s="3"/>
      <c r="I439" s="2"/>
      <c r="J439" s="2"/>
      <c r="K439" s="7"/>
    </row>
    <row r="440" spans="1:11" hidden="1" x14ac:dyDescent="0.25">
      <c r="A440" s="7" t="s">
        <v>255</v>
      </c>
      <c r="B440" s="10"/>
      <c r="C440" s="8"/>
      <c r="E440" s="7"/>
      <c r="F440" s="7" t="str">
        <f>+Tabla1[[#This Row],[CODIGO]]</f>
        <v>DIG152</v>
      </c>
      <c r="H440" s="3"/>
      <c r="I440" s="2"/>
      <c r="J440" s="2"/>
      <c r="K440" s="7"/>
    </row>
    <row r="441" spans="1:11" hidden="1" x14ac:dyDescent="0.25">
      <c r="A441" s="7" t="s">
        <v>257</v>
      </c>
      <c r="B441" s="10"/>
      <c r="C441" s="8"/>
      <c r="E441" s="7"/>
      <c r="F441" s="7" t="str">
        <f>+Tabla1[[#This Row],[CODIGO]]</f>
        <v>DIG154</v>
      </c>
      <c r="H441" s="3"/>
      <c r="I441" s="2"/>
      <c r="J441" s="2"/>
      <c r="K441" s="7"/>
    </row>
    <row r="442" spans="1:11" hidden="1" x14ac:dyDescent="0.25">
      <c r="A442" s="7" t="s">
        <v>258</v>
      </c>
      <c r="B442" s="10"/>
      <c r="C442" s="8"/>
      <c r="E442" s="7"/>
      <c r="F442" s="7" t="str">
        <f>+Tabla1[[#This Row],[CODIGO]]</f>
        <v>DIG155</v>
      </c>
      <c r="H442" s="3"/>
      <c r="I442" s="2"/>
      <c r="J442" s="2"/>
      <c r="K442" s="7"/>
    </row>
    <row r="443" spans="1:11" hidden="1" x14ac:dyDescent="0.25">
      <c r="A443" s="7" t="s">
        <v>259</v>
      </c>
      <c r="B443" s="10"/>
      <c r="C443" s="8"/>
      <c r="E443" s="7"/>
      <c r="F443" s="7" t="str">
        <f>+Tabla1[[#This Row],[CODIGO]]</f>
        <v>DIG156</v>
      </c>
      <c r="H443" s="3"/>
      <c r="I443" s="2"/>
      <c r="J443" s="2"/>
      <c r="K443" s="7"/>
    </row>
    <row r="444" spans="1:11" hidden="1" x14ac:dyDescent="0.25">
      <c r="A444" s="7" t="s">
        <v>260</v>
      </c>
      <c r="B444" s="10"/>
      <c r="C444" s="8"/>
      <c r="E444" s="7"/>
      <c r="F444" s="7" t="str">
        <f>+Tabla1[[#This Row],[CODIGO]]</f>
        <v>DIG161</v>
      </c>
      <c r="H444" s="3"/>
      <c r="I444" s="2"/>
      <c r="J444" s="2"/>
      <c r="K444" s="7"/>
    </row>
    <row r="445" spans="1:11" hidden="1" x14ac:dyDescent="0.25">
      <c r="A445" s="7" t="s">
        <v>222</v>
      </c>
      <c r="B445" s="10"/>
      <c r="C445" s="8"/>
      <c r="E445" s="7"/>
      <c r="F445" s="7" t="str">
        <f>+Tabla1[[#This Row],[CODIGO]]</f>
        <v>DIG107</v>
      </c>
      <c r="H445" s="3"/>
      <c r="I445" s="2"/>
      <c r="J445" s="2"/>
      <c r="K445" s="7"/>
    </row>
    <row r="446" spans="1:11" hidden="1" x14ac:dyDescent="0.25">
      <c r="A446" s="7" t="s">
        <v>223</v>
      </c>
      <c r="B446" s="10"/>
      <c r="C446" s="8"/>
      <c r="E446" s="7"/>
      <c r="F446" s="7" t="str">
        <f>+Tabla1[[#This Row],[CODIGO]]</f>
        <v>DIG108</v>
      </c>
      <c r="H446" s="3"/>
      <c r="I446" s="2"/>
      <c r="J446" s="2"/>
      <c r="K446" s="7"/>
    </row>
    <row r="447" spans="1:11" hidden="1" x14ac:dyDescent="0.25">
      <c r="A447" s="7" t="s">
        <v>224</v>
      </c>
      <c r="B447" s="10"/>
      <c r="C447" s="8"/>
      <c r="E447" s="7"/>
      <c r="F447" s="7" t="str">
        <f>+Tabla1[[#This Row],[CODIGO]]</f>
        <v>DIG109</v>
      </c>
      <c r="H447" s="3"/>
      <c r="I447" s="2"/>
      <c r="J447" s="2"/>
      <c r="K447" s="7"/>
    </row>
    <row r="448" spans="1:11" hidden="1" x14ac:dyDescent="0.25">
      <c r="A448" s="7" t="s">
        <v>225</v>
      </c>
      <c r="B448" s="10"/>
      <c r="C448" s="8"/>
      <c r="E448" s="7"/>
      <c r="F448" s="7" t="str">
        <f>+Tabla1[[#This Row],[CODIGO]]</f>
        <v>DIG110</v>
      </c>
      <c r="H448" s="3"/>
      <c r="I448" s="2"/>
      <c r="J448" s="2"/>
      <c r="K448" s="7"/>
    </row>
    <row r="449" spans="1:11" hidden="1" x14ac:dyDescent="0.25">
      <c r="A449" s="7" t="s">
        <v>123</v>
      </c>
      <c r="B449" s="10"/>
      <c r="C449" s="8"/>
      <c r="E449" s="7"/>
      <c r="F449" s="7" t="str">
        <f>+Tabla1[[#This Row],[CODIGO]]</f>
        <v>DIG111</v>
      </c>
      <c r="H449" s="3"/>
      <c r="I449" s="2"/>
      <c r="J449" s="2"/>
      <c r="K449" s="7"/>
    </row>
    <row r="450" spans="1:11" hidden="1" x14ac:dyDescent="0.25">
      <c r="A450" s="7" t="s">
        <v>226</v>
      </c>
      <c r="B450" s="10"/>
      <c r="C450" s="8"/>
      <c r="E450" s="7"/>
      <c r="F450" s="7" t="str">
        <f>+Tabla1[[#This Row],[CODIGO]]</f>
        <v>DIG112</v>
      </c>
      <c r="H450" s="3"/>
      <c r="I450" s="2"/>
      <c r="J450" s="2"/>
      <c r="K450" s="7"/>
    </row>
    <row r="451" spans="1:11" hidden="1" x14ac:dyDescent="0.25">
      <c r="A451" s="7" t="s">
        <v>227</v>
      </c>
      <c r="B451" s="10"/>
      <c r="C451" s="8"/>
      <c r="E451" s="7"/>
      <c r="F451" s="7" t="str">
        <f>+Tabla1[[#This Row],[CODIGO]]</f>
        <v>DIG113</v>
      </c>
      <c r="H451" s="3"/>
      <c r="I451" s="2"/>
      <c r="J451" s="2"/>
      <c r="K451" s="7"/>
    </row>
    <row r="452" spans="1:11" hidden="1" x14ac:dyDescent="0.25">
      <c r="A452" s="7" t="s">
        <v>1074</v>
      </c>
      <c r="B452" s="2" t="s">
        <v>577</v>
      </c>
      <c r="C452" s="8">
        <v>10</v>
      </c>
      <c r="E452" s="7" t="s">
        <v>42</v>
      </c>
      <c r="F452" s="7" t="str">
        <f>+Tabla1[[#This Row],[CODIGO]]</f>
        <v>DIG010</v>
      </c>
      <c r="G452" s="2" t="s">
        <v>1033</v>
      </c>
      <c r="H452" s="3">
        <v>19</v>
      </c>
      <c r="I452" s="2" t="s">
        <v>1040</v>
      </c>
      <c r="J452" s="2"/>
      <c r="K452" s="7"/>
    </row>
    <row r="453" spans="1:11" hidden="1" x14ac:dyDescent="0.25">
      <c r="A453" s="7" t="s">
        <v>1074</v>
      </c>
      <c r="B453" s="10" t="s">
        <v>1059</v>
      </c>
      <c r="C453" s="8">
        <v>10</v>
      </c>
      <c r="E453" s="7" t="s">
        <v>42</v>
      </c>
      <c r="F453" s="7" t="str">
        <f>+Tabla1[[#This Row],[CODIGO]]</f>
        <v>DIG010</v>
      </c>
      <c r="G453" s="2" t="s">
        <v>132</v>
      </c>
      <c r="H453" s="3">
        <v>8</v>
      </c>
      <c r="I453" s="2" t="s">
        <v>1041</v>
      </c>
      <c r="J453" s="2"/>
      <c r="K453" s="7"/>
    </row>
    <row r="454" spans="1:11" hidden="1" x14ac:dyDescent="0.25">
      <c r="A454" s="7" t="s">
        <v>1074</v>
      </c>
      <c r="B454" s="2" t="s">
        <v>1035</v>
      </c>
      <c r="C454" s="8">
        <v>10</v>
      </c>
      <c r="D454" s="2"/>
      <c r="E454" s="7" t="s">
        <v>42</v>
      </c>
      <c r="F454" s="7" t="str">
        <f>+Tabla1[[#This Row],[CODIGO]]</f>
        <v>DIG010</v>
      </c>
      <c r="G454" s="2" t="s">
        <v>132</v>
      </c>
      <c r="H454" s="3">
        <v>10</v>
      </c>
      <c r="I454" s="2" t="s">
        <v>81</v>
      </c>
      <c r="J454" s="2"/>
      <c r="K454" s="7"/>
    </row>
    <row r="455" spans="1:11" hidden="1" x14ac:dyDescent="0.25">
      <c r="A455" s="7" t="s">
        <v>1074</v>
      </c>
      <c r="B455" s="2" t="s">
        <v>1035</v>
      </c>
      <c r="C455" s="8">
        <v>10</v>
      </c>
      <c r="E455" s="7" t="s">
        <v>42</v>
      </c>
      <c r="F455" s="7" t="str">
        <f>+Tabla1[[#This Row],[CODIGO]]</f>
        <v>DIG010</v>
      </c>
      <c r="G455" s="2" t="s">
        <v>1036</v>
      </c>
      <c r="H455" s="3">
        <v>19</v>
      </c>
      <c r="I455" s="2" t="s">
        <v>81</v>
      </c>
      <c r="J455" s="2"/>
      <c r="K455" s="7"/>
    </row>
    <row r="456" spans="1:11" hidden="1" x14ac:dyDescent="0.25">
      <c r="A456" s="7" t="s">
        <v>1074</v>
      </c>
      <c r="B456" s="10" t="s">
        <v>1039</v>
      </c>
      <c r="C456" s="8">
        <v>10</v>
      </c>
      <c r="E456" s="7" t="s">
        <v>42</v>
      </c>
      <c r="F456" s="7" t="str">
        <f>+Tabla1[[#This Row],[CODIGO]]</f>
        <v>DIG010</v>
      </c>
      <c r="G456" s="2" t="s">
        <v>132</v>
      </c>
      <c r="H456" s="3">
        <v>8</v>
      </c>
      <c r="I456" s="2" t="s">
        <v>1045</v>
      </c>
      <c r="J456" s="2"/>
      <c r="K456" s="7"/>
    </row>
    <row r="457" spans="1:11" hidden="1" x14ac:dyDescent="0.25">
      <c r="A457" s="7" t="s">
        <v>1074</v>
      </c>
      <c r="B457" s="10" t="s">
        <v>1038</v>
      </c>
      <c r="C457" s="8">
        <v>10</v>
      </c>
      <c r="E457" s="7" t="s">
        <v>42</v>
      </c>
      <c r="F457" s="7" t="str">
        <f>+Tabla1[[#This Row],[CODIGO]]</f>
        <v>DIG010</v>
      </c>
      <c r="G457" s="2" t="s">
        <v>132</v>
      </c>
      <c r="H457" s="3">
        <v>10</v>
      </c>
      <c r="I457" s="2" t="s">
        <v>1044</v>
      </c>
      <c r="J457" s="2"/>
      <c r="K457" s="7"/>
    </row>
    <row r="458" spans="1:11" hidden="1" x14ac:dyDescent="0.25">
      <c r="A458" s="7"/>
      <c r="B458" s="7" t="s">
        <v>1049</v>
      </c>
      <c r="C458" s="8"/>
      <c r="E458" s="7" t="s">
        <v>1048</v>
      </c>
      <c r="F458" s="7">
        <f>+Tabla1[[#This Row],[CODIGO]]</f>
        <v>0</v>
      </c>
      <c r="H458" s="3"/>
      <c r="I458" s="2"/>
      <c r="J458" s="2"/>
      <c r="K458" s="7"/>
    </row>
    <row r="459" spans="1:11" hidden="1" x14ac:dyDescent="0.25">
      <c r="A459" s="7"/>
      <c r="B459" s="7" t="s">
        <v>1050</v>
      </c>
      <c r="C459" s="8"/>
      <c r="E459" s="7" t="s">
        <v>1048</v>
      </c>
      <c r="F459" s="7">
        <f>+Tabla1[[#This Row],[CODIGO]]</f>
        <v>0</v>
      </c>
      <c r="H459" s="3"/>
      <c r="I459" s="2"/>
      <c r="J459" s="2"/>
      <c r="K459" s="7"/>
    </row>
    <row r="460" spans="1:11" hidden="1" x14ac:dyDescent="0.25">
      <c r="A460" s="7" t="s">
        <v>1074</v>
      </c>
      <c r="B460" s="2" t="s">
        <v>145</v>
      </c>
      <c r="C460" s="8">
        <v>10</v>
      </c>
      <c r="D460" s="2"/>
      <c r="E460" s="7" t="s">
        <v>42</v>
      </c>
      <c r="F460" s="7" t="str">
        <f>+Tabla1[[#This Row],[CODIGO]]</f>
        <v>DIG010</v>
      </c>
      <c r="G460" s="2" t="s">
        <v>147</v>
      </c>
      <c r="H460" s="3">
        <v>10</v>
      </c>
      <c r="I460" s="2" t="s">
        <v>83</v>
      </c>
      <c r="J460" s="2"/>
      <c r="K460" s="7"/>
    </row>
    <row r="461" spans="1:11" x14ac:dyDescent="0.25">
      <c r="A461" s="7" t="s">
        <v>1074</v>
      </c>
      <c r="B461" s="2" t="s">
        <v>9</v>
      </c>
      <c r="C461" s="8">
        <v>10</v>
      </c>
      <c r="D461" s="7" t="s">
        <v>1063</v>
      </c>
      <c r="E461" s="7" t="s">
        <v>1063</v>
      </c>
      <c r="F461" s="7" t="str">
        <f>+Tabla1[[#This Row],[CODIGO]]</f>
        <v>DIG010</v>
      </c>
      <c r="G461" s="2" t="s">
        <v>1064</v>
      </c>
      <c r="H461" s="3">
        <v>22</v>
      </c>
      <c r="I461" s="2" t="s">
        <v>1076</v>
      </c>
      <c r="J461" s="2"/>
      <c r="K461" s="7"/>
    </row>
    <row r="462" spans="1:11" x14ac:dyDescent="0.25">
      <c r="A462" s="7" t="s">
        <v>1074</v>
      </c>
      <c r="B462" s="10" t="s">
        <v>10</v>
      </c>
      <c r="C462" s="8">
        <v>10</v>
      </c>
      <c r="D462" s="7" t="s">
        <v>1063</v>
      </c>
      <c r="E462" s="7" t="s">
        <v>1063</v>
      </c>
      <c r="F462" s="7" t="str">
        <f>+Tabla1[[#This Row],[CODIGO]]</f>
        <v>DIG010</v>
      </c>
      <c r="G462" s="2" t="s">
        <v>1065</v>
      </c>
      <c r="H462" s="3">
        <v>57</v>
      </c>
      <c r="I462" s="2" t="s">
        <v>1077</v>
      </c>
      <c r="J462" s="2"/>
      <c r="K462" s="7"/>
    </row>
    <row r="463" spans="1:11" x14ac:dyDescent="0.25">
      <c r="A463" s="7" t="s">
        <v>1074</v>
      </c>
      <c r="B463" s="2" t="s">
        <v>1062</v>
      </c>
      <c r="C463" s="8">
        <v>10</v>
      </c>
      <c r="D463" s="7" t="s">
        <v>1063</v>
      </c>
      <c r="E463" s="7" t="s">
        <v>1063</v>
      </c>
      <c r="F463" s="7" t="str">
        <f>+Tabla1[[#This Row],[CODIGO]]</f>
        <v>DIG010</v>
      </c>
      <c r="G463" s="2" t="s">
        <v>1066</v>
      </c>
      <c r="H463" s="3">
        <v>67</v>
      </c>
      <c r="I463" s="2" t="s">
        <v>1078</v>
      </c>
      <c r="J463" s="2"/>
      <c r="K463" s="7"/>
    </row>
    <row r="464" spans="1:11" x14ac:dyDescent="0.25">
      <c r="A464" s="7" t="s">
        <v>1074</v>
      </c>
      <c r="B464" s="10" t="s">
        <v>1062</v>
      </c>
      <c r="C464" s="8">
        <v>10</v>
      </c>
      <c r="D464" s="7" t="s">
        <v>1063</v>
      </c>
      <c r="E464" s="7" t="s">
        <v>1063</v>
      </c>
      <c r="F464" s="7" t="str">
        <f>+Tabla1[[#This Row],[CODIGO]]</f>
        <v>DIG010</v>
      </c>
      <c r="G464" s="2" t="s">
        <v>1067</v>
      </c>
      <c r="H464" s="3">
        <v>28</v>
      </c>
      <c r="I464" s="2" t="s">
        <v>1078</v>
      </c>
      <c r="J464" s="2"/>
      <c r="K464" s="7"/>
    </row>
    <row r="465" spans="1:11" x14ac:dyDescent="0.25">
      <c r="A465" s="7" t="s">
        <v>1074</v>
      </c>
      <c r="B465" s="2" t="s">
        <v>1062</v>
      </c>
      <c r="C465" s="8">
        <v>10</v>
      </c>
      <c r="D465" s="7" t="s">
        <v>1063</v>
      </c>
      <c r="E465" s="7" t="s">
        <v>1063</v>
      </c>
      <c r="F465" s="7" t="str">
        <f>+Tabla1[[#This Row],[CODIGO]]</f>
        <v>DIG010</v>
      </c>
      <c r="G465" s="2" t="s">
        <v>11</v>
      </c>
      <c r="H465" s="3">
        <v>46</v>
      </c>
      <c r="I465" s="2" t="s">
        <v>1078</v>
      </c>
      <c r="J465" s="2"/>
      <c r="K465" s="7"/>
    </row>
    <row r="466" spans="1:11" x14ac:dyDescent="0.25">
      <c r="A466" s="7" t="s">
        <v>1074</v>
      </c>
      <c r="B466" s="10" t="s">
        <v>1068</v>
      </c>
      <c r="C466" s="8">
        <v>10</v>
      </c>
      <c r="D466" s="7" t="s">
        <v>1063</v>
      </c>
      <c r="E466" s="7" t="s">
        <v>1063</v>
      </c>
      <c r="F466" s="7" t="str">
        <f>+Tabla1[[#This Row],[CODIGO]]</f>
        <v>DIG010</v>
      </c>
      <c r="G466" s="2" t="s">
        <v>11</v>
      </c>
      <c r="H466" s="3">
        <v>46</v>
      </c>
      <c r="I466" s="2" t="s">
        <v>1079</v>
      </c>
      <c r="J466" s="2"/>
      <c r="K466" s="7"/>
    </row>
    <row r="467" spans="1:11" x14ac:dyDescent="0.25">
      <c r="A467" s="7" t="s">
        <v>1074</v>
      </c>
      <c r="B467" s="2" t="s">
        <v>1069</v>
      </c>
      <c r="C467" s="8">
        <v>10</v>
      </c>
      <c r="D467" s="7" t="s">
        <v>1063</v>
      </c>
      <c r="E467" s="7" t="s">
        <v>1063</v>
      </c>
      <c r="F467" s="7" t="str">
        <f>+Tabla1[[#This Row],[CODIGO]]</f>
        <v>DIG010</v>
      </c>
      <c r="G467" s="2" t="s">
        <v>1075</v>
      </c>
      <c r="H467" s="3">
        <v>64</v>
      </c>
      <c r="I467" s="2" t="s">
        <v>1080</v>
      </c>
      <c r="J467" s="2"/>
      <c r="K467" s="7"/>
    </row>
    <row r="468" spans="1:11" x14ac:dyDescent="0.25">
      <c r="A468" s="7" t="s">
        <v>1074</v>
      </c>
      <c r="B468" s="10" t="s">
        <v>1070</v>
      </c>
      <c r="C468" s="8">
        <v>10</v>
      </c>
      <c r="D468" s="7" t="s">
        <v>1063</v>
      </c>
      <c r="E468" s="7" t="s">
        <v>1063</v>
      </c>
      <c r="F468" s="7" t="str">
        <f>+Tabla1[[#This Row],[CODIGO]]</f>
        <v>DIG010</v>
      </c>
      <c r="G468" s="2" t="s">
        <v>1072</v>
      </c>
      <c r="H468" s="3">
        <v>27</v>
      </c>
      <c r="I468" s="2" t="s">
        <v>1081</v>
      </c>
      <c r="J468" s="2"/>
      <c r="K468" s="7"/>
    </row>
    <row r="469" spans="1:11" x14ac:dyDescent="0.25">
      <c r="A469" s="7" t="s">
        <v>1074</v>
      </c>
      <c r="B469" s="10" t="s">
        <v>594</v>
      </c>
      <c r="C469" s="8">
        <v>10</v>
      </c>
      <c r="D469" s="7" t="s">
        <v>1063</v>
      </c>
      <c r="E469" s="7" t="s">
        <v>1063</v>
      </c>
      <c r="F469" s="7" t="str">
        <f>+Tabla1[[#This Row],[CODIGO]]</f>
        <v>DIG010</v>
      </c>
      <c r="G469" s="2" t="s">
        <v>1085</v>
      </c>
      <c r="H469" s="3">
        <v>90</v>
      </c>
      <c r="I469" s="2" t="s">
        <v>1082</v>
      </c>
      <c r="J469" s="2"/>
      <c r="K469" s="7"/>
    </row>
    <row r="470" spans="1:11" x14ac:dyDescent="0.25">
      <c r="A470" s="7" t="s">
        <v>1074</v>
      </c>
      <c r="B470" s="2" t="s">
        <v>1071</v>
      </c>
      <c r="C470" s="8">
        <v>10</v>
      </c>
      <c r="D470" s="7" t="s">
        <v>1063</v>
      </c>
      <c r="E470" s="7" t="s">
        <v>1063</v>
      </c>
      <c r="F470" s="7" t="str">
        <f>+Tabla1[[#This Row],[CODIGO]]</f>
        <v>DIG010</v>
      </c>
      <c r="G470" s="2" t="s">
        <v>1073</v>
      </c>
      <c r="H470" s="3">
        <v>143</v>
      </c>
      <c r="I470" s="2" t="s">
        <v>1083</v>
      </c>
      <c r="J470" s="2"/>
      <c r="K470" s="7"/>
    </row>
    <row r="471" spans="1:11" x14ac:dyDescent="0.25">
      <c r="A471" s="7" t="s">
        <v>1074</v>
      </c>
      <c r="B471" s="2" t="s">
        <v>1084</v>
      </c>
      <c r="C471" s="8">
        <v>10</v>
      </c>
      <c r="D471" s="7" t="s">
        <v>1063</v>
      </c>
      <c r="E471" s="7" t="s">
        <v>1063</v>
      </c>
      <c r="F471" s="17" t="str">
        <f>+Tabla1[[#This Row],[CODIGO]]</f>
        <v>DIG010</v>
      </c>
      <c r="G471" s="2" t="s">
        <v>133</v>
      </c>
      <c r="H471" s="3">
        <v>56</v>
      </c>
      <c r="I471" s="2" t="s">
        <v>1083</v>
      </c>
      <c r="J471" s="2"/>
      <c r="K471" s="7"/>
    </row>
    <row r="472" spans="1:11" x14ac:dyDescent="0.25">
      <c r="A472" s="7" t="s">
        <v>1074</v>
      </c>
      <c r="B472" s="2" t="s">
        <v>1084</v>
      </c>
      <c r="C472" s="8">
        <v>10</v>
      </c>
      <c r="D472" s="7" t="s">
        <v>1063</v>
      </c>
      <c r="E472" s="7" t="s">
        <v>1063</v>
      </c>
      <c r="F472" s="17" t="str">
        <f>+Tabla1[[#This Row],[CODIGO]]</f>
        <v>DIG010</v>
      </c>
      <c r="G472" s="2" t="s">
        <v>1054</v>
      </c>
      <c r="H472" s="3">
        <v>112</v>
      </c>
      <c r="I472" s="2" t="s">
        <v>1083</v>
      </c>
      <c r="J472" s="2"/>
      <c r="K472" s="7"/>
    </row>
    <row r="473" spans="1:11" x14ac:dyDescent="0.25">
      <c r="B473" s="10"/>
    </row>
    <row r="474" spans="1:11" x14ac:dyDescent="0.25">
      <c r="B474" s="2"/>
    </row>
    <row r="475" spans="1:11" x14ac:dyDescent="0.25">
      <c r="B475" s="2"/>
    </row>
    <row r="476" spans="1:11" x14ac:dyDescent="0.25">
      <c r="B476" s="10"/>
    </row>
    <row r="477" spans="1:11" x14ac:dyDescent="0.25">
      <c r="B477" s="2"/>
    </row>
    <row r="478" spans="1:11" x14ac:dyDescent="0.25">
      <c r="B478" s="2"/>
    </row>
    <row r="479" spans="1:11" x14ac:dyDescent="0.25">
      <c r="B479" s="2"/>
    </row>
    <row r="480" spans="1:11" x14ac:dyDescent="0.25">
      <c r="B480" s="10"/>
    </row>
    <row r="481" spans="2:2" x14ac:dyDescent="0.25">
      <c r="B481" s="2"/>
    </row>
    <row r="482" spans="2:2" x14ac:dyDescent="0.25">
      <c r="B482" s="2"/>
    </row>
    <row r="483" spans="2:2" x14ac:dyDescent="0.25">
      <c r="B483" s="10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10"/>
    </row>
    <row r="488" spans="2:2" x14ac:dyDescent="0.25">
      <c r="B488" s="2"/>
    </row>
    <row r="489" spans="2:2" x14ac:dyDescent="0.25">
      <c r="B489" s="2"/>
    </row>
    <row r="490" spans="2:2" x14ac:dyDescent="0.25">
      <c r="B490" s="10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10"/>
    </row>
    <row r="495" spans="2:2" x14ac:dyDescent="0.25">
      <c r="B495" s="2"/>
    </row>
    <row r="496" spans="2:2" x14ac:dyDescent="0.25">
      <c r="B496" s="2"/>
    </row>
    <row r="497" spans="2:2" x14ac:dyDescent="0.25">
      <c r="B497" s="10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10"/>
    </row>
    <row r="502" spans="2:2" x14ac:dyDescent="0.25">
      <c r="B502" s="2"/>
    </row>
    <row r="503" spans="2:2" x14ac:dyDescent="0.25">
      <c r="B503" s="2"/>
    </row>
    <row r="504" spans="2:2" x14ac:dyDescent="0.25">
      <c r="B504" s="10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10"/>
    </row>
    <row r="509" spans="2:2" x14ac:dyDescent="0.25">
      <c r="B509" s="2"/>
    </row>
    <row r="510" spans="2:2" x14ac:dyDescent="0.25">
      <c r="B510" s="2"/>
    </row>
    <row r="511" spans="2:2" x14ac:dyDescent="0.25">
      <c r="B511" s="10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10"/>
    </row>
    <row r="516" spans="2:2" x14ac:dyDescent="0.25">
      <c r="B516" s="2"/>
    </row>
    <row r="517" spans="2:2" x14ac:dyDescent="0.25">
      <c r="B517" s="2"/>
    </row>
    <row r="518" spans="2:2" x14ac:dyDescent="0.25">
      <c r="B518" s="10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10"/>
    </row>
    <row r="523" spans="2:2" x14ac:dyDescent="0.25">
      <c r="B523" s="2"/>
    </row>
    <row r="524" spans="2:2" x14ac:dyDescent="0.25">
      <c r="B524" s="2"/>
    </row>
    <row r="525" spans="2:2" x14ac:dyDescent="0.25">
      <c r="B525" s="10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10"/>
    </row>
    <row r="530" spans="2:2" x14ac:dyDescent="0.25">
      <c r="B530" s="2"/>
    </row>
    <row r="531" spans="2:2" x14ac:dyDescent="0.25">
      <c r="B531" s="2"/>
    </row>
    <row r="532" spans="2:2" x14ac:dyDescent="0.25">
      <c r="B532" s="10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10"/>
    </row>
    <row r="537" spans="2:2" x14ac:dyDescent="0.25">
      <c r="B537" s="2"/>
    </row>
    <row r="538" spans="2:2" x14ac:dyDescent="0.25">
      <c r="B538" s="2"/>
    </row>
    <row r="539" spans="2:2" x14ac:dyDescent="0.25">
      <c r="B539" s="10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10"/>
    </row>
    <row r="544" spans="2:2" x14ac:dyDescent="0.25">
      <c r="B544" s="2"/>
    </row>
    <row r="545" spans="2:2" x14ac:dyDescent="0.25">
      <c r="B545" s="2"/>
    </row>
    <row r="546" spans="2:2" x14ac:dyDescent="0.25">
      <c r="B546" s="10"/>
    </row>
  </sheetData>
  <phoneticPr fontId="4" type="noConversion"/>
  <conditionalFormatting sqref="C2:C472">
    <cfRule type="cellIs" dxfId="1" priority="4" operator="lessThan">
      <formula>1</formula>
    </cfRule>
  </conditionalFormatting>
  <conditionalFormatting sqref="K2:K131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998</v>
      </c>
      <c r="B1" s="7" t="s">
        <v>999</v>
      </c>
      <c r="C1" s="7" t="s">
        <v>1000</v>
      </c>
      <c r="D1" s="7" t="s">
        <v>1001</v>
      </c>
    </row>
    <row r="2" spans="1:4" x14ac:dyDescent="0.25">
      <c r="A2" s="10" t="s">
        <v>739</v>
      </c>
      <c r="B2" s="7" t="s">
        <v>657</v>
      </c>
      <c r="C2" s="7" t="s">
        <v>605</v>
      </c>
      <c r="D2" s="7"/>
    </row>
    <row r="3" spans="1:4" x14ac:dyDescent="0.25">
      <c r="A3" s="10" t="s">
        <v>740</v>
      </c>
      <c r="B3" s="7" t="s">
        <v>724</v>
      </c>
      <c r="C3" s="7" t="s">
        <v>605</v>
      </c>
      <c r="D3" s="7"/>
    </row>
    <row r="4" spans="1:4" x14ac:dyDescent="0.25">
      <c r="A4" s="10" t="s">
        <v>965</v>
      </c>
      <c r="B4" s="7" t="s">
        <v>941</v>
      </c>
      <c r="C4" s="7" t="s">
        <v>668</v>
      </c>
      <c r="D4" s="7"/>
    </row>
    <row r="5" spans="1:4" x14ac:dyDescent="0.25">
      <c r="A5" s="10" t="s">
        <v>919</v>
      </c>
      <c r="B5" s="7" t="s">
        <v>920</v>
      </c>
      <c r="C5" s="7" t="s">
        <v>674</v>
      </c>
      <c r="D5" s="7"/>
    </row>
    <row r="6" spans="1:4" x14ac:dyDescent="0.25">
      <c r="A6" s="10" t="s">
        <v>918</v>
      </c>
      <c r="B6" s="7" t="s">
        <v>681</v>
      </c>
      <c r="C6" s="7" t="s">
        <v>674</v>
      </c>
      <c r="D6" s="7"/>
    </row>
    <row r="7" spans="1:4" x14ac:dyDescent="0.25">
      <c r="A7" s="10" t="s">
        <v>921</v>
      </c>
      <c r="B7" s="7" t="s">
        <v>721</v>
      </c>
      <c r="C7" s="7" t="s">
        <v>674</v>
      </c>
      <c r="D7" s="7" t="s">
        <v>608</v>
      </c>
    </row>
    <row r="8" spans="1:4" x14ac:dyDescent="0.25">
      <c r="A8" s="10" t="s">
        <v>994</v>
      </c>
      <c r="B8" s="7" t="s">
        <v>614</v>
      </c>
      <c r="C8" s="7" t="s">
        <v>674</v>
      </c>
      <c r="D8" s="7"/>
    </row>
    <row r="9" spans="1:4" x14ac:dyDescent="0.25">
      <c r="A9" s="10" t="s">
        <v>915</v>
      </c>
      <c r="B9" s="7" t="s">
        <v>784</v>
      </c>
      <c r="C9" s="7" t="s">
        <v>907</v>
      </c>
      <c r="D9" s="7" t="s">
        <v>908</v>
      </c>
    </row>
    <row r="10" spans="1:4" x14ac:dyDescent="0.25">
      <c r="A10" s="10" t="s">
        <v>909</v>
      </c>
      <c r="B10" s="7" t="s">
        <v>910</v>
      </c>
      <c r="C10" s="7" t="s">
        <v>771</v>
      </c>
      <c r="D10" s="7" t="s">
        <v>608</v>
      </c>
    </row>
    <row r="11" spans="1:4" x14ac:dyDescent="0.25">
      <c r="A11" s="10" t="s">
        <v>912</v>
      </c>
      <c r="B11" s="7" t="s">
        <v>704</v>
      </c>
      <c r="C11" s="7" t="s">
        <v>771</v>
      </c>
      <c r="D11" s="7"/>
    </row>
    <row r="12" spans="1:4" x14ac:dyDescent="0.25">
      <c r="A12" s="10" t="s">
        <v>911</v>
      </c>
      <c r="B12" s="7" t="s">
        <v>631</v>
      </c>
      <c r="C12" s="7" t="s">
        <v>771</v>
      </c>
      <c r="D12" s="7"/>
    </row>
    <row r="13" spans="1:4" x14ac:dyDescent="0.25">
      <c r="A13" s="10" t="s">
        <v>905</v>
      </c>
      <c r="B13" s="7" t="s">
        <v>906</v>
      </c>
      <c r="C13" s="7" t="s">
        <v>907</v>
      </c>
      <c r="D13" s="7" t="s">
        <v>908</v>
      </c>
    </row>
    <row r="14" spans="1:4" x14ac:dyDescent="0.25">
      <c r="A14" s="10" t="s">
        <v>913</v>
      </c>
      <c r="B14" s="7" t="s">
        <v>914</v>
      </c>
      <c r="C14" s="7" t="s">
        <v>771</v>
      </c>
      <c r="D14" s="7"/>
    </row>
    <row r="15" spans="1:4" x14ac:dyDescent="0.25">
      <c r="A15" s="10" t="s">
        <v>995</v>
      </c>
      <c r="B15" s="7" t="s">
        <v>614</v>
      </c>
      <c r="C15" s="7" t="s">
        <v>674</v>
      </c>
      <c r="D15" s="7"/>
    </row>
    <row r="16" spans="1:4" x14ac:dyDescent="0.25">
      <c r="A16" s="10" t="s">
        <v>916</v>
      </c>
      <c r="B16" s="7" t="s">
        <v>784</v>
      </c>
      <c r="C16" s="7" t="s">
        <v>907</v>
      </c>
      <c r="D16" s="7" t="s">
        <v>908</v>
      </c>
    </row>
    <row r="17" spans="1:4" x14ac:dyDescent="0.25">
      <c r="A17" s="10" t="s">
        <v>917</v>
      </c>
      <c r="B17" s="7" t="s">
        <v>784</v>
      </c>
      <c r="C17" s="7" t="s">
        <v>907</v>
      </c>
      <c r="D17" s="7" t="s">
        <v>908</v>
      </c>
    </row>
    <row r="18" spans="1:4" x14ac:dyDescent="0.25">
      <c r="A18" s="10" t="s">
        <v>952</v>
      </c>
      <c r="B18" s="7" t="s">
        <v>657</v>
      </c>
      <c r="C18" s="7" t="s">
        <v>674</v>
      </c>
      <c r="D18" s="7"/>
    </row>
    <row r="19" spans="1:4" x14ac:dyDescent="0.25">
      <c r="A19" s="10" t="s">
        <v>953</v>
      </c>
      <c r="B19" s="7" t="s">
        <v>614</v>
      </c>
      <c r="C19" s="7" t="s">
        <v>674</v>
      </c>
      <c r="D19" s="7"/>
    </row>
    <row r="20" spans="1:4" x14ac:dyDescent="0.25">
      <c r="A20" s="10" t="s">
        <v>955</v>
      </c>
      <c r="B20" s="7" t="s">
        <v>638</v>
      </c>
      <c r="C20" s="7" t="s">
        <v>674</v>
      </c>
      <c r="D20" s="7"/>
    </row>
    <row r="21" spans="1:4" x14ac:dyDescent="0.25">
      <c r="A21" s="10" t="s">
        <v>954</v>
      </c>
      <c r="B21" s="7" t="s">
        <v>671</v>
      </c>
      <c r="C21" s="7" t="s">
        <v>674</v>
      </c>
      <c r="D21" s="7"/>
    </row>
    <row r="22" spans="1:4" x14ac:dyDescent="0.25">
      <c r="A22" s="10" t="s">
        <v>904</v>
      </c>
      <c r="B22" s="7" t="s">
        <v>667</v>
      </c>
      <c r="C22" s="7" t="s">
        <v>771</v>
      </c>
      <c r="D22" s="7"/>
    </row>
    <row r="23" spans="1:4" x14ac:dyDescent="0.25">
      <c r="A23" s="10" t="s">
        <v>781</v>
      </c>
      <c r="B23" s="7" t="s">
        <v>782</v>
      </c>
      <c r="C23" s="7" t="s">
        <v>771</v>
      </c>
      <c r="D23" s="7" t="s">
        <v>608</v>
      </c>
    </row>
    <row r="24" spans="1:4" x14ac:dyDescent="0.25">
      <c r="A24" s="10" t="s">
        <v>783</v>
      </c>
      <c r="B24" s="7" t="s">
        <v>784</v>
      </c>
      <c r="C24" s="7" t="s">
        <v>771</v>
      </c>
      <c r="D24" s="7"/>
    </row>
    <row r="25" spans="1:4" x14ac:dyDescent="0.25">
      <c r="A25" s="10" t="s">
        <v>768</v>
      </c>
      <c r="B25" s="7" t="s">
        <v>757</v>
      </c>
      <c r="C25" s="7" t="s">
        <v>668</v>
      </c>
      <c r="D25" s="7"/>
    </row>
    <row r="26" spans="1:4" x14ac:dyDescent="0.25">
      <c r="A26" s="10" t="s">
        <v>776</v>
      </c>
      <c r="B26" s="7" t="s">
        <v>704</v>
      </c>
      <c r="C26" s="7" t="s">
        <v>668</v>
      </c>
      <c r="D26" s="7"/>
    </row>
    <row r="27" spans="1:4" x14ac:dyDescent="0.25">
      <c r="A27" s="10" t="s">
        <v>777</v>
      </c>
      <c r="B27" s="7" t="s">
        <v>689</v>
      </c>
      <c r="C27" s="7" t="s">
        <v>778</v>
      </c>
      <c r="D27" s="7"/>
    </row>
    <row r="28" spans="1:4" x14ac:dyDescent="0.25">
      <c r="A28" s="10" t="s">
        <v>762</v>
      </c>
      <c r="B28" s="7" t="s">
        <v>763</v>
      </c>
      <c r="C28" s="7" t="s">
        <v>668</v>
      </c>
      <c r="D28" s="7" t="s">
        <v>608</v>
      </c>
    </row>
    <row r="29" spans="1:4" x14ac:dyDescent="0.25">
      <c r="A29" s="10" t="s">
        <v>770</v>
      </c>
      <c r="B29" s="7" t="s">
        <v>724</v>
      </c>
      <c r="C29" s="7" t="s">
        <v>771</v>
      </c>
      <c r="D29" s="7" t="s">
        <v>608</v>
      </c>
    </row>
    <row r="30" spans="1:4" x14ac:dyDescent="0.25">
      <c r="A30" s="10" t="s">
        <v>772</v>
      </c>
      <c r="B30" s="7" t="s">
        <v>671</v>
      </c>
      <c r="C30" s="7" t="s">
        <v>771</v>
      </c>
      <c r="D30" s="7"/>
    </row>
    <row r="31" spans="1:4" x14ac:dyDescent="0.25">
      <c r="A31" s="10" t="s">
        <v>765</v>
      </c>
      <c r="B31" s="7" t="s">
        <v>766</v>
      </c>
      <c r="C31" s="7" t="s">
        <v>668</v>
      </c>
      <c r="D31" s="7"/>
    </row>
    <row r="32" spans="1:4" x14ac:dyDescent="0.25">
      <c r="A32" s="10" t="s">
        <v>767</v>
      </c>
      <c r="B32" s="7" t="s">
        <v>757</v>
      </c>
      <c r="C32" s="7" t="s">
        <v>668</v>
      </c>
      <c r="D32" s="7"/>
    </row>
    <row r="33" spans="1:4" x14ac:dyDescent="0.25">
      <c r="A33" s="10" t="s">
        <v>761</v>
      </c>
      <c r="B33" s="7"/>
      <c r="C33" s="7"/>
      <c r="D33" s="7"/>
    </row>
    <row r="34" spans="1:4" x14ac:dyDescent="0.25">
      <c r="A34" s="10" t="s">
        <v>769</v>
      </c>
      <c r="B34" s="7"/>
      <c r="C34" s="7"/>
      <c r="D34" s="7"/>
    </row>
    <row r="35" spans="1:4" x14ac:dyDescent="0.25">
      <c r="A35" s="10" t="s">
        <v>773</v>
      </c>
      <c r="B35" s="7" t="s">
        <v>697</v>
      </c>
      <c r="C35" s="7" t="s">
        <v>771</v>
      </c>
      <c r="D35" s="7"/>
    </row>
    <row r="36" spans="1:4" x14ac:dyDescent="0.25">
      <c r="A36" s="10" t="s">
        <v>774</v>
      </c>
      <c r="B36" s="7" t="s">
        <v>775</v>
      </c>
      <c r="C36" s="7" t="s">
        <v>771</v>
      </c>
      <c r="D36" s="7"/>
    </row>
    <row r="37" spans="1:4" x14ac:dyDescent="0.25">
      <c r="A37" s="10" t="s">
        <v>779</v>
      </c>
      <c r="B37" s="7" t="s">
        <v>704</v>
      </c>
      <c r="C37" s="7" t="s">
        <v>668</v>
      </c>
      <c r="D37" s="7"/>
    </row>
    <row r="38" spans="1:4" x14ac:dyDescent="0.25">
      <c r="A38" s="10" t="s">
        <v>780</v>
      </c>
      <c r="B38" s="7" t="s">
        <v>689</v>
      </c>
      <c r="C38" s="7" t="s">
        <v>778</v>
      </c>
      <c r="D38" s="7"/>
    </row>
    <row r="39" spans="1:4" x14ac:dyDescent="0.25">
      <c r="A39" s="10" t="s">
        <v>963</v>
      </c>
      <c r="B39" s="7" t="s">
        <v>697</v>
      </c>
      <c r="C39" s="7" t="s">
        <v>610</v>
      </c>
      <c r="D39" s="7"/>
    </row>
    <row r="40" spans="1:4" x14ac:dyDescent="0.25">
      <c r="A40" s="10" t="s">
        <v>970</v>
      </c>
      <c r="B40" s="7" t="s">
        <v>634</v>
      </c>
      <c r="C40" s="7" t="s">
        <v>674</v>
      </c>
      <c r="D40" s="7"/>
    </row>
    <row r="41" spans="1:4" x14ac:dyDescent="0.25">
      <c r="A41" s="10" t="s">
        <v>982</v>
      </c>
      <c r="B41" s="7" t="s">
        <v>646</v>
      </c>
      <c r="C41" s="7" t="s">
        <v>653</v>
      </c>
      <c r="D41" s="7"/>
    </row>
    <row r="42" spans="1:4" x14ac:dyDescent="0.25">
      <c r="A42" s="10" t="s">
        <v>981</v>
      </c>
      <c r="B42" s="7" t="s">
        <v>621</v>
      </c>
      <c r="C42" s="7" t="s">
        <v>653</v>
      </c>
      <c r="D42" s="7"/>
    </row>
    <row r="43" spans="1:4" x14ac:dyDescent="0.25">
      <c r="A43" s="10" t="s">
        <v>980</v>
      </c>
      <c r="B43" s="7" t="s">
        <v>634</v>
      </c>
      <c r="C43" s="7" t="s">
        <v>771</v>
      </c>
      <c r="D43" s="7" t="s">
        <v>608</v>
      </c>
    </row>
    <row r="44" spans="1:4" x14ac:dyDescent="0.25">
      <c r="A44" s="10" t="s">
        <v>946</v>
      </c>
      <c r="B44" s="7" t="s">
        <v>775</v>
      </c>
      <c r="C44" s="7" t="s">
        <v>771</v>
      </c>
      <c r="D44" s="7"/>
    </row>
    <row r="45" spans="1:4" x14ac:dyDescent="0.25">
      <c r="A45" s="10" t="s">
        <v>944</v>
      </c>
      <c r="B45" s="7" t="s">
        <v>634</v>
      </c>
      <c r="C45" s="7" t="s">
        <v>771</v>
      </c>
      <c r="D45" s="7"/>
    </row>
    <row r="46" spans="1:4" x14ac:dyDescent="0.25">
      <c r="A46" s="10" t="s">
        <v>945</v>
      </c>
      <c r="B46" s="7" t="s">
        <v>775</v>
      </c>
      <c r="C46" s="7" t="s">
        <v>771</v>
      </c>
      <c r="D46" s="7"/>
    </row>
    <row r="47" spans="1:4" x14ac:dyDescent="0.25">
      <c r="A47" s="10" t="s">
        <v>924</v>
      </c>
      <c r="B47" s="7" t="s">
        <v>757</v>
      </c>
      <c r="C47" s="7" t="s">
        <v>674</v>
      </c>
      <c r="D47" s="7"/>
    </row>
    <row r="48" spans="1:4" x14ac:dyDescent="0.25">
      <c r="A48" s="10" t="s">
        <v>925</v>
      </c>
      <c r="B48" s="7" t="s">
        <v>646</v>
      </c>
      <c r="C48" s="7" t="s">
        <v>674</v>
      </c>
      <c r="D48" s="7"/>
    </row>
    <row r="49" spans="1:4" x14ac:dyDescent="0.25">
      <c r="A49" s="10" t="s">
        <v>922</v>
      </c>
      <c r="B49" s="7" t="s">
        <v>923</v>
      </c>
      <c r="C49" s="7" t="s">
        <v>674</v>
      </c>
      <c r="D49" s="7"/>
    </row>
    <row r="50" spans="1:4" x14ac:dyDescent="0.25">
      <c r="A50" s="10" t="s">
        <v>926</v>
      </c>
      <c r="B50" s="7" t="s">
        <v>927</v>
      </c>
      <c r="C50" s="7" t="s">
        <v>674</v>
      </c>
      <c r="D50" s="7"/>
    </row>
    <row r="51" spans="1:4" x14ac:dyDescent="0.25">
      <c r="A51" s="10" t="s">
        <v>928</v>
      </c>
      <c r="B51" s="7" t="s">
        <v>927</v>
      </c>
      <c r="C51" s="7" t="s">
        <v>674</v>
      </c>
      <c r="D51" s="7"/>
    </row>
    <row r="52" spans="1:4" x14ac:dyDescent="0.25">
      <c r="A52" s="10" t="s">
        <v>929</v>
      </c>
      <c r="B52" s="7" t="s">
        <v>930</v>
      </c>
      <c r="C52" s="7" t="s">
        <v>931</v>
      </c>
      <c r="D52" s="7"/>
    </row>
    <row r="53" spans="1:4" x14ac:dyDescent="0.25">
      <c r="A53" s="10" t="s">
        <v>966</v>
      </c>
      <c r="B53" s="7" t="s">
        <v>636</v>
      </c>
      <c r="C53" s="7" t="s">
        <v>674</v>
      </c>
      <c r="D53" s="7"/>
    </row>
    <row r="54" spans="1:4" x14ac:dyDescent="0.25">
      <c r="A54" s="10" t="s">
        <v>935</v>
      </c>
      <c r="B54" s="7" t="s">
        <v>757</v>
      </c>
      <c r="C54" s="7" t="s">
        <v>771</v>
      </c>
      <c r="D54" s="7"/>
    </row>
    <row r="55" spans="1:4" x14ac:dyDescent="0.25">
      <c r="A55" s="10" t="s">
        <v>836</v>
      </c>
      <c r="B55" s="7" t="s">
        <v>626</v>
      </c>
      <c r="C55" s="7" t="s">
        <v>811</v>
      </c>
      <c r="D55" s="7" t="s">
        <v>608</v>
      </c>
    </row>
    <row r="56" spans="1:4" x14ac:dyDescent="0.25">
      <c r="A56" s="10" t="s">
        <v>837</v>
      </c>
      <c r="B56" s="7" t="s">
        <v>838</v>
      </c>
      <c r="C56" s="7" t="s">
        <v>811</v>
      </c>
      <c r="D56" s="7"/>
    </row>
    <row r="57" spans="1:4" x14ac:dyDescent="0.25">
      <c r="A57" s="10" t="s">
        <v>833</v>
      </c>
      <c r="B57" s="7" t="s">
        <v>626</v>
      </c>
      <c r="C57" s="7" t="s">
        <v>811</v>
      </c>
      <c r="D57" s="7" t="s">
        <v>608</v>
      </c>
    </row>
    <row r="58" spans="1:4" x14ac:dyDescent="0.25">
      <c r="A58" s="10" t="s">
        <v>834</v>
      </c>
      <c r="B58" s="7" t="s">
        <v>759</v>
      </c>
      <c r="C58" s="7" t="s">
        <v>811</v>
      </c>
      <c r="D58" s="7"/>
    </row>
    <row r="59" spans="1:4" x14ac:dyDescent="0.25">
      <c r="A59" s="10" t="s">
        <v>835</v>
      </c>
      <c r="B59" s="7" t="s">
        <v>689</v>
      </c>
      <c r="C59" s="7" t="s">
        <v>811</v>
      </c>
      <c r="D59" s="7"/>
    </row>
    <row r="60" spans="1:4" x14ac:dyDescent="0.25">
      <c r="A60" s="10" t="s">
        <v>819</v>
      </c>
      <c r="B60" s="7" t="s">
        <v>820</v>
      </c>
      <c r="C60" s="7" t="s">
        <v>811</v>
      </c>
      <c r="D60" s="7"/>
    </row>
    <row r="61" spans="1:4" x14ac:dyDescent="0.25">
      <c r="A61" s="10" t="s">
        <v>810</v>
      </c>
      <c r="B61" s="7" t="s">
        <v>677</v>
      </c>
      <c r="C61" s="7" t="s">
        <v>811</v>
      </c>
      <c r="D61" s="7" t="s">
        <v>608</v>
      </c>
    </row>
    <row r="62" spans="1:4" x14ac:dyDescent="0.25">
      <c r="A62" s="10" t="s">
        <v>816</v>
      </c>
      <c r="B62" s="7" t="s">
        <v>628</v>
      </c>
      <c r="C62" s="7" t="s">
        <v>811</v>
      </c>
      <c r="D62" s="7"/>
    </row>
    <row r="63" spans="1:4" x14ac:dyDescent="0.25">
      <c r="A63" s="10" t="s">
        <v>814</v>
      </c>
      <c r="B63" s="7" t="s">
        <v>815</v>
      </c>
      <c r="C63" s="7" t="s">
        <v>811</v>
      </c>
      <c r="D63" s="7" t="s">
        <v>608</v>
      </c>
    </row>
    <row r="64" spans="1:4" x14ac:dyDescent="0.25">
      <c r="A64" s="10" t="s">
        <v>812</v>
      </c>
      <c r="B64" s="7" t="s">
        <v>628</v>
      </c>
      <c r="C64" s="7" t="s">
        <v>811</v>
      </c>
      <c r="D64" s="7"/>
    </row>
    <row r="65" spans="1:4" x14ac:dyDescent="0.25">
      <c r="A65" s="10" t="s">
        <v>817</v>
      </c>
      <c r="B65" s="7" t="s">
        <v>759</v>
      </c>
      <c r="C65" s="7" t="s">
        <v>811</v>
      </c>
      <c r="D65" s="7"/>
    </row>
    <row r="66" spans="1:4" x14ac:dyDescent="0.25">
      <c r="A66" s="10" t="s">
        <v>813</v>
      </c>
      <c r="B66" s="7" t="s">
        <v>782</v>
      </c>
      <c r="C66" s="7" t="s">
        <v>811</v>
      </c>
      <c r="D66" s="7"/>
    </row>
    <row r="67" spans="1:4" x14ac:dyDescent="0.25">
      <c r="A67" s="10" t="s">
        <v>818</v>
      </c>
      <c r="B67" s="7" t="s">
        <v>784</v>
      </c>
      <c r="C67" s="7" t="s">
        <v>811</v>
      </c>
      <c r="D67" s="7"/>
    </row>
    <row r="68" spans="1:4" x14ac:dyDescent="0.25">
      <c r="A68" s="10" t="s">
        <v>825</v>
      </c>
      <c r="B68" s="7" t="s">
        <v>826</v>
      </c>
      <c r="C68" s="7" t="s">
        <v>811</v>
      </c>
      <c r="D68" s="7"/>
    </row>
    <row r="69" spans="1:4" x14ac:dyDescent="0.25">
      <c r="A69" s="10" t="s">
        <v>831</v>
      </c>
      <c r="B69" s="7" t="s">
        <v>832</v>
      </c>
      <c r="C69" s="7" t="s">
        <v>811</v>
      </c>
      <c r="D69" s="7"/>
    </row>
    <row r="70" spans="1:4" x14ac:dyDescent="0.25">
      <c r="A70" s="10" t="s">
        <v>829</v>
      </c>
      <c r="B70" s="7" t="s">
        <v>830</v>
      </c>
      <c r="C70" s="7" t="s">
        <v>811</v>
      </c>
      <c r="D70" s="7"/>
    </row>
    <row r="71" spans="1:4" x14ac:dyDescent="0.25">
      <c r="A71" s="10" t="s">
        <v>821</v>
      </c>
      <c r="B71" s="7" t="s">
        <v>617</v>
      </c>
      <c r="C71" s="7" t="s">
        <v>811</v>
      </c>
      <c r="D71" s="7"/>
    </row>
    <row r="72" spans="1:4" x14ac:dyDescent="0.25">
      <c r="A72" s="10" t="s">
        <v>827</v>
      </c>
      <c r="B72" s="7" t="s">
        <v>704</v>
      </c>
      <c r="C72" s="7" t="s">
        <v>811</v>
      </c>
      <c r="D72" s="7" t="s">
        <v>608</v>
      </c>
    </row>
    <row r="73" spans="1:4" x14ac:dyDescent="0.25">
      <c r="A73" s="10" t="s">
        <v>822</v>
      </c>
      <c r="B73" s="7" t="s">
        <v>700</v>
      </c>
      <c r="C73" s="7" t="s">
        <v>811</v>
      </c>
      <c r="D73" s="7"/>
    </row>
    <row r="74" spans="1:4" x14ac:dyDescent="0.25">
      <c r="A74" s="10" t="s">
        <v>828</v>
      </c>
      <c r="B74" s="7" t="s">
        <v>824</v>
      </c>
      <c r="C74" s="7" t="s">
        <v>811</v>
      </c>
      <c r="D74" s="7"/>
    </row>
    <row r="75" spans="1:4" x14ac:dyDescent="0.25">
      <c r="A75" s="10" t="s">
        <v>823</v>
      </c>
      <c r="B75" s="7" t="s">
        <v>824</v>
      </c>
      <c r="C75" s="7" t="s">
        <v>811</v>
      </c>
      <c r="D75" s="7"/>
    </row>
    <row r="76" spans="1:4" x14ac:dyDescent="0.25">
      <c r="A76" s="10" t="s">
        <v>956</v>
      </c>
      <c r="B76" s="7" t="s">
        <v>667</v>
      </c>
      <c r="C76" s="7" t="s">
        <v>674</v>
      </c>
      <c r="D76" s="7" t="s">
        <v>654</v>
      </c>
    </row>
    <row r="77" spans="1:4" x14ac:dyDescent="0.25">
      <c r="A77" s="10" t="s">
        <v>764</v>
      </c>
      <c r="B77" s="7" t="s">
        <v>763</v>
      </c>
      <c r="C77" s="7" t="s">
        <v>668</v>
      </c>
      <c r="D77" s="7"/>
    </row>
    <row r="78" spans="1:4" x14ac:dyDescent="0.25">
      <c r="A78" s="10" t="s">
        <v>755</v>
      </c>
      <c r="B78" s="7" t="s">
        <v>619</v>
      </c>
      <c r="C78" s="7" t="s">
        <v>668</v>
      </c>
      <c r="D78" s="7"/>
    </row>
    <row r="79" spans="1:4" x14ac:dyDescent="0.25">
      <c r="A79" s="10" t="s">
        <v>753</v>
      </c>
      <c r="B79" s="7" t="s">
        <v>754</v>
      </c>
      <c r="C79" s="7" t="s">
        <v>668</v>
      </c>
      <c r="D79" s="7"/>
    </row>
    <row r="80" spans="1:4" x14ac:dyDescent="0.25">
      <c r="A80" s="10" t="s">
        <v>900</v>
      </c>
      <c r="B80" s="7" t="s">
        <v>901</v>
      </c>
      <c r="C80" s="7" t="s">
        <v>899</v>
      </c>
      <c r="D80" s="7"/>
    </row>
    <row r="81" spans="1:4" x14ac:dyDescent="0.25">
      <c r="A81" s="10" t="s">
        <v>898</v>
      </c>
      <c r="B81" s="7" t="s">
        <v>631</v>
      </c>
      <c r="C81" s="7" t="s">
        <v>899</v>
      </c>
      <c r="D81" s="7"/>
    </row>
    <row r="82" spans="1:4" x14ac:dyDescent="0.25">
      <c r="A82" s="10" t="s">
        <v>958</v>
      </c>
      <c r="B82" s="7" t="s">
        <v>693</v>
      </c>
      <c r="C82" s="7" t="s">
        <v>674</v>
      </c>
      <c r="D82" s="7" t="s">
        <v>654</v>
      </c>
    </row>
    <row r="83" spans="1:4" x14ac:dyDescent="0.25">
      <c r="A83" s="10" t="s">
        <v>957</v>
      </c>
      <c r="B83" s="7" t="s">
        <v>667</v>
      </c>
      <c r="C83" s="7" t="s">
        <v>674</v>
      </c>
      <c r="D83" s="7"/>
    </row>
    <row r="84" spans="1:4" x14ac:dyDescent="0.25">
      <c r="A84" s="10" t="s">
        <v>967</v>
      </c>
      <c r="B84" s="7" t="s">
        <v>628</v>
      </c>
      <c r="C84" s="7" t="s">
        <v>674</v>
      </c>
      <c r="D84" s="7"/>
    </row>
    <row r="85" spans="1:4" x14ac:dyDescent="0.25">
      <c r="A85" s="10" t="s">
        <v>976</v>
      </c>
      <c r="B85" s="7" t="s">
        <v>724</v>
      </c>
      <c r="C85" s="7" t="s">
        <v>771</v>
      </c>
      <c r="D85" s="7"/>
    </row>
    <row r="86" spans="1:4" x14ac:dyDescent="0.25">
      <c r="A86" s="10" t="s">
        <v>979</v>
      </c>
      <c r="B86" s="7" t="s">
        <v>631</v>
      </c>
      <c r="C86" s="7" t="s">
        <v>771</v>
      </c>
      <c r="D86" s="7"/>
    </row>
    <row r="87" spans="1:4" x14ac:dyDescent="0.25">
      <c r="A87" s="10" t="s">
        <v>977</v>
      </c>
      <c r="B87" s="7" t="s">
        <v>671</v>
      </c>
      <c r="C87" s="7" t="s">
        <v>771</v>
      </c>
      <c r="D87" s="7"/>
    </row>
    <row r="88" spans="1:4" x14ac:dyDescent="0.25">
      <c r="A88" s="10" t="s">
        <v>978</v>
      </c>
      <c r="B88" s="7" t="s">
        <v>754</v>
      </c>
      <c r="C88" s="7" t="s">
        <v>771</v>
      </c>
      <c r="D88" s="7"/>
    </row>
    <row r="89" spans="1:4" x14ac:dyDescent="0.25">
      <c r="A89" s="10" t="s">
        <v>964</v>
      </c>
      <c r="B89" s="7" t="s">
        <v>628</v>
      </c>
      <c r="C89" s="7" t="s">
        <v>668</v>
      </c>
      <c r="D89" s="7"/>
    </row>
    <row r="90" spans="1:4" x14ac:dyDescent="0.25">
      <c r="A90" s="10" t="s">
        <v>884</v>
      </c>
      <c r="B90" s="7" t="s">
        <v>619</v>
      </c>
      <c r="C90" s="7" t="s">
        <v>796</v>
      </c>
      <c r="D90" s="7"/>
    </row>
    <row r="91" spans="1:4" x14ac:dyDescent="0.25">
      <c r="A91" s="10" t="s">
        <v>885</v>
      </c>
      <c r="B91" s="7" t="s">
        <v>886</v>
      </c>
      <c r="C91" s="7" t="s">
        <v>796</v>
      </c>
      <c r="D91" s="7"/>
    </row>
    <row r="92" spans="1:4" x14ac:dyDescent="0.25">
      <c r="A92" s="10" t="s">
        <v>854</v>
      </c>
      <c r="B92" s="7" t="s">
        <v>855</v>
      </c>
      <c r="C92" s="7" t="s">
        <v>624</v>
      </c>
      <c r="D92" s="7" t="s">
        <v>654</v>
      </c>
    </row>
    <row r="93" spans="1:4" x14ac:dyDescent="0.25">
      <c r="A93" s="10" t="s">
        <v>850</v>
      </c>
      <c r="B93" s="7" t="s">
        <v>851</v>
      </c>
      <c r="C93" s="7" t="s">
        <v>624</v>
      </c>
      <c r="D93" s="7" t="s">
        <v>654</v>
      </c>
    </row>
    <row r="94" spans="1:4" x14ac:dyDescent="0.25">
      <c r="A94" s="10" t="s">
        <v>852</v>
      </c>
      <c r="B94" s="7" t="s">
        <v>782</v>
      </c>
      <c r="C94" s="7" t="s">
        <v>624</v>
      </c>
      <c r="D94" s="7" t="s">
        <v>654</v>
      </c>
    </row>
    <row r="95" spans="1:4" x14ac:dyDescent="0.25">
      <c r="A95" s="10" t="s">
        <v>853</v>
      </c>
      <c r="B95" s="7" t="s">
        <v>759</v>
      </c>
      <c r="C95" s="7" t="s">
        <v>624</v>
      </c>
      <c r="D95" s="7" t="s">
        <v>654</v>
      </c>
    </row>
    <row r="96" spans="1:4" x14ac:dyDescent="0.25">
      <c r="A96" s="10" t="s">
        <v>888</v>
      </c>
      <c r="B96" s="7" t="s">
        <v>889</v>
      </c>
      <c r="C96" s="7" t="s">
        <v>796</v>
      </c>
      <c r="D96" s="7"/>
    </row>
    <row r="97" spans="1:4" x14ac:dyDescent="0.25">
      <c r="A97" s="10" t="s">
        <v>860</v>
      </c>
      <c r="B97" s="7" t="s">
        <v>861</v>
      </c>
      <c r="C97" s="7" t="s">
        <v>624</v>
      </c>
      <c r="D97" s="7" t="s">
        <v>654</v>
      </c>
    </row>
    <row r="98" spans="1:4" x14ac:dyDescent="0.25">
      <c r="A98" s="10" t="s">
        <v>856</v>
      </c>
      <c r="B98" s="7" t="s">
        <v>848</v>
      </c>
      <c r="C98" s="7" t="s">
        <v>624</v>
      </c>
      <c r="D98" s="7" t="s">
        <v>654</v>
      </c>
    </row>
    <row r="99" spans="1:4" x14ac:dyDescent="0.25">
      <c r="A99" s="10" t="s">
        <v>862</v>
      </c>
      <c r="B99" s="7" t="s">
        <v>863</v>
      </c>
      <c r="C99" s="7" t="s">
        <v>624</v>
      </c>
      <c r="D99" s="7" t="s">
        <v>654</v>
      </c>
    </row>
    <row r="100" spans="1:4" x14ac:dyDescent="0.25">
      <c r="A100" s="10" t="s">
        <v>857</v>
      </c>
      <c r="B100" s="7" t="s">
        <v>759</v>
      </c>
      <c r="C100" s="7" t="s">
        <v>624</v>
      </c>
      <c r="D100" s="7" t="s">
        <v>654</v>
      </c>
    </row>
    <row r="101" spans="1:4" x14ac:dyDescent="0.25">
      <c r="A101" s="10" t="s">
        <v>858</v>
      </c>
      <c r="B101" s="7" t="s">
        <v>859</v>
      </c>
      <c r="C101" s="7" t="s">
        <v>624</v>
      </c>
      <c r="D101" s="7" t="s">
        <v>654</v>
      </c>
    </row>
    <row r="102" spans="1:4" x14ac:dyDescent="0.25">
      <c r="A102" s="10" t="s">
        <v>890</v>
      </c>
      <c r="B102" s="7" t="s">
        <v>646</v>
      </c>
      <c r="C102" s="7" t="s">
        <v>796</v>
      </c>
      <c r="D102" s="7"/>
    </row>
    <row r="103" spans="1:4" x14ac:dyDescent="0.25">
      <c r="A103" s="10" t="s">
        <v>874</v>
      </c>
      <c r="B103" s="7" t="s">
        <v>875</v>
      </c>
      <c r="C103" s="7" t="s">
        <v>624</v>
      </c>
      <c r="D103" s="7" t="s">
        <v>654</v>
      </c>
    </row>
    <row r="104" spans="1:4" x14ac:dyDescent="0.25">
      <c r="A104" s="10" t="s">
        <v>876</v>
      </c>
      <c r="B104" s="7" t="s">
        <v>877</v>
      </c>
      <c r="C104" s="7" t="s">
        <v>624</v>
      </c>
      <c r="D104" s="7" t="s">
        <v>654</v>
      </c>
    </row>
    <row r="105" spans="1:4" x14ac:dyDescent="0.25">
      <c r="A105" s="10" t="s">
        <v>878</v>
      </c>
      <c r="B105" s="7" t="s">
        <v>879</v>
      </c>
      <c r="C105" s="7" t="s">
        <v>624</v>
      </c>
      <c r="D105" s="7" t="s">
        <v>654</v>
      </c>
    </row>
    <row r="106" spans="1:4" x14ac:dyDescent="0.25">
      <c r="A106" s="10" t="s">
        <v>880</v>
      </c>
      <c r="B106" s="7" t="s">
        <v>881</v>
      </c>
      <c r="C106" s="7" t="s">
        <v>624</v>
      </c>
      <c r="D106" s="7" t="s">
        <v>654</v>
      </c>
    </row>
    <row r="107" spans="1:4" x14ac:dyDescent="0.25">
      <c r="A107" s="10" t="s">
        <v>882</v>
      </c>
      <c r="B107" s="7" t="s">
        <v>883</v>
      </c>
      <c r="C107" s="7" t="s">
        <v>624</v>
      </c>
      <c r="D107" s="7" t="s">
        <v>654</v>
      </c>
    </row>
    <row r="108" spans="1:4" x14ac:dyDescent="0.25">
      <c r="A108" s="10" t="s">
        <v>865</v>
      </c>
      <c r="B108" s="7" t="s">
        <v>866</v>
      </c>
      <c r="C108" s="7" t="s">
        <v>624</v>
      </c>
      <c r="D108" s="7" t="s">
        <v>654</v>
      </c>
    </row>
    <row r="109" spans="1:4" x14ac:dyDescent="0.25">
      <c r="A109" s="10" t="s">
        <v>867</v>
      </c>
      <c r="B109" s="7" t="s">
        <v>868</v>
      </c>
      <c r="C109" s="7" t="s">
        <v>624</v>
      </c>
      <c r="D109" s="7" t="s">
        <v>654</v>
      </c>
    </row>
    <row r="110" spans="1:4" x14ac:dyDescent="0.25">
      <c r="A110" s="10" t="s">
        <v>869</v>
      </c>
      <c r="B110" s="7" t="s">
        <v>870</v>
      </c>
      <c r="C110" s="7" t="s">
        <v>624</v>
      </c>
      <c r="D110" s="7" t="s">
        <v>654</v>
      </c>
    </row>
    <row r="111" spans="1:4" x14ac:dyDescent="0.25">
      <c r="A111" s="10" t="s">
        <v>871</v>
      </c>
      <c r="B111" s="7" t="s">
        <v>872</v>
      </c>
      <c r="C111" s="7" t="s">
        <v>624</v>
      </c>
      <c r="D111" s="7" t="s">
        <v>654</v>
      </c>
    </row>
    <row r="112" spans="1:4" x14ac:dyDescent="0.25">
      <c r="A112" s="10" t="s">
        <v>873</v>
      </c>
      <c r="B112" s="7" t="s">
        <v>757</v>
      </c>
      <c r="C112" s="7" t="s">
        <v>624</v>
      </c>
      <c r="D112" s="7" t="s">
        <v>654</v>
      </c>
    </row>
    <row r="113" spans="1:4" x14ac:dyDescent="0.25">
      <c r="A113" s="10" t="s">
        <v>845</v>
      </c>
      <c r="B113" s="7" t="s">
        <v>846</v>
      </c>
      <c r="C113" s="7" t="s">
        <v>624</v>
      </c>
      <c r="D113" s="7" t="s">
        <v>654</v>
      </c>
    </row>
    <row r="114" spans="1:4" x14ac:dyDescent="0.25">
      <c r="A114" s="10" t="s">
        <v>847</v>
      </c>
      <c r="B114" s="7" t="s">
        <v>848</v>
      </c>
      <c r="C114" s="7" t="s">
        <v>624</v>
      </c>
      <c r="D114" s="7" t="s">
        <v>654</v>
      </c>
    </row>
    <row r="115" spans="1:4" x14ac:dyDescent="0.25">
      <c r="A115" s="10" t="s">
        <v>849</v>
      </c>
      <c r="B115" s="7" t="s">
        <v>782</v>
      </c>
      <c r="C115" s="7" t="s">
        <v>624</v>
      </c>
      <c r="D115" s="7" t="s">
        <v>654</v>
      </c>
    </row>
    <row r="116" spans="1:4" x14ac:dyDescent="0.25">
      <c r="A116" s="10" t="s">
        <v>887</v>
      </c>
      <c r="B116" s="7" t="s">
        <v>712</v>
      </c>
      <c r="C116" s="7" t="s">
        <v>796</v>
      </c>
      <c r="D116" s="7"/>
    </row>
    <row r="117" spans="1:4" x14ac:dyDescent="0.25">
      <c r="A117" s="10" t="s">
        <v>864</v>
      </c>
      <c r="B117" s="7" t="s">
        <v>782</v>
      </c>
      <c r="C117" s="7" t="s">
        <v>624</v>
      </c>
      <c r="D117" s="7" t="s">
        <v>654</v>
      </c>
    </row>
    <row r="118" spans="1:4" x14ac:dyDescent="0.25">
      <c r="A118" s="10" t="s">
        <v>942</v>
      </c>
      <c r="B118" s="7" t="s">
        <v>721</v>
      </c>
      <c r="C118" s="7" t="s">
        <v>624</v>
      </c>
      <c r="D118" s="7"/>
    </row>
    <row r="119" spans="1:4" x14ac:dyDescent="0.25">
      <c r="A119" s="10" t="s">
        <v>943</v>
      </c>
      <c r="B119" s="7" t="s">
        <v>941</v>
      </c>
      <c r="C119" s="7" t="s">
        <v>624</v>
      </c>
      <c r="D119" s="7" t="s">
        <v>654</v>
      </c>
    </row>
    <row r="120" spans="1:4" x14ac:dyDescent="0.25">
      <c r="A120" s="10" t="s">
        <v>939</v>
      </c>
      <c r="B120" s="7" t="s">
        <v>638</v>
      </c>
      <c r="C120" s="7" t="s">
        <v>624</v>
      </c>
      <c r="D120" s="7"/>
    </row>
    <row r="121" spans="1:4" x14ac:dyDescent="0.25">
      <c r="A121" s="10" t="s">
        <v>940</v>
      </c>
      <c r="B121" s="7" t="s">
        <v>941</v>
      </c>
      <c r="C121" s="7" t="s">
        <v>624</v>
      </c>
      <c r="D121" s="7"/>
    </row>
    <row r="122" spans="1:4" x14ac:dyDescent="0.25">
      <c r="A122" s="10" t="s">
        <v>938</v>
      </c>
      <c r="B122" s="7" t="s">
        <v>631</v>
      </c>
      <c r="C122" s="7" t="s">
        <v>624</v>
      </c>
      <c r="D122" s="7" t="s">
        <v>908</v>
      </c>
    </row>
    <row r="123" spans="1:4" x14ac:dyDescent="0.25">
      <c r="A123" s="10" t="s">
        <v>758</v>
      </c>
      <c r="B123" s="7" t="s">
        <v>759</v>
      </c>
      <c r="C123" s="7" t="s">
        <v>668</v>
      </c>
      <c r="D123" s="7"/>
    </row>
    <row r="124" spans="1:4" x14ac:dyDescent="0.25">
      <c r="A124" s="10" t="s">
        <v>760</v>
      </c>
      <c r="B124" s="7" t="s">
        <v>631</v>
      </c>
      <c r="C124" s="7" t="s">
        <v>668</v>
      </c>
      <c r="D124" s="7"/>
    </row>
    <row r="125" spans="1:4" x14ac:dyDescent="0.25">
      <c r="A125" s="10" t="s">
        <v>756</v>
      </c>
      <c r="B125" s="7" t="s">
        <v>757</v>
      </c>
      <c r="C125" s="7" t="s">
        <v>668</v>
      </c>
      <c r="D125" s="7"/>
    </row>
    <row r="126" spans="1:4" x14ac:dyDescent="0.25">
      <c r="A126" s="10" t="s">
        <v>947</v>
      </c>
      <c r="B126" s="7" t="s">
        <v>724</v>
      </c>
      <c r="C126" s="7" t="s">
        <v>674</v>
      </c>
      <c r="D126" s="7"/>
    </row>
    <row r="127" spans="1:4" x14ac:dyDescent="0.25">
      <c r="A127" s="10" t="s">
        <v>948</v>
      </c>
      <c r="B127" s="7" t="s">
        <v>949</v>
      </c>
      <c r="C127" s="7" t="s">
        <v>674</v>
      </c>
      <c r="D127" s="7"/>
    </row>
    <row r="128" spans="1:4" x14ac:dyDescent="0.25">
      <c r="A128" s="10" t="s">
        <v>950</v>
      </c>
      <c r="B128" s="7" t="s">
        <v>951</v>
      </c>
      <c r="C128" s="7" t="s">
        <v>674</v>
      </c>
      <c r="D128" s="7"/>
    </row>
    <row r="129" spans="1:4" x14ac:dyDescent="0.25">
      <c r="A129" s="10" t="s">
        <v>968</v>
      </c>
      <c r="B129" s="7" t="s">
        <v>962</v>
      </c>
      <c r="C129" s="7" t="s">
        <v>674</v>
      </c>
      <c r="D129" s="7"/>
    </row>
    <row r="130" spans="1:4" x14ac:dyDescent="0.25">
      <c r="A130" s="10" t="s">
        <v>971</v>
      </c>
      <c r="B130" s="7" t="s">
        <v>972</v>
      </c>
      <c r="C130" s="7" t="s">
        <v>668</v>
      </c>
      <c r="D130" s="7"/>
    </row>
    <row r="131" spans="1:4" x14ac:dyDescent="0.25">
      <c r="A131" s="10" t="s">
        <v>973</v>
      </c>
      <c r="B131" s="7" t="s">
        <v>974</v>
      </c>
      <c r="C131" s="7" t="s">
        <v>668</v>
      </c>
      <c r="D131" s="7" t="s">
        <v>654</v>
      </c>
    </row>
    <row r="132" spans="1:4" x14ac:dyDescent="0.25">
      <c r="A132" s="10" t="s">
        <v>839</v>
      </c>
      <c r="B132" s="7" t="s">
        <v>614</v>
      </c>
      <c r="C132" s="7" t="s">
        <v>796</v>
      </c>
      <c r="D132" s="7"/>
    </row>
    <row r="133" spans="1:4" x14ac:dyDescent="0.25">
      <c r="A133" s="15" t="s">
        <v>840</v>
      </c>
      <c r="B133" s="16" t="s">
        <v>673</v>
      </c>
      <c r="C133" s="16" t="s">
        <v>796</v>
      </c>
      <c r="D133" s="16" t="s">
        <v>608</v>
      </c>
    </row>
    <row r="134" spans="1:4" x14ac:dyDescent="0.25">
      <c r="A134" s="10" t="s">
        <v>841</v>
      </c>
      <c r="B134" s="7" t="s">
        <v>614</v>
      </c>
      <c r="C134" s="7" t="s">
        <v>796</v>
      </c>
      <c r="D134" s="7"/>
    </row>
    <row r="135" spans="1:4" x14ac:dyDescent="0.25">
      <c r="A135" s="10" t="s">
        <v>842</v>
      </c>
      <c r="B135" s="7" t="s">
        <v>754</v>
      </c>
      <c r="C135" s="7" t="s">
        <v>796</v>
      </c>
      <c r="D135" s="7"/>
    </row>
    <row r="136" spans="1:4" x14ac:dyDescent="0.25">
      <c r="A136" s="10" t="s">
        <v>843</v>
      </c>
      <c r="B136" s="7" t="s">
        <v>775</v>
      </c>
      <c r="C136" s="7" t="s">
        <v>796</v>
      </c>
      <c r="D136" s="7"/>
    </row>
    <row r="137" spans="1:4" x14ac:dyDescent="0.25">
      <c r="A137" s="10" t="s">
        <v>844</v>
      </c>
      <c r="B137" s="7" t="s">
        <v>704</v>
      </c>
      <c r="C137" s="7" t="s">
        <v>796</v>
      </c>
      <c r="D137" s="7"/>
    </row>
    <row r="138" spans="1:4" x14ac:dyDescent="0.25">
      <c r="A138" s="10" t="s">
        <v>664</v>
      </c>
      <c r="B138" s="7" t="s">
        <v>665</v>
      </c>
      <c r="C138" s="7" t="s">
        <v>653</v>
      </c>
      <c r="D138" s="7"/>
    </row>
    <row r="139" spans="1:4" x14ac:dyDescent="0.25">
      <c r="A139" s="10" t="s">
        <v>897</v>
      </c>
      <c r="B139" s="7" t="s">
        <v>638</v>
      </c>
      <c r="C139" s="7" t="s">
        <v>771</v>
      </c>
      <c r="D139" s="7"/>
    </row>
    <row r="140" spans="1:4" x14ac:dyDescent="0.25">
      <c r="A140" s="10" t="s">
        <v>896</v>
      </c>
      <c r="B140" s="7" t="s">
        <v>619</v>
      </c>
      <c r="C140" s="7" t="s">
        <v>771</v>
      </c>
      <c r="D140" s="7"/>
    </row>
    <row r="141" spans="1:4" x14ac:dyDescent="0.25">
      <c r="A141" s="10" t="s">
        <v>895</v>
      </c>
      <c r="B141" s="7" t="s">
        <v>721</v>
      </c>
      <c r="C141" s="7" t="s">
        <v>771</v>
      </c>
      <c r="D141" s="7"/>
    </row>
    <row r="142" spans="1:4" x14ac:dyDescent="0.25">
      <c r="A142" s="10" t="s">
        <v>893</v>
      </c>
      <c r="B142" s="7" t="s">
        <v>626</v>
      </c>
      <c r="C142" s="7" t="s">
        <v>771</v>
      </c>
      <c r="D142" s="7"/>
    </row>
    <row r="143" spans="1:4" x14ac:dyDescent="0.25">
      <c r="A143" s="10" t="s">
        <v>894</v>
      </c>
      <c r="B143" s="7" t="s">
        <v>807</v>
      </c>
      <c r="C143" s="7" t="s">
        <v>771</v>
      </c>
      <c r="D143" s="7"/>
    </row>
    <row r="144" spans="1:4" x14ac:dyDescent="0.25">
      <c r="A144" s="10" t="s">
        <v>983</v>
      </c>
      <c r="B144" s="7" t="s">
        <v>657</v>
      </c>
      <c r="C144" s="7" t="s">
        <v>653</v>
      </c>
      <c r="D144" s="7"/>
    </row>
    <row r="145" spans="1:4" x14ac:dyDescent="0.25">
      <c r="A145" s="10" t="s">
        <v>984</v>
      </c>
      <c r="B145" s="7" t="s">
        <v>724</v>
      </c>
      <c r="C145" s="7" t="s">
        <v>653</v>
      </c>
      <c r="D145" s="7"/>
    </row>
    <row r="146" spans="1:4" x14ac:dyDescent="0.25">
      <c r="A146" s="10" t="s">
        <v>985</v>
      </c>
      <c r="B146" s="7" t="s">
        <v>724</v>
      </c>
      <c r="C146" s="7" t="s">
        <v>653</v>
      </c>
      <c r="D146" s="7"/>
    </row>
    <row r="147" spans="1:4" x14ac:dyDescent="0.25">
      <c r="A147" s="10" t="s">
        <v>986</v>
      </c>
      <c r="B147" s="7" t="s">
        <v>724</v>
      </c>
      <c r="C147" s="7" t="s">
        <v>653</v>
      </c>
      <c r="D147" s="7" t="s">
        <v>608</v>
      </c>
    </row>
    <row r="148" spans="1:4" x14ac:dyDescent="0.25">
      <c r="A148" s="10" t="s">
        <v>800</v>
      </c>
      <c r="B148" s="7" t="s">
        <v>801</v>
      </c>
      <c r="C148" s="7" t="s">
        <v>796</v>
      </c>
      <c r="D148" s="7"/>
    </row>
    <row r="149" spans="1:4" x14ac:dyDescent="0.25">
      <c r="A149" s="10" t="s">
        <v>799</v>
      </c>
      <c r="B149" s="7" t="s">
        <v>636</v>
      </c>
      <c r="C149" s="7" t="s">
        <v>796</v>
      </c>
      <c r="D149" s="7"/>
    </row>
    <row r="150" spans="1:4" x14ac:dyDescent="0.25">
      <c r="A150" s="10" t="s">
        <v>797</v>
      </c>
      <c r="B150" s="7" t="s">
        <v>798</v>
      </c>
      <c r="C150" s="7" t="s">
        <v>796</v>
      </c>
      <c r="D150" s="7"/>
    </row>
    <row r="151" spans="1:4" x14ac:dyDescent="0.25">
      <c r="A151" s="10" t="s">
        <v>795</v>
      </c>
      <c r="B151" s="7" t="s">
        <v>619</v>
      </c>
      <c r="C151" s="7" t="s">
        <v>796</v>
      </c>
      <c r="D151" s="7"/>
    </row>
    <row r="152" spans="1:4" x14ac:dyDescent="0.25">
      <c r="A152" s="10" t="s">
        <v>802</v>
      </c>
      <c r="B152" s="7" t="s">
        <v>628</v>
      </c>
      <c r="C152" s="7" t="s">
        <v>796</v>
      </c>
      <c r="D152" s="7"/>
    </row>
    <row r="153" spans="1:4" x14ac:dyDescent="0.25">
      <c r="A153" s="10" t="s">
        <v>803</v>
      </c>
      <c r="B153" s="7" t="s">
        <v>801</v>
      </c>
      <c r="C153" s="7" t="s">
        <v>796</v>
      </c>
      <c r="D153" s="7"/>
    </row>
    <row r="154" spans="1:4" x14ac:dyDescent="0.25">
      <c r="A154" s="10" t="s">
        <v>804</v>
      </c>
      <c r="B154" s="7" t="s">
        <v>805</v>
      </c>
      <c r="C154" s="7" t="s">
        <v>796</v>
      </c>
      <c r="D154" s="7"/>
    </row>
    <row r="155" spans="1:4" x14ac:dyDescent="0.25">
      <c r="A155" s="10" t="s">
        <v>806</v>
      </c>
      <c r="B155" s="7" t="s">
        <v>807</v>
      </c>
      <c r="C155" s="7" t="s">
        <v>796</v>
      </c>
      <c r="D155" s="7"/>
    </row>
    <row r="156" spans="1:4" x14ac:dyDescent="0.25">
      <c r="A156" s="10" t="s">
        <v>808</v>
      </c>
      <c r="B156" s="7" t="s">
        <v>809</v>
      </c>
      <c r="C156" s="7" t="s">
        <v>796</v>
      </c>
      <c r="D156" s="7"/>
    </row>
    <row r="157" spans="1:4" x14ac:dyDescent="0.25">
      <c r="A157" s="10" t="s">
        <v>718</v>
      </c>
      <c r="B157" s="7" t="s">
        <v>619</v>
      </c>
      <c r="C157" s="7" t="s">
        <v>624</v>
      </c>
      <c r="D157" s="7"/>
    </row>
    <row r="158" spans="1:4" x14ac:dyDescent="0.25">
      <c r="A158" s="10" t="s">
        <v>717</v>
      </c>
      <c r="B158" s="7" t="s">
        <v>619</v>
      </c>
      <c r="C158" s="7" t="s">
        <v>624</v>
      </c>
      <c r="D158" s="7"/>
    </row>
    <row r="159" spans="1:4" x14ac:dyDescent="0.25">
      <c r="A159" s="10" t="s">
        <v>713</v>
      </c>
      <c r="B159" s="7" t="s">
        <v>714</v>
      </c>
      <c r="C159" s="7" t="s">
        <v>624</v>
      </c>
      <c r="D159" s="7"/>
    </row>
    <row r="160" spans="1:4" x14ac:dyDescent="0.25">
      <c r="A160" s="10" t="s">
        <v>715</v>
      </c>
      <c r="B160" s="7" t="s">
        <v>716</v>
      </c>
      <c r="C160" s="7" t="s">
        <v>605</v>
      </c>
      <c r="D160" s="7"/>
    </row>
    <row r="161" spans="1:4" x14ac:dyDescent="0.25">
      <c r="A161" s="10" t="s">
        <v>708</v>
      </c>
      <c r="B161" s="7" t="s">
        <v>709</v>
      </c>
      <c r="C161" s="7" t="s">
        <v>624</v>
      </c>
      <c r="D161" s="7" t="s">
        <v>608</v>
      </c>
    </row>
    <row r="162" spans="1:4" x14ac:dyDescent="0.25">
      <c r="A162" s="10" t="s">
        <v>710</v>
      </c>
      <c r="B162" s="7" t="s">
        <v>614</v>
      </c>
      <c r="C162" s="7" t="s">
        <v>624</v>
      </c>
      <c r="D162" s="7"/>
    </row>
    <row r="163" spans="1:4" x14ac:dyDescent="0.25">
      <c r="A163" s="10" t="s">
        <v>711</v>
      </c>
      <c r="B163" s="7" t="s">
        <v>712</v>
      </c>
      <c r="C163" s="7" t="s">
        <v>624</v>
      </c>
      <c r="D163" s="7" t="s">
        <v>608</v>
      </c>
    </row>
    <row r="164" spans="1:4" x14ac:dyDescent="0.25">
      <c r="A164" s="10" t="s">
        <v>705</v>
      </c>
      <c r="B164" s="7" t="s">
        <v>706</v>
      </c>
      <c r="C164" s="7" t="s">
        <v>624</v>
      </c>
      <c r="D164" s="7" t="s">
        <v>608</v>
      </c>
    </row>
    <row r="165" spans="1:4" x14ac:dyDescent="0.25">
      <c r="A165" s="10" t="s">
        <v>701</v>
      </c>
      <c r="B165" s="7" t="s">
        <v>702</v>
      </c>
      <c r="C165" s="7" t="s">
        <v>624</v>
      </c>
      <c r="D165" s="7"/>
    </row>
    <row r="166" spans="1:4" x14ac:dyDescent="0.25">
      <c r="A166" s="10" t="s">
        <v>703</v>
      </c>
      <c r="B166" s="7" t="s">
        <v>704</v>
      </c>
      <c r="C166" s="7" t="s">
        <v>605</v>
      </c>
      <c r="D166" s="7"/>
    </row>
    <row r="167" spans="1:4" x14ac:dyDescent="0.25">
      <c r="A167" s="10" t="s">
        <v>707</v>
      </c>
      <c r="B167" s="7" t="s">
        <v>631</v>
      </c>
      <c r="C167" s="7" t="s">
        <v>605</v>
      </c>
      <c r="D167" s="7"/>
    </row>
    <row r="168" spans="1:4" x14ac:dyDescent="0.25">
      <c r="A168" s="10" t="s">
        <v>699</v>
      </c>
      <c r="B168" s="7" t="s">
        <v>700</v>
      </c>
      <c r="C168" s="7" t="s">
        <v>624</v>
      </c>
      <c r="D168" s="7"/>
    </row>
    <row r="169" spans="1:4" x14ac:dyDescent="0.25">
      <c r="A169" s="10" t="s">
        <v>696</v>
      </c>
      <c r="B169" s="7" t="s">
        <v>697</v>
      </c>
      <c r="C169" s="7" t="s">
        <v>624</v>
      </c>
      <c r="D169" s="7" t="s">
        <v>608</v>
      </c>
    </row>
    <row r="170" spans="1:4" x14ac:dyDescent="0.25">
      <c r="A170" s="10" t="s">
        <v>698</v>
      </c>
      <c r="B170" s="7" t="s">
        <v>612</v>
      </c>
      <c r="C170" s="7" t="s">
        <v>624</v>
      </c>
      <c r="D170" s="7" t="s">
        <v>608</v>
      </c>
    </row>
    <row r="171" spans="1:4" x14ac:dyDescent="0.25">
      <c r="A171" s="10" t="s">
        <v>692</v>
      </c>
      <c r="B171" s="7" t="s">
        <v>693</v>
      </c>
      <c r="C171" s="7" t="s">
        <v>624</v>
      </c>
      <c r="D171" s="7"/>
    </row>
    <row r="172" spans="1:4" x14ac:dyDescent="0.25">
      <c r="A172" s="10" t="s">
        <v>690</v>
      </c>
      <c r="B172" s="7" t="s">
        <v>691</v>
      </c>
      <c r="C172" s="7" t="s">
        <v>605</v>
      </c>
      <c r="D172" s="7"/>
    </row>
    <row r="173" spans="1:4" x14ac:dyDescent="0.25">
      <c r="A173" s="10" t="s">
        <v>694</v>
      </c>
      <c r="B173" s="7" t="s">
        <v>695</v>
      </c>
      <c r="C173" s="7" t="s">
        <v>610</v>
      </c>
      <c r="D173" s="7"/>
    </row>
    <row r="174" spans="1:4" x14ac:dyDescent="0.25">
      <c r="A174" s="10" t="s">
        <v>688</v>
      </c>
      <c r="B174" s="7" t="s">
        <v>689</v>
      </c>
      <c r="C174" s="7" t="s">
        <v>624</v>
      </c>
      <c r="D174" s="7"/>
    </row>
    <row r="175" spans="1:4" x14ac:dyDescent="0.25">
      <c r="A175" s="10" t="s">
        <v>685</v>
      </c>
      <c r="B175" s="7" t="s">
        <v>636</v>
      </c>
      <c r="C175" s="7" t="s">
        <v>624</v>
      </c>
      <c r="D175" s="7"/>
    </row>
    <row r="176" spans="1:4" x14ac:dyDescent="0.25">
      <c r="A176" s="10" t="s">
        <v>686</v>
      </c>
      <c r="B176" s="7" t="s">
        <v>687</v>
      </c>
      <c r="C176" s="7" t="s">
        <v>624</v>
      </c>
      <c r="D176" s="7"/>
    </row>
    <row r="177" spans="1:4" x14ac:dyDescent="0.25">
      <c r="A177" s="10" t="s">
        <v>684</v>
      </c>
      <c r="B177" s="7" t="s">
        <v>621</v>
      </c>
      <c r="C177" s="7" t="s">
        <v>683</v>
      </c>
      <c r="D177" s="7"/>
    </row>
    <row r="178" spans="1:4" x14ac:dyDescent="0.25">
      <c r="A178" s="10" t="s">
        <v>682</v>
      </c>
      <c r="B178" s="7" t="s">
        <v>647</v>
      </c>
      <c r="C178" s="7" t="s">
        <v>683</v>
      </c>
      <c r="D178" s="7"/>
    </row>
    <row r="179" spans="1:4" x14ac:dyDescent="0.25">
      <c r="A179" s="10" t="s">
        <v>680</v>
      </c>
      <c r="B179" s="7" t="s">
        <v>681</v>
      </c>
      <c r="C179" s="7" t="s">
        <v>605</v>
      </c>
      <c r="D179" s="7"/>
    </row>
    <row r="180" spans="1:4" x14ac:dyDescent="0.25">
      <c r="A180" s="10" t="s">
        <v>652</v>
      </c>
      <c r="B180" s="7" t="s">
        <v>643</v>
      </c>
      <c r="C180" s="7" t="s">
        <v>653</v>
      </c>
      <c r="D180" s="7" t="s">
        <v>654</v>
      </c>
    </row>
    <row r="181" spans="1:4" x14ac:dyDescent="0.25">
      <c r="A181" s="10" t="s">
        <v>655</v>
      </c>
      <c r="B181" s="7" t="s">
        <v>604</v>
      </c>
      <c r="C181" s="7" t="s">
        <v>653</v>
      </c>
      <c r="D181" s="7" t="s">
        <v>654</v>
      </c>
    </row>
    <row r="182" spans="1:4" x14ac:dyDescent="0.25">
      <c r="A182" s="10" t="s">
        <v>656</v>
      </c>
      <c r="B182" s="7" t="s">
        <v>657</v>
      </c>
      <c r="C182" s="7" t="s">
        <v>653</v>
      </c>
      <c r="D182" s="7" t="s">
        <v>654</v>
      </c>
    </row>
    <row r="183" spans="1:4" x14ac:dyDescent="0.25">
      <c r="A183" s="10" t="s">
        <v>658</v>
      </c>
      <c r="B183" s="7" t="s">
        <v>659</v>
      </c>
      <c r="C183" s="7" t="s">
        <v>653</v>
      </c>
      <c r="D183" s="7"/>
    </row>
    <row r="184" spans="1:4" x14ac:dyDescent="0.25">
      <c r="A184" s="10" t="s">
        <v>660</v>
      </c>
      <c r="B184" s="7" t="s">
        <v>621</v>
      </c>
      <c r="C184" s="7" t="s">
        <v>653</v>
      </c>
      <c r="D184" s="7"/>
    </row>
    <row r="185" spans="1:4" x14ac:dyDescent="0.25">
      <c r="A185" s="10" t="s">
        <v>661</v>
      </c>
      <c r="B185" s="7" t="s">
        <v>631</v>
      </c>
      <c r="C185" s="7" t="s">
        <v>653</v>
      </c>
      <c r="D185" s="7"/>
    </row>
    <row r="186" spans="1:4" x14ac:dyDescent="0.25">
      <c r="A186" s="10" t="s">
        <v>662</v>
      </c>
      <c r="B186" s="7" t="s">
        <v>663</v>
      </c>
      <c r="C186" s="7" t="s">
        <v>653</v>
      </c>
      <c r="D186" s="7"/>
    </row>
    <row r="187" spans="1:4" x14ac:dyDescent="0.25">
      <c r="A187" s="10" t="s">
        <v>669</v>
      </c>
      <c r="B187" s="7" t="s">
        <v>631</v>
      </c>
      <c r="C187" s="7" t="s">
        <v>668</v>
      </c>
      <c r="D187" s="7"/>
    </row>
    <row r="188" spans="1:4" x14ac:dyDescent="0.25">
      <c r="A188" s="10" t="s">
        <v>670</v>
      </c>
      <c r="B188" s="7" t="s">
        <v>671</v>
      </c>
      <c r="C188" s="7" t="s">
        <v>668</v>
      </c>
      <c r="D188" s="7" t="s">
        <v>654</v>
      </c>
    </row>
    <row r="189" spans="1:4" x14ac:dyDescent="0.25">
      <c r="A189" s="10" t="s">
        <v>666</v>
      </c>
      <c r="B189" s="7" t="s">
        <v>667</v>
      </c>
      <c r="C189" s="7" t="s">
        <v>668</v>
      </c>
      <c r="D189" s="7"/>
    </row>
    <row r="190" spans="1:4" x14ac:dyDescent="0.25">
      <c r="A190" s="10" t="s">
        <v>789</v>
      </c>
      <c r="B190" s="7" t="s">
        <v>704</v>
      </c>
      <c r="C190" s="7" t="s">
        <v>786</v>
      </c>
      <c r="D190" s="7"/>
    </row>
    <row r="191" spans="1:4" x14ac:dyDescent="0.25">
      <c r="A191" s="10" t="s">
        <v>787</v>
      </c>
      <c r="B191" s="7" t="s">
        <v>788</v>
      </c>
      <c r="C191" s="7" t="s">
        <v>786</v>
      </c>
      <c r="D191" s="7" t="s">
        <v>608</v>
      </c>
    </row>
    <row r="192" spans="1:4" x14ac:dyDescent="0.25">
      <c r="A192" s="10" t="s">
        <v>785</v>
      </c>
      <c r="B192" s="7" t="s">
        <v>626</v>
      </c>
      <c r="C192" s="7" t="s">
        <v>786</v>
      </c>
      <c r="D192" s="7"/>
    </row>
    <row r="193" spans="1:4" x14ac:dyDescent="0.25">
      <c r="A193" s="10" t="s">
        <v>793</v>
      </c>
      <c r="B193" s="7" t="s">
        <v>794</v>
      </c>
      <c r="C193" s="7" t="s">
        <v>786</v>
      </c>
      <c r="D193" s="7"/>
    </row>
    <row r="194" spans="1:4" x14ac:dyDescent="0.25">
      <c r="A194" s="10" t="s">
        <v>791</v>
      </c>
      <c r="B194" s="7" t="s">
        <v>792</v>
      </c>
      <c r="C194" s="7" t="s">
        <v>786</v>
      </c>
      <c r="D194" s="7"/>
    </row>
    <row r="195" spans="1:4" x14ac:dyDescent="0.25">
      <c r="A195" s="10" t="s">
        <v>790</v>
      </c>
      <c r="B195" s="7" t="s">
        <v>788</v>
      </c>
      <c r="C195" s="7" t="s">
        <v>786</v>
      </c>
      <c r="D195" s="7"/>
    </row>
    <row r="196" spans="1:4" x14ac:dyDescent="0.25">
      <c r="A196" s="10" t="s">
        <v>891</v>
      </c>
      <c r="B196" s="7" t="s">
        <v>892</v>
      </c>
      <c r="C196" s="7" t="s">
        <v>668</v>
      </c>
      <c r="D196" s="7"/>
    </row>
    <row r="197" spans="1:4" x14ac:dyDescent="0.25">
      <c r="A197" s="10" t="s">
        <v>996</v>
      </c>
      <c r="B197" s="7" t="s">
        <v>614</v>
      </c>
      <c r="C197" s="7" t="s">
        <v>674</v>
      </c>
      <c r="D197" s="7"/>
    </row>
    <row r="198" spans="1:4" x14ac:dyDescent="0.25">
      <c r="A198" s="10" t="s">
        <v>676</v>
      </c>
      <c r="B198" s="7" t="s">
        <v>677</v>
      </c>
      <c r="C198" s="7" t="s">
        <v>674</v>
      </c>
      <c r="D198" s="7"/>
    </row>
    <row r="199" spans="1:4" x14ac:dyDescent="0.25">
      <c r="A199" s="10" t="s">
        <v>678</v>
      </c>
      <c r="B199" s="7" t="s">
        <v>638</v>
      </c>
      <c r="C199" s="7" t="s">
        <v>674</v>
      </c>
      <c r="D199" s="7"/>
    </row>
    <row r="200" spans="1:4" x14ac:dyDescent="0.25">
      <c r="A200" s="10" t="s">
        <v>679</v>
      </c>
      <c r="B200" s="7" t="s">
        <v>628</v>
      </c>
      <c r="C200" s="7" t="s">
        <v>674</v>
      </c>
      <c r="D200" s="7"/>
    </row>
    <row r="201" spans="1:4" x14ac:dyDescent="0.25">
      <c r="A201" s="10" t="s">
        <v>720</v>
      </c>
      <c r="B201" s="7" t="s">
        <v>721</v>
      </c>
      <c r="C201" s="7" t="s">
        <v>624</v>
      </c>
      <c r="D201" s="7"/>
    </row>
    <row r="202" spans="1:4" x14ac:dyDescent="0.25">
      <c r="A202" s="10" t="s">
        <v>727</v>
      </c>
      <c r="B202" s="7" t="s">
        <v>673</v>
      </c>
      <c r="C202" s="7" t="s">
        <v>605</v>
      </c>
      <c r="D202" s="7"/>
    </row>
    <row r="203" spans="1:4" x14ac:dyDescent="0.25">
      <c r="A203" s="10" t="s">
        <v>725</v>
      </c>
      <c r="B203" s="7" t="s">
        <v>650</v>
      </c>
      <c r="C203" s="7" t="s">
        <v>624</v>
      </c>
      <c r="D203" s="7" t="s">
        <v>608</v>
      </c>
    </row>
    <row r="204" spans="1:4" x14ac:dyDescent="0.25">
      <c r="A204" s="10" t="s">
        <v>726</v>
      </c>
      <c r="B204" s="7" t="s">
        <v>673</v>
      </c>
      <c r="C204" s="7" t="s">
        <v>605</v>
      </c>
      <c r="D204" s="7"/>
    </row>
    <row r="205" spans="1:4" x14ac:dyDescent="0.25">
      <c r="A205" s="10" t="s">
        <v>722</v>
      </c>
      <c r="B205" s="7" t="s">
        <v>657</v>
      </c>
      <c r="C205" s="7" t="s">
        <v>624</v>
      </c>
      <c r="D205" s="7"/>
    </row>
    <row r="206" spans="1:4" x14ac:dyDescent="0.25">
      <c r="A206" s="10" t="s">
        <v>723</v>
      </c>
      <c r="B206" s="7" t="s">
        <v>724</v>
      </c>
      <c r="C206" s="7" t="s">
        <v>624</v>
      </c>
      <c r="D206" s="7"/>
    </row>
    <row r="207" spans="1:4" x14ac:dyDescent="0.25">
      <c r="A207" s="10" t="s">
        <v>719</v>
      </c>
      <c r="B207" s="7" t="s">
        <v>689</v>
      </c>
      <c r="C207" s="7" t="s">
        <v>624</v>
      </c>
      <c r="D207" s="7"/>
    </row>
    <row r="208" spans="1:4" x14ac:dyDescent="0.25">
      <c r="A208" s="10" t="s">
        <v>991</v>
      </c>
      <c r="B208" s="7" t="s">
        <v>638</v>
      </c>
      <c r="C208" s="7" t="s">
        <v>674</v>
      </c>
      <c r="D208" s="7"/>
    </row>
    <row r="209" spans="1:4" x14ac:dyDescent="0.25">
      <c r="A209" s="10" t="s">
        <v>992</v>
      </c>
      <c r="B209" s="7" t="s">
        <v>638</v>
      </c>
      <c r="C209" s="7" t="s">
        <v>674</v>
      </c>
      <c r="D209" s="7"/>
    </row>
    <row r="210" spans="1:4" x14ac:dyDescent="0.25">
      <c r="A210" s="10" t="s">
        <v>990</v>
      </c>
      <c r="B210" s="7" t="s">
        <v>638</v>
      </c>
      <c r="C210" s="7" t="s">
        <v>674</v>
      </c>
      <c r="D210" s="7"/>
    </row>
    <row r="211" spans="1:4" x14ac:dyDescent="0.25">
      <c r="A211" s="10" t="s">
        <v>989</v>
      </c>
      <c r="B211" s="7" t="s">
        <v>638</v>
      </c>
      <c r="C211" s="7" t="s">
        <v>674</v>
      </c>
      <c r="D211" s="7"/>
    </row>
    <row r="212" spans="1:4" x14ac:dyDescent="0.25">
      <c r="A212" s="10" t="s">
        <v>993</v>
      </c>
      <c r="B212" s="7" t="s">
        <v>638</v>
      </c>
      <c r="C212" s="7" t="s">
        <v>674</v>
      </c>
      <c r="D212" s="7"/>
    </row>
    <row r="213" spans="1:4" x14ac:dyDescent="0.25">
      <c r="A213" s="10" t="s">
        <v>987</v>
      </c>
      <c r="B213" s="7" t="s">
        <v>636</v>
      </c>
      <c r="C213" s="7" t="s">
        <v>674</v>
      </c>
      <c r="D213" s="7" t="s">
        <v>988</v>
      </c>
    </row>
    <row r="214" spans="1:4" x14ac:dyDescent="0.25">
      <c r="A214" s="10" t="s">
        <v>975</v>
      </c>
      <c r="B214" s="7" t="s">
        <v>974</v>
      </c>
      <c r="C214" s="7" t="s">
        <v>674</v>
      </c>
      <c r="D214" s="7"/>
    </row>
    <row r="215" spans="1:4" x14ac:dyDescent="0.25">
      <c r="A215" s="10" t="s">
        <v>747</v>
      </c>
      <c r="B215" s="7" t="s">
        <v>724</v>
      </c>
      <c r="C215" s="7" t="s">
        <v>605</v>
      </c>
      <c r="D215" s="7"/>
    </row>
    <row r="216" spans="1:4" x14ac:dyDescent="0.25">
      <c r="A216" s="10" t="s">
        <v>746</v>
      </c>
      <c r="B216" s="7" t="s">
        <v>724</v>
      </c>
      <c r="C216" s="7" t="s">
        <v>624</v>
      </c>
      <c r="D216" s="7"/>
    </row>
    <row r="217" spans="1:4" x14ac:dyDescent="0.25">
      <c r="A217" s="10" t="s">
        <v>745</v>
      </c>
      <c r="B217" s="7" t="s">
        <v>650</v>
      </c>
      <c r="C217" s="7" t="s">
        <v>624</v>
      </c>
      <c r="D217" s="7"/>
    </row>
    <row r="218" spans="1:4" x14ac:dyDescent="0.25">
      <c r="A218" s="10" t="s">
        <v>744</v>
      </c>
      <c r="B218" s="7" t="s">
        <v>650</v>
      </c>
      <c r="C218" s="7" t="s">
        <v>624</v>
      </c>
      <c r="D218" s="7"/>
    </row>
    <row r="219" spans="1:4" x14ac:dyDescent="0.25">
      <c r="A219" s="10" t="s">
        <v>743</v>
      </c>
      <c r="B219" s="7" t="s">
        <v>697</v>
      </c>
      <c r="C219" s="7" t="s">
        <v>624</v>
      </c>
      <c r="D219" s="7"/>
    </row>
    <row r="220" spans="1:4" x14ac:dyDescent="0.25">
      <c r="A220" s="10" t="s">
        <v>932</v>
      </c>
      <c r="B220" s="7" t="s">
        <v>757</v>
      </c>
      <c r="C220" s="7" t="s">
        <v>771</v>
      </c>
      <c r="D220" s="7"/>
    </row>
    <row r="221" spans="1:4" x14ac:dyDescent="0.25">
      <c r="A221" s="10" t="s">
        <v>933</v>
      </c>
      <c r="B221" s="7" t="s">
        <v>934</v>
      </c>
      <c r="C221" s="7" t="s">
        <v>771</v>
      </c>
      <c r="D221" s="7"/>
    </row>
    <row r="222" spans="1:4" x14ac:dyDescent="0.25">
      <c r="A222" s="10" t="s">
        <v>997</v>
      </c>
      <c r="B222" s="7" t="s">
        <v>614</v>
      </c>
      <c r="C222" s="7" t="s">
        <v>674</v>
      </c>
      <c r="D222" s="7"/>
    </row>
    <row r="223" spans="1:4" x14ac:dyDescent="0.25">
      <c r="A223" s="10" t="s">
        <v>903</v>
      </c>
      <c r="B223" s="7" t="s">
        <v>704</v>
      </c>
      <c r="C223" s="7" t="s">
        <v>771</v>
      </c>
      <c r="D223" s="7"/>
    </row>
    <row r="224" spans="1:4" x14ac:dyDescent="0.25">
      <c r="A224" s="10" t="s">
        <v>902</v>
      </c>
      <c r="B224" s="7" t="s">
        <v>671</v>
      </c>
      <c r="C224" s="7" t="s">
        <v>771</v>
      </c>
      <c r="D224" s="7"/>
    </row>
    <row r="225" spans="1:4" x14ac:dyDescent="0.25">
      <c r="A225" s="10" t="s">
        <v>742</v>
      </c>
      <c r="B225" s="7" t="s">
        <v>619</v>
      </c>
      <c r="C225" s="7" t="s">
        <v>605</v>
      </c>
      <c r="D225" s="7"/>
    </row>
    <row r="226" spans="1:4" x14ac:dyDescent="0.25">
      <c r="A226" s="10" t="s">
        <v>741</v>
      </c>
      <c r="B226" s="7" t="s">
        <v>619</v>
      </c>
      <c r="C226" s="7" t="s">
        <v>605</v>
      </c>
      <c r="D226" s="7"/>
    </row>
    <row r="227" spans="1:4" x14ac:dyDescent="0.25">
      <c r="A227" s="10" t="s">
        <v>969</v>
      </c>
      <c r="B227" s="7" t="s">
        <v>614</v>
      </c>
      <c r="C227" s="7" t="s">
        <v>668</v>
      </c>
      <c r="D227" s="7"/>
    </row>
    <row r="228" spans="1:4" x14ac:dyDescent="0.25">
      <c r="A228" s="10" t="s">
        <v>959</v>
      </c>
      <c r="B228" s="7" t="s">
        <v>960</v>
      </c>
      <c r="C228" s="7" t="s">
        <v>668</v>
      </c>
      <c r="D228" s="7"/>
    </row>
    <row r="229" spans="1:4" x14ac:dyDescent="0.25">
      <c r="A229" s="10" t="s">
        <v>936</v>
      </c>
      <c r="B229" s="7" t="s">
        <v>937</v>
      </c>
      <c r="C229" s="7" t="s">
        <v>771</v>
      </c>
      <c r="D229" s="7"/>
    </row>
    <row r="230" spans="1:4" x14ac:dyDescent="0.25">
      <c r="A230" s="10" t="s">
        <v>735</v>
      </c>
      <c r="B230" s="7" t="s">
        <v>657</v>
      </c>
      <c r="C230" s="7" t="s">
        <v>624</v>
      </c>
      <c r="D230" s="7"/>
    </row>
    <row r="231" spans="1:4" x14ac:dyDescent="0.25">
      <c r="A231" s="10" t="s">
        <v>736</v>
      </c>
      <c r="B231" s="7" t="s">
        <v>657</v>
      </c>
      <c r="C231" s="7" t="s">
        <v>624</v>
      </c>
      <c r="D231" s="7"/>
    </row>
    <row r="232" spans="1:4" x14ac:dyDescent="0.25">
      <c r="A232" s="10" t="s">
        <v>732</v>
      </c>
      <c r="B232" s="7" t="s">
        <v>697</v>
      </c>
      <c r="C232" s="7" t="s">
        <v>624</v>
      </c>
      <c r="D232" s="7"/>
    </row>
    <row r="233" spans="1:4" x14ac:dyDescent="0.25">
      <c r="A233" s="10" t="s">
        <v>733</v>
      </c>
      <c r="B233" s="7" t="s">
        <v>734</v>
      </c>
      <c r="C233" s="7" t="s">
        <v>624</v>
      </c>
      <c r="D233" s="7"/>
    </row>
    <row r="234" spans="1:4" x14ac:dyDescent="0.25">
      <c r="A234" s="10" t="s">
        <v>730</v>
      </c>
      <c r="B234" s="7" t="s">
        <v>673</v>
      </c>
      <c r="C234" s="7" t="s">
        <v>624</v>
      </c>
      <c r="D234" s="7"/>
    </row>
    <row r="235" spans="1:4" x14ac:dyDescent="0.25">
      <c r="A235" s="10" t="s">
        <v>731</v>
      </c>
      <c r="B235" s="7" t="s">
        <v>657</v>
      </c>
      <c r="C235" s="7" t="s">
        <v>624</v>
      </c>
      <c r="D235" s="7"/>
    </row>
    <row r="236" spans="1:4" x14ac:dyDescent="0.25">
      <c r="A236" s="10" t="s">
        <v>729</v>
      </c>
      <c r="B236" s="7" t="s">
        <v>721</v>
      </c>
      <c r="C236" s="7" t="s">
        <v>624</v>
      </c>
      <c r="D236" s="7"/>
    </row>
    <row r="237" spans="1:4" x14ac:dyDescent="0.25">
      <c r="A237" s="10" t="s">
        <v>728</v>
      </c>
      <c r="B237" s="7" t="s">
        <v>689</v>
      </c>
      <c r="C237" s="7" t="s">
        <v>624</v>
      </c>
      <c r="D237" s="7"/>
    </row>
    <row r="238" spans="1:4" x14ac:dyDescent="0.25">
      <c r="A238" s="10" t="s">
        <v>737</v>
      </c>
      <c r="B238" s="7" t="s">
        <v>657</v>
      </c>
      <c r="C238" s="7" t="s">
        <v>624</v>
      </c>
      <c r="D238" s="7"/>
    </row>
    <row r="239" spans="1:4" x14ac:dyDescent="0.25">
      <c r="A239" s="10" t="s">
        <v>738</v>
      </c>
      <c r="B239" s="7" t="s">
        <v>724</v>
      </c>
      <c r="C239" s="7" t="s">
        <v>624</v>
      </c>
      <c r="D239" s="7"/>
    </row>
    <row r="240" spans="1:4" x14ac:dyDescent="0.25">
      <c r="A240" s="10" t="s">
        <v>675</v>
      </c>
      <c r="B240" s="7" t="s">
        <v>673</v>
      </c>
      <c r="C240" s="7" t="s">
        <v>674</v>
      </c>
      <c r="D240" s="7"/>
    </row>
    <row r="241" spans="1:4" x14ac:dyDescent="0.25">
      <c r="A241" s="10" t="s">
        <v>672</v>
      </c>
      <c r="B241" s="7" t="s">
        <v>673</v>
      </c>
      <c r="C241" s="7" t="s">
        <v>674</v>
      </c>
      <c r="D241" s="7"/>
    </row>
    <row r="242" spans="1:4" x14ac:dyDescent="0.25">
      <c r="A242" s="10" t="s">
        <v>613</v>
      </c>
      <c r="B242" s="7" t="s">
        <v>614</v>
      </c>
      <c r="C242" s="7" t="s">
        <v>605</v>
      </c>
      <c r="D242" s="7"/>
    </row>
    <row r="243" spans="1:4" x14ac:dyDescent="0.25">
      <c r="A243" s="10" t="s">
        <v>639</v>
      </c>
      <c r="B243" s="7" t="s">
        <v>634</v>
      </c>
      <c r="C243" s="7" t="s">
        <v>624</v>
      </c>
      <c r="D243" s="7"/>
    </row>
    <row r="244" spans="1:4" x14ac:dyDescent="0.25">
      <c r="A244" s="10" t="s">
        <v>633</v>
      </c>
      <c r="B244" s="7" t="s">
        <v>634</v>
      </c>
      <c r="C244" s="7" t="s">
        <v>624</v>
      </c>
      <c r="D244" s="7"/>
    </row>
    <row r="245" spans="1:4" x14ac:dyDescent="0.25">
      <c r="A245" s="10" t="s">
        <v>637</v>
      </c>
      <c r="B245" s="7" t="s">
        <v>638</v>
      </c>
      <c r="C245" s="7" t="s">
        <v>624</v>
      </c>
      <c r="D245" s="7"/>
    </row>
    <row r="246" spans="1:4" x14ac:dyDescent="0.25">
      <c r="A246" s="10" t="s">
        <v>635</v>
      </c>
      <c r="B246" s="7" t="s">
        <v>636</v>
      </c>
      <c r="C246" s="7" t="s">
        <v>624</v>
      </c>
      <c r="D246" s="7"/>
    </row>
    <row r="247" spans="1:4" x14ac:dyDescent="0.25">
      <c r="A247" s="10" t="s">
        <v>632</v>
      </c>
      <c r="B247" s="7" t="s">
        <v>619</v>
      </c>
      <c r="C247" s="7" t="s">
        <v>624</v>
      </c>
      <c r="D247" s="7"/>
    </row>
    <row r="248" spans="1:4" x14ac:dyDescent="0.25">
      <c r="A248" s="10" t="s">
        <v>640</v>
      </c>
      <c r="B248" s="7" t="s">
        <v>636</v>
      </c>
      <c r="C248" s="7" t="s">
        <v>624</v>
      </c>
      <c r="D248" s="7"/>
    </row>
    <row r="249" spans="1:4" x14ac:dyDescent="0.25">
      <c r="A249" s="10" t="s">
        <v>641</v>
      </c>
      <c r="B249" s="7" t="s">
        <v>638</v>
      </c>
      <c r="C249" s="7" t="s">
        <v>624</v>
      </c>
      <c r="D249" s="7"/>
    </row>
    <row r="250" spans="1:4" x14ac:dyDescent="0.25">
      <c r="A250" s="10" t="s">
        <v>616</v>
      </c>
      <c r="B250" s="7" t="s">
        <v>617</v>
      </c>
      <c r="C250" s="7" t="s">
        <v>605</v>
      </c>
      <c r="D250" s="7"/>
    </row>
    <row r="251" spans="1:4" x14ac:dyDescent="0.25">
      <c r="A251" s="10" t="s">
        <v>615</v>
      </c>
      <c r="B251" s="7" t="s">
        <v>614</v>
      </c>
      <c r="C251" s="7" t="s">
        <v>605</v>
      </c>
      <c r="D251" s="7"/>
    </row>
    <row r="252" spans="1:4" x14ac:dyDescent="0.25">
      <c r="A252" s="10" t="s">
        <v>630</v>
      </c>
      <c r="B252" s="7" t="s">
        <v>631</v>
      </c>
      <c r="C252" s="7" t="s">
        <v>624</v>
      </c>
      <c r="D252" s="7"/>
    </row>
    <row r="253" spans="1:4" x14ac:dyDescent="0.25">
      <c r="A253" s="10" t="s">
        <v>618</v>
      </c>
      <c r="B253" s="7" t="s">
        <v>619</v>
      </c>
      <c r="C253" s="7" t="s">
        <v>605</v>
      </c>
      <c r="D253" s="7"/>
    </row>
    <row r="254" spans="1:4" x14ac:dyDescent="0.25">
      <c r="A254" s="10" t="s">
        <v>609</v>
      </c>
      <c r="B254" s="7" t="s">
        <v>604</v>
      </c>
      <c r="C254" s="7" t="s">
        <v>610</v>
      </c>
      <c r="D254" s="7" t="s">
        <v>608</v>
      </c>
    </row>
    <row r="255" spans="1:4" x14ac:dyDescent="0.25">
      <c r="A255" s="10" t="s">
        <v>611</v>
      </c>
      <c r="B255" s="7" t="s">
        <v>612</v>
      </c>
      <c r="C255" s="7" t="s">
        <v>610</v>
      </c>
      <c r="D255" s="7"/>
    </row>
    <row r="256" spans="1:4" x14ac:dyDescent="0.25">
      <c r="A256" s="10" t="s">
        <v>606</v>
      </c>
      <c r="B256" s="7" t="s">
        <v>607</v>
      </c>
      <c r="C256" s="7" t="s">
        <v>605</v>
      </c>
      <c r="D256" s="7" t="s">
        <v>608</v>
      </c>
    </row>
    <row r="257" spans="1:4" x14ac:dyDescent="0.25">
      <c r="A257" s="10" t="s">
        <v>622</v>
      </c>
      <c r="B257" s="7" t="s">
        <v>621</v>
      </c>
      <c r="C257" s="7" t="s">
        <v>610</v>
      </c>
      <c r="D257" s="7"/>
    </row>
    <row r="258" spans="1:4" x14ac:dyDescent="0.25">
      <c r="A258" s="10" t="s">
        <v>627</v>
      </c>
      <c r="B258" s="7" t="s">
        <v>628</v>
      </c>
      <c r="C258" s="7" t="s">
        <v>624</v>
      </c>
      <c r="D258" s="7"/>
    </row>
    <row r="259" spans="1:4" x14ac:dyDescent="0.25">
      <c r="A259" s="10" t="s">
        <v>620</v>
      </c>
      <c r="B259" s="7" t="s">
        <v>621</v>
      </c>
      <c r="C259" s="7" t="s">
        <v>605</v>
      </c>
      <c r="D259" s="7"/>
    </row>
    <row r="260" spans="1:4" x14ac:dyDescent="0.25">
      <c r="A260" s="10" t="s">
        <v>629</v>
      </c>
      <c r="B260" s="7" t="s">
        <v>619</v>
      </c>
      <c r="C260" s="7" t="s">
        <v>624</v>
      </c>
      <c r="D260" s="7"/>
    </row>
    <row r="261" spans="1:4" x14ac:dyDescent="0.25">
      <c r="A261" s="10" t="s">
        <v>625</v>
      </c>
      <c r="B261" s="7" t="s">
        <v>626</v>
      </c>
      <c r="C261" s="7" t="s">
        <v>624</v>
      </c>
      <c r="D261" s="7"/>
    </row>
    <row r="262" spans="1:4" x14ac:dyDescent="0.25">
      <c r="A262" s="10" t="s">
        <v>603</v>
      </c>
      <c r="B262" s="7" t="s">
        <v>604</v>
      </c>
      <c r="C262" s="7" t="s">
        <v>605</v>
      </c>
      <c r="D262" s="7"/>
    </row>
    <row r="263" spans="1:4" x14ac:dyDescent="0.25">
      <c r="A263" s="10" t="s">
        <v>623</v>
      </c>
      <c r="B263" s="7" t="s">
        <v>619</v>
      </c>
      <c r="C263" s="7" t="s">
        <v>624</v>
      </c>
      <c r="D263" s="7"/>
    </row>
    <row r="264" spans="1:4" x14ac:dyDescent="0.25">
      <c r="A264" s="10" t="s">
        <v>642</v>
      </c>
      <c r="B264" s="7" t="s">
        <v>643</v>
      </c>
      <c r="C264" s="7" t="s">
        <v>644</v>
      </c>
      <c r="D264" s="7"/>
    </row>
    <row r="265" spans="1:4" x14ac:dyDescent="0.25">
      <c r="A265" s="10" t="s">
        <v>645</v>
      </c>
      <c r="B265" s="7" t="s">
        <v>646</v>
      </c>
      <c r="C265" s="7" t="s">
        <v>644</v>
      </c>
      <c r="D265" s="7"/>
    </row>
    <row r="266" spans="1:4" x14ac:dyDescent="0.25">
      <c r="A266" s="10" t="s">
        <v>645</v>
      </c>
      <c r="B266" s="7" t="s">
        <v>647</v>
      </c>
      <c r="C266" s="7" t="s">
        <v>648</v>
      </c>
      <c r="D266" s="7"/>
    </row>
    <row r="267" spans="1:4" x14ac:dyDescent="0.25">
      <c r="A267" s="10" t="s">
        <v>649</v>
      </c>
      <c r="B267" s="7" t="s">
        <v>650</v>
      </c>
      <c r="C267" s="7" t="s">
        <v>648</v>
      </c>
      <c r="D267" s="7"/>
    </row>
    <row r="268" spans="1:4" x14ac:dyDescent="0.25">
      <c r="A268" s="10" t="s">
        <v>752</v>
      </c>
      <c r="B268" s="7" t="s">
        <v>619</v>
      </c>
      <c r="C268" s="7" t="s">
        <v>624</v>
      </c>
      <c r="D268" s="7"/>
    </row>
    <row r="269" spans="1:4" x14ac:dyDescent="0.25">
      <c r="A269" s="10" t="s">
        <v>751</v>
      </c>
      <c r="B269" s="7" t="s">
        <v>619</v>
      </c>
      <c r="C269" s="7" t="s">
        <v>624</v>
      </c>
      <c r="D269" s="7"/>
    </row>
    <row r="270" spans="1:4" x14ac:dyDescent="0.25">
      <c r="A270" s="10" t="s">
        <v>750</v>
      </c>
      <c r="B270" s="7" t="s">
        <v>619</v>
      </c>
      <c r="C270" s="7" t="s">
        <v>624</v>
      </c>
      <c r="D270" s="7"/>
    </row>
    <row r="271" spans="1:4" x14ac:dyDescent="0.25">
      <c r="A271" s="10" t="s">
        <v>749</v>
      </c>
      <c r="B271" s="7" t="s">
        <v>619</v>
      </c>
      <c r="C271" s="7" t="s">
        <v>624</v>
      </c>
      <c r="D271" s="7"/>
    </row>
    <row r="272" spans="1:4" x14ac:dyDescent="0.25">
      <c r="A272" s="10" t="s">
        <v>748</v>
      </c>
      <c r="B272" s="7" t="s">
        <v>671</v>
      </c>
      <c r="C272" s="7" t="s">
        <v>624</v>
      </c>
      <c r="D272" s="7"/>
    </row>
    <row r="273" spans="1:4" x14ac:dyDescent="0.25">
      <c r="A273" s="10" t="s">
        <v>651</v>
      </c>
      <c r="B273" s="7" t="s">
        <v>617</v>
      </c>
      <c r="C273" s="7" t="s">
        <v>648</v>
      </c>
      <c r="D273" s="7"/>
    </row>
    <row r="274" spans="1:4" x14ac:dyDescent="0.25">
      <c r="A274" s="10" t="s">
        <v>961</v>
      </c>
      <c r="B274" s="7" t="s">
        <v>962</v>
      </c>
      <c r="C274" s="7" t="s">
        <v>674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1002</v>
      </c>
      <c r="B277" s="16">
        <v>0.5</v>
      </c>
      <c r="C277" s="7"/>
      <c r="D277" s="7"/>
    </row>
    <row r="278" spans="1:4" x14ac:dyDescent="0.25">
      <c r="A278" s="10" t="s">
        <v>1003</v>
      </c>
      <c r="B278" s="7">
        <v>2</v>
      </c>
      <c r="C278" s="7"/>
      <c r="D278" s="7"/>
    </row>
    <row r="279" spans="1:4" x14ac:dyDescent="0.25">
      <c r="A279" s="10" t="s">
        <v>1004</v>
      </c>
      <c r="B279" s="16">
        <v>2</v>
      </c>
      <c r="C279" s="7"/>
      <c r="D279" s="7"/>
    </row>
    <row r="280" spans="1:4" x14ac:dyDescent="0.25">
      <c r="A280" s="10" t="s">
        <v>1005</v>
      </c>
      <c r="B280" s="7">
        <v>5</v>
      </c>
      <c r="C280" s="7"/>
      <c r="D280" s="7"/>
    </row>
    <row r="281" spans="1:4" x14ac:dyDescent="0.25">
      <c r="A281" s="10" t="s">
        <v>1006</v>
      </c>
      <c r="B281" s="16">
        <v>1.2</v>
      </c>
      <c r="C281" s="7"/>
      <c r="D281" s="7"/>
    </row>
    <row r="282" spans="1:4" x14ac:dyDescent="0.25">
      <c r="A282" s="10" t="s">
        <v>1007</v>
      </c>
      <c r="B282" s="7">
        <v>2</v>
      </c>
      <c r="C282" s="7"/>
      <c r="D282" s="7"/>
    </row>
    <row r="283" spans="1:4" x14ac:dyDescent="0.25">
      <c r="A283" s="10" t="s">
        <v>1008</v>
      </c>
      <c r="B283" s="7">
        <v>50</v>
      </c>
      <c r="C283" s="7"/>
      <c r="D283" s="7"/>
    </row>
    <row r="284" spans="1:4" x14ac:dyDescent="0.25">
      <c r="A284" s="10" t="s">
        <v>1009</v>
      </c>
      <c r="B284" s="7">
        <v>500</v>
      </c>
      <c r="C284" s="7"/>
      <c r="D284" s="7"/>
    </row>
    <row r="285" spans="1:4" x14ac:dyDescent="0.25">
      <c r="A285" s="10" t="s">
        <v>1010</v>
      </c>
      <c r="B285" s="7">
        <v>80</v>
      </c>
      <c r="C285" s="7"/>
      <c r="D285" s="7"/>
    </row>
    <row r="286" spans="1:4" x14ac:dyDescent="0.25">
      <c r="A286" s="10" t="s">
        <v>1011</v>
      </c>
      <c r="B286" s="16">
        <v>45</v>
      </c>
      <c r="C286" s="7"/>
      <c r="D286" s="7"/>
    </row>
    <row r="287" spans="1:4" x14ac:dyDescent="0.25">
      <c r="A287" s="10" t="s">
        <v>1012</v>
      </c>
      <c r="B287" s="16">
        <v>50</v>
      </c>
      <c r="C287" s="7"/>
      <c r="D287" s="7"/>
    </row>
    <row r="288" spans="1:4" x14ac:dyDescent="0.25">
      <c r="A288" s="10" t="s">
        <v>1013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2025-10-27T00:00:52Z</dcterms:modified>
</cp:coreProperties>
</file>