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72311665-716A-4E38-B539-B806CEEE4C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4" i="1" l="1"/>
  <c r="F95" i="1"/>
  <c r="F58" i="1"/>
  <c r="F59" i="1"/>
  <c r="F60" i="1"/>
  <c r="F14" i="1"/>
  <c r="F15" i="1"/>
  <c r="F16" i="1"/>
  <c r="F56" i="1"/>
  <c r="F63" i="1"/>
  <c r="F140" i="1"/>
  <c r="F141" i="1"/>
  <c r="F69" i="1"/>
  <c r="F70" i="1"/>
  <c r="F132" i="1"/>
  <c r="F118" i="1"/>
  <c r="F103" i="1"/>
  <c r="F133" i="1"/>
  <c r="F134" i="1"/>
  <c r="F135" i="1"/>
  <c r="F80" i="1"/>
  <c r="F101" i="1"/>
  <c r="F75" i="1"/>
  <c r="F76" i="1"/>
  <c r="F91" i="1"/>
  <c r="F88" i="1"/>
  <c r="F87" i="1"/>
  <c r="F92" i="1"/>
  <c r="F90" i="1"/>
  <c r="F84" i="1" l="1"/>
  <c r="F82" i="1"/>
  <c r="F81" i="1"/>
  <c r="F83" i="1"/>
  <c r="F86" i="1"/>
  <c r="F130" i="1"/>
  <c r="F131" i="1"/>
  <c r="F102" i="1"/>
  <c r="F106" i="1"/>
  <c r="F126" i="1"/>
  <c r="F127" i="1"/>
  <c r="F48" i="1"/>
  <c r="F74" i="1"/>
  <c r="F19" i="1"/>
  <c r="F20" i="1"/>
  <c r="F21" i="1"/>
  <c r="F128" i="1"/>
  <c r="F129" i="1"/>
  <c r="F136" i="1"/>
  <c r="F113" i="1"/>
  <c r="F22" i="1"/>
  <c r="F34" i="1"/>
  <c r="F35" i="1"/>
  <c r="F36" i="1"/>
  <c r="F61" i="1"/>
  <c r="F114" i="1"/>
  <c r="F115" i="1"/>
  <c r="F116" i="1"/>
  <c r="F119" i="1"/>
  <c r="F117" i="1"/>
  <c r="F43" i="1"/>
  <c r="F2" i="1"/>
  <c r="F3" i="1"/>
  <c r="F4" i="1"/>
  <c r="F5" i="1"/>
  <c r="F71" i="1"/>
  <c r="F72" i="1"/>
  <c r="F73" i="1"/>
  <c r="F26" i="1"/>
  <c r="F27" i="1"/>
  <c r="F28" i="1"/>
  <c r="F109" i="1"/>
  <c r="F29" i="1"/>
  <c r="F143" i="1"/>
  <c r="F79" i="1"/>
  <c r="F30" i="1"/>
  <c r="F31" i="1"/>
  <c r="F32" i="1"/>
  <c r="F110" i="1"/>
  <c r="F111" i="1"/>
  <c r="F112" i="1"/>
  <c r="F33" i="1"/>
  <c r="F49" i="1"/>
  <c r="F50" i="1"/>
  <c r="F96" i="1"/>
  <c r="F51" i="1"/>
  <c r="F97" i="1"/>
  <c r="F52" i="1"/>
  <c r="F139" i="1"/>
  <c r="F142" i="1"/>
  <c r="F65" i="1"/>
  <c r="F68" i="1"/>
  <c r="F6" i="1"/>
  <c r="F44" i="1"/>
  <c r="F45" i="1"/>
  <c r="F46" i="1"/>
  <c r="F47" i="1"/>
  <c r="F23" i="1"/>
  <c r="F24" i="1"/>
  <c r="F66" i="1"/>
  <c r="F98" i="1"/>
  <c r="F99" i="1"/>
  <c r="F25" i="1"/>
  <c r="F77" i="1"/>
  <c r="F93" i="1"/>
  <c r="F100" i="1"/>
  <c r="F89" i="1"/>
  <c r="F120" i="1"/>
  <c r="F121" i="1"/>
  <c r="F122" i="1"/>
  <c r="F78" i="1"/>
  <c r="F37" i="1"/>
  <c r="F7" i="1"/>
  <c r="F123" i="1"/>
  <c r="F57" i="1"/>
  <c r="F13" i="1"/>
  <c r="F17" i="1"/>
  <c r="F18" i="1"/>
  <c r="F124" i="1"/>
  <c r="F125" i="1"/>
  <c r="F104" i="1"/>
  <c r="F105" i="1"/>
  <c r="F107" i="1"/>
  <c r="F53" i="1"/>
  <c r="F42" i="1"/>
  <c r="F144" i="1"/>
  <c r="F145" i="1"/>
  <c r="F146" i="1"/>
  <c r="F54" i="1"/>
  <c r="F55" i="1"/>
  <c r="F108" i="1"/>
  <c r="F138" i="1"/>
  <c r="F85" i="1"/>
  <c r="F38" i="1"/>
  <c r="F39" i="1"/>
  <c r="F40" i="1"/>
  <c r="F41" i="1"/>
  <c r="F8" i="1"/>
  <c r="F9" i="1"/>
  <c r="F10" i="1"/>
  <c r="F11" i="1"/>
  <c r="F137" i="1"/>
  <c r="F12" i="1"/>
  <c r="F64" i="1"/>
  <c r="F67" i="1"/>
  <c r="F62" i="1"/>
</calcChain>
</file>

<file path=xl/sharedStrings.xml><?xml version="1.0" encoding="utf-8"?>
<sst xmlns="http://schemas.openxmlformats.org/spreadsheetml/2006/main" count="819" uniqueCount="377">
  <si>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</si>
  <si>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</si>
  <si>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</si>
  <si>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</si>
  <si>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</si>
  <si>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</si>
  <si>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</si>
  <si>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</si>
  <si>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</si>
  <si>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</si>
  <si>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https://ae01.alicdn.com/kf/S5f6e349d720941fcbeaada8792942bd2H.jpg</t>
  </si>
  <si>
    <t>https://ae01.alicdn.com/kf/S94482c46046d46b98c2dd8ae42933656n.jpg</t>
  </si>
  <si>
    <t>https://ae01.alicdn.com/kf/S7935961c470747318778e509fd6a934fI.jpg</t>
  </si>
  <si>
    <t>https://ae01.alicdn.com/kf/S4cc0df649ecd493ba23b10840a048ff5S.jpg</t>
  </si>
  <si>
    <t>https://ae01.alicdn.com/kf/Sde505b957ad846489551806450cc5097M.jpg</t>
  </si>
  <si>
    <t>https://video.aliexpress-media.com/play/u/ae_sg_item/3000001417501/p/1/e/6/t/10301/1100062134029.mp4?from=chrome</t>
  </si>
  <si>
    <t>https://ae01.alicdn.com/kf/Sf31d501a8f4545d5b081de575a3c7faaT.jpg?width=800&amp;height=800&amp;hash=1600</t>
  </si>
  <si>
    <t>https://v.etsystatic.com/video/upload/ac_none,du_15,q_auto:good/IMG_8222_nlcnlr.mp4</t>
  </si>
  <si>
    <t>https://www.kinsmart.com/upload/products/original/757841750897.KT5343-website.jpg</t>
  </si>
  <si>
    <t>https://v.etsystatic.com/video/upload/ac_none,du_15,q_auto:good/IMG_4940_yb4qut.mp4</t>
  </si>
  <si>
    <t>https://v.etsystatic.com/video/upload/ac_none,du_15,q_auto:good/IMG_3265_m3kz1f.mp4</t>
  </si>
  <si>
    <t>https://v.etsystatic.com/video/upload/ac_none,du_15,q_auto:good/IMG_0128_fla1ok.mp4</t>
  </si>
  <si>
    <t>https://www.kinsmart.com/upload/products/original/530451497878.KT5328-website.jpg</t>
  </si>
  <si>
    <t>https://v.etsystatic.com/video/upload/ac_none,du_15,q_auto:good/IMG_7758_2_lkpkug.mp4</t>
  </si>
  <si>
    <t>https://www.kinsmart.com/upload/products/original/611050875659.KT5081-website.jpg</t>
  </si>
  <si>
    <t>https://v.etsystatic.com/video/upload/ac_none,du_15,q_auto:good/IMG_8628_ufbh9e.mp4</t>
  </si>
  <si>
    <t>https://v.etsystatic.com/video/upload/ac_none,du_15,q_auto:good/IMG_4199_sjltcb.mp4</t>
  </si>
  <si>
    <t>https://www.kinsmart.com/upload/products/original/543051209558.KT5408-website.jpg</t>
  </si>
  <si>
    <t>https://v.etsystatic.com/video/upload/ac_none,du_15,q_auto:good/IMG_0754_lmiel1.mp4</t>
  </si>
  <si>
    <t>https://v.etsystatic.com/video/upload/ac_none,du_15,q_auto:good/IMG_4200_z5dev2.mp4</t>
  </si>
  <si>
    <t>https://v.etsystatic.com/video/upload/ac_none,du_15,q_auto:good/IMG_7618_c7by8f.mp4</t>
  </si>
  <si>
    <t>https://id-test-11.slatic.net/p/4cd0492d2c5dbf1e2b87803df52b9e7a.jpg</t>
  </si>
  <si>
    <t>https://www.kinsmart.com/upload/products/original/144380851312.KT5059FB-website.jpg</t>
  </si>
  <si>
    <t>https://v.etsystatic.com/video/upload/ac_none,du_15,q_auto:good/IMG_8214_qkwxvq.mp4</t>
  </si>
  <si>
    <t>https://www.kinsmart.com/upload/products/original/825592759838.KT5059-website.jpg</t>
  </si>
  <si>
    <t>https://v.etsystatic.com/video/upload/ac_none,du_15,q_auto:good/IMG_3033_uijazh.mp4</t>
  </si>
  <si>
    <t>https://v.etsystatic.com/video/upload/ac_none,du_15,q_auto:good/IMG_8509_theanw.mp4</t>
  </si>
  <si>
    <t>https://v.etsystatic.com/video/upload/ac_none,du_15,q_auto:good/IMG_9999_trl3py.mp4</t>
  </si>
  <si>
    <t>https://v.etsystatic.com/video/upload/ac_none,du_15,q_auto:good/IMG_7802_x7jxpo.mp4</t>
  </si>
  <si>
    <t>https://www.kinsmart.com/upload/products/original/996751466225.KT5349-website.jpg</t>
  </si>
  <si>
    <t>https://v.etsystatic.com/video/upload/s--uf3gDWrP--/ac_none,c_crop,du_15,h_720,q_auto:good,w_1080,x_125,y_0/IMG_6376_qpabzc</t>
  </si>
  <si>
    <t>https://v.etsystatic.com/video/upload/ac_none,du_15,q_auto:good/IMG_7801_ncuzln.mp4</t>
  </si>
  <si>
    <t>https://v.etsystatic.com/video/upload/ac_none,du_15,q_auto:good/IMG_9975_efwy0n.mp4</t>
  </si>
  <si>
    <t>https://www.kinsmart.com/upload/products/original/989194063017.KT5393-website.jpg</t>
  </si>
  <si>
    <t>https://www.kinsmart.com/upload/products/original/537956841634.KT5403-website.jpg</t>
  </si>
  <si>
    <t>https://v.etsystatic.com/video/upload/ac_none,du_15,q_auto:good/IMG_4211_aaq4pm.mp4</t>
  </si>
  <si>
    <t>https://www.kinsmart.com/upload/products/original/587947135665.KT5392-website.jpg</t>
  </si>
  <si>
    <t>https://v.etsystatic.com/video/upload/ac_none,du_15,q_auto:good/IMG_4208_vdfcfw.mp4</t>
  </si>
  <si>
    <t>https://v.etsystatic.com/video/upload/ac_none,du_15,q_auto:good/IMG_1924_ar5i5o.mp4</t>
  </si>
  <si>
    <t>https://v.etsystatic.com/video/upload/ac_none,du_15,q_auto:good/IMG_1923_zztwhc.mp4</t>
  </si>
  <si>
    <t>https://video.aliexpress-media.com/play/u/ae_sg_item/2215901085461/p/1/e/6/t/10301/5000197750530.mp4?from=chrome</t>
  </si>
  <si>
    <t>https://ae01.alicdn.com/kf/Sda677df14417468bba525f0b6b095a0bi.jpg</t>
  </si>
  <si>
    <t>https://v.etsystatic.com/video/upload/ac_none,du_15,q_auto:good/IMG_0183_s0lget.mp4</t>
  </si>
  <si>
    <t>https://www.kinsmart.com/upload/products/original/782449246333.KT5428-website.jpg</t>
  </si>
  <si>
    <t>https://v.etsystatic.com/video/upload/ac_none,du_15,q_auto:good/IMG_0182_am2i0y.mp4</t>
  </si>
  <si>
    <t>https://v.etsystatic.com/video/upload/ac_none,du_15,q_auto:good/IMG_0179_dap8db.mp4</t>
  </si>
  <si>
    <t>https://v.etsystatic.com/video/upload/ac_none,du_15,q_auto:good/IMG_0180_ubv11h.mp4</t>
  </si>
  <si>
    <t>https://www.kinsmart.com/upload/products/original/361167896361.KT5317-website.jpg</t>
  </si>
  <si>
    <t>https://www.kinsmart.com/upload/products/original/750351418737.KT5390-website.jpg</t>
  </si>
  <si>
    <t>https://v.etsystatic.com/video/upload/ac_none,du_15,q_auto:good/IMG_1046_sugxys.mp4</t>
  </si>
  <si>
    <t>https://www.kinsmart.com/upload/products/original/620609511569.KT5437-website.jpg</t>
  </si>
  <si>
    <t>https://v.etsystatic.com/video/upload/ac_none,du_15,q_auto:good/IMG_8932_gij3ro.mp4</t>
  </si>
  <si>
    <t>https://img.joomcdn.net/374db6a4f9fe77f89e083dc6d0df48949c023e6e_original.jpeg</t>
  </si>
  <si>
    <t>https://www.kinsmart.com/upload/products/original/705091311972.KT5440-website.jpg</t>
  </si>
  <si>
    <t>https://video.aliexpress-media.com/play/u/ae_sg_item/3000908115251/p/1/e/6/t/10301/5000136000819.mp4?from=chrome</t>
  </si>
  <si>
    <t>https://ae01.alicdn.com/kf/Secd3067ea3f74efda8298c3356c98e81y.jpg</t>
  </si>
  <si>
    <t>https://www.kinsmart.com/upload/products/original/469534383796.KT5039-website.jpg</t>
  </si>
  <si>
    <t>https://www.kinsmart.com/upload/products/original/624429093154.KT5442-website.jpg</t>
  </si>
  <si>
    <t>https://video.aliexpress-media.com/play/u/ae_sg_item/2210947737601/p/1/e/6/t/10301/5000119270262.mp4?from=chrome</t>
  </si>
  <si>
    <t>https://www.kinsmart.com/upload/products/original/724751034880.KT5423-website.jpg</t>
  </si>
  <si>
    <t>https://v.etsystatic.com/video/upload/ac_none,du_15,q_auto:good/IMG_4754_uu4e3a.mp4</t>
  </si>
  <si>
    <t>https://www.kinsmart.com/upload/products/original/242018445884.KT5419-website.jpg</t>
  </si>
  <si>
    <t>https://v.etsystatic.com/video/upload/ac_none,du_15,q_auto:good/IMG_9983_okjcrz.mp4</t>
  </si>
  <si>
    <t>https://v.etsystatic.com/video/upload/ac_none,du_15,q_auto:good/IMG_6463_rr2qdg.mp4</t>
  </si>
  <si>
    <t>https://cdn.27.ua/sc--media--prod/default/34/fc/2b/34fc2bbf-7d57-4adc-8a5c-67eb981d2777.jpg</t>
  </si>
  <si>
    <t>https://v.etsystatic.com/video/upload/ac_none,du_15,q_auto:good/IMG_9996_tvx6pz.mp4</t>
  </si>
  <si>
    <t>https://v.etsystatic.com/video/upload/ac_none,du_15,q_auto:good/BMW_Z4_Red_-_Kinsmart_134_tsajgg.mp4</t>
  </si>
  <si>
    <t>https://v.etsystatic.com/video/upload/ac_none,du_15,q_auto:good/IMG_0102_maw2ex.mp4</t>
  </si>
  <si>
    <t>https://www.kinsmart.com/upload/products/original/431710118140.KT5425-website.jpg</t>
  </si>
  <si>
    <t>https://v.etsystatic.com/video/upload/ac_none,du_15,q_auto:good/IMG_0105_mn2xqv.mp4</t>
  </si>
  <si>
    <t>https://v.etsystatic.com/video/upload/ac_none,du_15,q_auto:good/IMG_0104_xlgr1w.mp4</t>
  </si>
  <si>
    <t>https://v.etsystatic.com/video/upload/ac_none,du_15,q_auto:good/IMG_0103_svzuhl.mp4</t>
  </si>
  <si>
    <t>https://video.aliexpress-media.com/play/u/ae_sg_item/2210656568869/p/1/e/6/t/10301/5000119364539.mp4?from=chrome</t>
  </si>
  <si>
    <t>https://www.kinsmart.com/upload/products/original/185695261675.KT5455F-website.jpg</t>
  </si>
  <si>
    <t>https://video.aliexpress-media.com/play/u/ae_sg_item/2210947737601/p/1/e/6/t/10301/5000119282235.mp4?from=chrome</t>
  </si>
  <si>
    <t>https://www.kinsmart.com/upload/products/original/475174361308.KT5436P-website.jpg</t>
  </si>
  <si>
    <t>https://www.kinsmart.com/upload/products/original/276406359543.KT5445B-website.jpg</t>
  </si>
  <si>
    <t>https://video.aliexpress-media.com/play/u/ae_sg_item/2210947737601/p/1/e/6/t/10301/5000119286087.mp4?from=chrome</t>
  </si>
  <si>
    <t>https://www.kinsmart.com/upload/products/original/678442329995.KT5438P-website.jpg</t>
  </si>
  <si>
    <t>https://www.kinsmart.com/upload/products/original/711448895452.KT5438B-website.jpg</t>
  </si>
  <si>
    <t>https://www.kinsmart.com/upload/products/original/794225628630.KT5412B-website.jpg</t>
  </si>
  <si>
    <t>https://v.etsystatic.com/video/upload/ac_none,du_15,q_auto:good/IMG_3915_u4pwto.mp4</t>
  </si>
  <si>
    <t>https://www.kinsmart.com/upload/products/original/022115599112.KT5391F-website.jpg</t>
  </si>
  <si>
    <t>https://v.etsystatic.com/video/upload/ac_none,du_15,q_auto:good/IMG_6175_hqaxbq.mp4</t>
  </si>
  <si>
    <t>https://www.kinsmart.com/upload/products/original/715369443353.KT5366-website.jpg</t>
  </si>
  <si>
    <t>https://www.kinsmart.com/upload/products/original/560820748537.KT5361F-website.jpg</t>
  </si>
  <si>
    <t>https://v.etsystatic.com/video/upload/ac_none,du_15,q_auto:good/IMG_0755_hwjiaj.mp4</t>
  </si>
  <si>
    <t>https://www.kinsmart.com/upload/products/original/569965863384.KT5352-website.jpg</t>
  </si>
  <si>
    <t>https://v.etsystatic.com/video/upload/s--dcYSFzBx--/ac_none,c_crop,du_15,h_720,q_auto:good,w_1080,x_184,y_0/IMG_0752_ajjke8</t>
  </si>
  <si>
    <t>https://v.etsystatic.com/video/upload/ac_none,du_15,q_auto:good/IMG_0756_octwfz.mp4</t>
  </si>
  <si>
    <t>https://v.etsystatic.com/video/upload/ac_none,du_15,q_auto:good/IMG_6172_b9cqhg.mp4</t>
  </si>
  <si>
    <t>https://www.kinsmart.com/upload/products/original/641669254176.KT5337-website.jpg</t>
  </si>
  <si>
    <t>https://v.etsystatic.com/video/upload/ac_none,du_15,q_auto:good/IMG_4917_lkixov.mp4</t>
  </si>
  <si>
    <t>https://v.etsystatic.com/video/upload/ac_none,du_15,q_auto:good/IMG_6169_nboap8.mp4</t>
  </si>
  <si>
    <t>https://v.etsystatic.com/video/upload/ac_none,du_15,q_auto:good/IMG_6168_dqogcq.mp4</t>
  </si>
  <si>
    <t>https://www.kinsmart.com/upload/products/original/180125764526.KT5411-website.jpg</t>
  </si>
  <si>
    <t>https://www.kinsmart.com/upload/products/original/341148072172.KT5057-website.jpg</t>
  </si>
  <si>
    <t>https://v.etsystatic.com/video/upload/ac_none,du_15,q_auto:good/IMG_2690_hleo6s.mp4</t>
  </si>
  <si>
    <t>https://www.kinsmart.com/upload/products/original/945200205834.KT5418-website.jpg</t>
  </si>
  <si>
    <t>https://v.etsystatic.com/video/upload/ac_none,du_15,q_auto:good/IMG_8502_mq2bid.mp4</t>
  </si>
  <si>
    <t>https://v.etsystatic.com/video/upload/ac_none,du_15,q_auto:good/IMG_8503_tf0o6i.mp4</t>
  </si>
  <si>
    <t>https://v.etsystatic.com/video/upload/ac_none,du_15,q_auto:good/IMG_3259_rempnc.mp4</t>
  </si>
  <si>
    <t>https://v.etsystatic.com/video/upload/ac_none,du_15,q_auto:good/IMG_0218_pgoqmu.mp4</t>
  </si>
  <si>
    <t>https://www.kinsmart.com/upload/products/original/328474012778.KT5341-website.jpg</t>
  </si>
  <si>
    <t>https://v.etsystatic.com/video/upload/ac_none,du_15,q_auto:good/IMG_4197_b5rzxs.mp4</t>
  </si>
  <si>
    <t>https://v.etsystatic.com/video/upload/ac_none,du_15,q_auto:good/IMG_2728_ku55vt.mp4</t>
  </si>
  <si>
    <t>https://v.etsystatic.com/video/upload/ac_none,du_15,q_auto:good/IMG_4198_p82qpn.mp4</t>
  </si>
  <si>
    <t>https://video.aliexpress-media.com/play/u/ae_sg_item/2210947737601/p/1/e/6/t/10301/5000119272643.mp4?from=chrome</t>
  </si>
  <si>
    <t>https://www.kinsmart.com/upload/products/original/374613035429.KT5427F-website.jpg</t>
  </si>
  <si>
    <t>https://v.etsystatic.com/video/upload/ac_none,du_15,q_auto:good/IMG_3930_ze2asg.mp4</t>
  </si>
  <si>
    <t>https://www.kinsmart.com/upload/products/original/702657312541.KT5358-website.jpg</t>
  </si>
  <si>
    <t>https://v.etsystatic.com/video/upload/ac_none,du_15,q_auto:good/IMG_6470_eflqa8.mp4</t>
  </si>
  <si>
    <t>https://v.etsystatic.com/video/upload/ac_none,du_15,q_auto:good/IMG_3932_cykdue.mp4</t>
  </si>
  <si>
    <t>https://v.etsystatic.com/video/upload/ac_none,du_15,q_auto:good/IMG_1821_cz3g0u.mp4</t>
  </si>
  <si>
    <t>https://v.etsystatic.com/video/upload/ac_none,du_15,q_auto:good/IMG_7797_2_hlhoow.mp4</t>
  </si>
  <si>
    <t>https://www.kinsmart.com/upload/products/original/019865720546.KT5060-website.jpg</t>
  </si>
  <si>
    <t>https://v.etsystatic.com/video/upload/ac_none,du_15,q_auto:good/IMG_0082_xlz1dg.mp4</t>
  </si>
  <si>
    <t>https://v.etsystatic.com/video/upload/ac_none,du_15,q_auto:good/IMG_7796_2_ogdgwx.mp4</t>
  </si>
  <si>
    <t>https://v.etsystatic.com/video/upload/ac_none,du_15,q_auto:good/IMG_0084_xgc8ya.mp4</t>
  </si>
  <si>
    <t>https://v.etsystatic.com/video/upload/s--QpGnM5PT--/ac_none,c_crop,du_15,h_720,q_auto:good,w_960,x_125,y_0/DSC_7958_Trim_pc3kfz</t>
  </si>
  <si>
    <t>https://www.kinsmart.com/upload/products/original/266174010754.KT5316-website.jpg</t>
  </si>
  <si>
    <t>https://v.etsystatic.com/video/upload/ac_none,du_15,q_auto:good/IMG_3269_sjayc7.mp4</t>
  </si>
  <si>
    <t>https://v.etsystatic.com/video/upload/ac_none,du_15,q_auto:good/IMG_2613y_f7m8ti.mp4</t>
  </si>
  <si>
    <t>https://v.etsystatic.com/video/upload/ac_none,du_15,q_auto:good/IMG_3268_xp2q0g.mp4</t>
  </si>
  <si>
    <t>https://www.kinsmart.com/upload/products/original/300698661497.KT5313-website.jpg</t>
  </si>
  <si>
    <t>https://v.etsystatic.com/video/upload/s--N1HCPFUD--/ac_none,c_crop,du_15,h_720,q_auto:good,w_1080,x_73,y_0/IMG_5161_yyawvo</t>
  </si>
  <si>
    <t>https://www.kinsmart.com/upload/products/original/375901828256.KT5385-website.jpg</t>
  </si>
  <si>
    <t>https://v.etsystatic.com/video/upload/ac_none,du_15,q_auto:good/IMG_2740_gh6tdf.mp4</t>
  </si>
  <si>
    <t>https://v.etsystatic.com/video/upload/ac_none,du_15,q_auto:good/IMG_1192_bhta0p.mp4</t>
  </si>
  <si>
    <t>https://v.etsystatic.com/video/upload/ac_none,du_15,q_auto:good/IMG_3285_nyfjld.mp4</t>
  </si>
  <si>
    <t>https://v.etsystatic.com/video/upload/s--WaqvwOlT--/ac_none,c_crop,du_15,h_720,q_auto:good,w_960,x_146,y_0/IMG_1556_a25uk7</t>
  </si>
  <si>
    <t>https://www.kinsmart.com/upload/products/original/183571412564.KT5319-website.jpg</t>
  </si>
  <si>
    <t>https://v.etsystatic.com/video/upload/ac_none,du_15,q_auto:good/IMG_8760_wfrmhf.mp4</t>
  </si>
  <si>
    <t>https://v.etsystatic.com/video/upload/ac_none,du_15,q_auto:good/IMG_8764_r8frug.mp4</t>
  </si>
  <si>
    <t>https://v.etsystatic.com/video/upload/ac_none,du_15,q_auto:good/IMG_2703_fqdakb.mp4</t>
  </si>
  <si>
    <t>https://www.kinsmart.com/upload/products/original/217309791160.KT5330F-website.jpg</t>
  </si>
  <si>
    <t>https://www.kinsmart.com/upload/products/original/959919960072.KT5402-website.jpg</t>
  </si>
  <si>
    <t>https://v.etsystatic.com/video/upload/ac_none,du_15,q_auto:good/IMG_5617_2_rjhxjj.mp4</t>
  </si>
  <si>
    <t>KT5332</t>
  </si>
  <si>
    <t>1932 Ford 3-Window Coupe AMARILLO</t>
  </si>
  <si>
    <t>1932 Ford 3-Window Coupe VERDE</t>
  </si>
  <si>
    <t>KT5402</t>
  </si>
  <si>
    <t>KT5330F</t>
  </si>
  <si>
    <t>1955 Chevy Steopside Pick-up w/ printing NEGRO</t>
  </si>
  <si>
    <t>KT5319</t>
  </si>
  <si>
    <t>1955 Ford Thunderbird AMARILLO</t>
  </si>
  <si>
    <t>1955 Ford Thunderbird CELESTE</t>
  </si>
  <si>
    <t>1955 Ford Thunderbird NEGRO</t>
  </si>
  <si>
    <t>1955 Ford Thunderbird ROJO</t>
  </si>
  <si>
    <t>KT5385</t>
  </si>
  <si>
    <t>1956 Ford F-100 Pickup AMARILLO</t>
  </si>
  <si>
    <t>1956 Ford F-100 Pickup BLANCO</t>
  </si>
  <si>
    <t>1956 Ford F-100 Pickup ROJO</t>
  </si>
  <si>
    <t>KT5313</t>
  </si>
  <si>
    <t>KT5316</t>
  </si>
  <si>
    <t>1957 Chevrolet Corvette BLANCO</t>
  </si>
  <si>
    <t>1957 Chevrolet Corvette CELESTE</t>
  </si>
  <si>
    <t>1957 Chevrolet Corvette NEGRO</t>
  </si>
  <si>
    <t>1957 Chevrolet Corvette ROJO</t>
  </si>
  <si>
    <t>KT5060</t>
  </si>
  <si>
    <t>1962 Volkswagen Classical Bus (Ivory Top) AMARILLO</t>
  </si>
  <si>
    <t>1962 Volkswagen Classical Bus (Ivory Top) GUINDO</t>
  </si>
  <si>
    <t>1962 Volkswagen Classical Bus (Ivory Top) NARANJA</t>
  </si>
  <si>
    <t>1962 Volkswagen Classical Bus (Ivory Top) VERDE</t>
  </si>
  <si>
    <t>KT5358</t>
  </si>
  <si>
    <t>1963 Corvette Sting Ray AMARILLO</t>
  </si>
  <si>
    <t>1963 Corvette Sting Ray CELESTE</t>
  </si>
  <si>
    <t>1963 Corvette Sting Ray PLATA</t>
  </si>
  <si>
    <t>1963 Corvette Sting Ray ROJO</t>
  </si>
  <si>
    <t>KT5427F</t>
  </si>
  <si>
    <t>1966 Ford GT40 MKII (Heritage Edition) CELESTE</t>
  </si>
  <si>
    <t>KT5341</t>
  </si>
  <si>
    <t>1967 Chevrolet Camaro Z/28 AMARILLO</t>
  </si>
  <si>
    <t>1967 Chevrolet Camaro Z/28 AZUL</t>
  </si>
  <si>
    <t>1967 Chevrolet Camaro Z/28 NEGRO</t>
  </si>
  <si>
    <t>1967 Chevrolet Camaro Z/28 ROJO</t>
  </si>
  <si>
    <t>KT5418</t>
  </si>
  <si>
    <t>1967 Chevrolet Impala AZUL</t>
  </si>
  <si>
    <t>1967 Chevrolet Impala BLANCO</t>
  </si>
  <si>
    <t>1967 Chevrolet Impala NEGRO</t>
  </si>
  <si>
    <t>1967 Chevrolet Impala ROJO</t>
  </si>
  <si>
    <t>KT5057</t>
  </si>
  <si>
    <t>KT5411</t>
  </si>
  <si>
    <t>KT5337</t>
  </si>
  <si>
    <t>2008 Hummer H2 SUV AMARILLO</t>
  </si>
  <si>
    <t>2008 Hummer H2 SUV BLANCO</t>
  </si>
  <si>
    <t>2008 Hummer H2 SUV NEGRO</t>
  </si>
  <si>
    <t>2008 Hummer H2 SUV ROJO</t>
  </si>
  <si>
    <t>KT5352</t>
  </si>
  <si>
    <t>2010 Porsche 911 GST RS BLANCO</t>
  </si>
  <si>
    <t>2010 Porsche 911 GST RS GRIS</t>
  </si>
  <si>
    <t>2010 Porsche 911 GST RS NARANJA</t>
  </si>
  <si>
    <t>KT5361F</t>
  </si>
  <si>
    <t>KT5366</t>
  </si>
  <si>
    <t>KT5391F</t>
  </si>
  <si>
    <t>2017 Ford GT with printing BLANCO</t>
  </si>
  <si>
    <t>KT5412B</t>
  </si>
  <si>
    <t>2018 Jeep Wrangler (Hard Top) AZUL</t>
  </si>
  <si>
    <t>2018 Jeep Wrangler (Hard Top) VERDE</t>
  </si>
  <si>
    <t>KT5438B</t>
  </si>
  <si>
    <t>KT5438P</t>
  </si>
  <si>
    <t>2022 Ford Bronco (Police) NEGRO</t>
  </si>
  <si>
    <t>KT5445B</t>
  </si>
  <si>
    <t>2022 Ford Bronco Camo Edition (Hard Top)</t>
  </si>
  <si>
    <t>KT5436P</t>
  </si>
  <si>
    <t>2022 Ford F-150 Raptor (Police) NEGRO</t>
  </si>
  <si>
    <t>KT5455F</t>
  </si>
  <si>
    <t>2024 Ford Mustang Dark Horse (Livery Edition) BLANCO</t>
  </si>
  <si>
    <t>KT5425</t>
  </si>
  <si>
    <t>BMW M8 Competition Coupe AMARILLO</t>
  </si>
  <si>
    <t>BMW M8 Competition Coupe AZUL</t>
  </si>
  <si>
    <t>BMW M8 Competition Coupe NEGRO</t>
  </si>
  <si>
    <t>BMW M8 Competition Coupe ROJO</t>
  </si>
  <si>
    <t>KT5419</t>
  </si>
  <si>
    <t>BMW Z4 AZUL</t>
  </si>
  <si>
    <t>BMW Z4 GRIS</t>
  </si>
  <si>
    <t>BMW Z4 NEGRO</t>
  </si>
  <si>
    <t>BMW Z4 ROJO</t>
  </si>
  <si>
    <t>Bugatti Bolide AZUL</t>
  </si>
  <si>
    <t>KT5423</t>
  </si>
  <si>
    <t>Bugatti Chiron Supersport AZUL</t>
  </si>
  <si>
    <t>KT5442</t>
  </si>
  <si>
    <t>KT5039</t>
  </si>
  <si>
    <t>F150 Raptor NEGRO</t>
  </si>
  <si>
    <t>KT5440</t>
  </si>
  <si>
    <t>Fiat 500e BLANCO</t>
  </si>
  <si>
    <t>Jeep Wrangler Rubicon 1941 AMARILLO</t>
  </si>
  <si>
    <t>KT5437</t>
  </si>
  <si>
    <t>Lamborghini Countach LPI 800-4 BLANCO</t>
  </si>
  <si>
    <t>Lamborghini Countach LPI 800-4 ROJO</t>
  </si>
  <si>
    <t>KT5390</t>
  </si>
  <si>
    <t>KT5317</t>
  </si>
  <si>
    <t>Lamborghini Murcielago LP 640</t>
  </si>
  <si>
    <t>KT5428</t>
  </si>
  <si>
    <t>Land Rover Defender 90 AZUL</t>
  </si>
  <si>
    <t>Land Rover Defender 90 BLANCO</t>
  </si>
  <si>
    <t>Land Rover Defender 90 NEGRO</t>
  </si>
  <si>
    <t>Land Rover Defender 90 ROJO</t>
  </si>
  <si>
    <t>KT6005</t>
  </si>
  <si>
    <t xml:space="preserve">MAMMOTH PICKUP </t>
  </si>
  <si>
    <t>KT5392</t>
  </si>
  <si>
    <t>McLaren 675LT AMARILLO</t>
  </si>
  <si>
    <t>McLaren 675LT AZUL</t>
  </si>
  <si>
    <t>McLaren 675LT GRIS</t>
  </si>
  <si>
    <t>McLaren 675LT VERDE</t>
  </si>
  <si>
    <t>KT5403</t>
  </si>
  <si>
    <t>McLaren 720S</t>
  </si>
  <si>
    <t>KT5393</t>
  </si>
  <si>
    <t>KT5349</t>
  </si>
  <si>
    <t>Mercedes-Benz SLS AMG BLANCO</t>
  </si>
  <si>
    <t>Mercedes-Benz SLS AMG GRIS</t>
  </si>
  <si>
    <t>Mercedes-Benz SLS AMG PLATA</t>
  </si>
  <si>
    <t>Mercedes-Benz SLS AMG ROJO</t>
  </si>
  <si>
    <t>KT5059</t>
  </si>
  <si>
    <t>Mini Cooper S AMARILLO</t>
  </si>
  <si>
    <t>Mini Cooper S CELESTE</t>
  </si>
  <si>
    <t>Mini Cooper S ROJO</t>
  </si>
  <si>
    <t>Mini Cooper S VERDE</t>
  </si>
  <si>
    <t>KT5059FB</t>
  </si>
  <si>
    <t>Moto 1976 VESPA 200 ROJO</t>
  </si>
  <si>
    <t>KT5408</t>
  </si>
  <si>
    <t>Porsche 911 GT2 RS BLANCO</t>
  </si>
  <si>
    <t>Porsche 911 GT2 RS CELESTE</t>
  </si>
  <si>
    <t>Porsche 911 GT2 RS NEGRO</t>
  </si>
  <si>
    <t>Porsche 911 GT2 RS ROJO</t>
  </si>
  <si>
    <t>KT5081</t>
  </si>
  <si>
    <t>Porsche Carrera GT AZUL</t>
  </si>
  <si>
    <t>Porsche Carrera GT ROJO</t>
  </si>
  <si>
    <t>KT5328</t>
  </si>
  <si>
    <t>Subaru Impreza WRC 2007 AZUL</t>
  </si>
  <si>
    <t>KT5343</t>
  </si>
  <si>
    <t>Toyota FJ Cruiser AMARILLO</t>
  </si>
  <si>
    <t>Toyota FJ Cruiser AZUL</t>
  </si>
  <si>
    <t>Toyota FJ Cruiser GUINDO</t>
  </si>
  <si>
    <t>KT6007</t>
  </si>
  <si>
    <t>Tractor excavadora AMARILLO</t>
  </si>
  <si>
    <t>KT6006</t>
  </si>
  <si>
    <t>Volkswagen Classical Beetle AMARILLO</t>
  </si>
  <si>
    <t>Volkswagen Classical Beetle BLANCO</t>
  </si>
  <si>
    <t>Volkswagen Classical Beetle CELESTE</t>
  </si>
  <si>
    <t>Volkswagen Classical Beetle ROJO</t>
  </si>
  <si>
    <t>1/34 Metal fundido a presión de 5'', puertas que se abren, acción de retroceso</t>
  </si>
  <si>
    <t>1/40 Metal fundido a presión de 5'', puertas que se abren, acción de retroceso</t>
  </si>
  <si>
    <t>1/32 Metal fundido a presión de 5'', puertas que se abren, acción de retroceso</t>
  </si>
  <si>
    <t>1/36 Metal fundido a presión de 5'', puertas que se abren, acción de retroceso</t>
  </si>
  <si>
    <t>1/38 Metal fundido a presión de 5'', puertas que se abren, acción de retroceso</t>
  </si>
  <si>
    <t>1/37 Metal fundido a presión de 5'', puertas que se abren, acción de retroceso</t>
  </si>
  <si>
    <t>1/43 Metal fundido a presión de 5'', puertas que se abren, acción de retroceso</t>
  </si>
  <si>
    <t>KINSMART</t>
  </si>
  <si>
    <t>1/46 Metal fundido a presión de 5'', puertas que se abren, acción de retroceso</t>
  </si>
  <si>
    <t>1/28 Metal fundido a presión de 5'', puertas que se abren, acción de retroceso</t>
  </si>
  <si>
    <t>Metal fundido a presión, puertas que se abren, acción de retroceso, 7 Puertas, luces y Sonido 15.5cm x 1/20 7cm</t>
  </si>
  <si>
    <t>1/18 Metal fundido a presión, 9.8cm x 5.6cm x 3.8cm</t>
  </si>
  <si>
    <t>https://pouyamaket.ir/shop-resources/nox9zYUWFH/product-images/1741860756_5236.jpg?size=500x500&amp;rs=fit</t>
  </si>
  <si>
    <t>https://http2.mlstatic.com/D_NQ_NP_759200-CBT80832894633_112024-O-kinsmart-juego-de-45-1932-ford-coupe-de-3-ventanas-juguete.webp</t>
  </si>
  <si>
    <t>https://http2.mlstatic.com/D_NQ_NP_966809-CBT80832894635_112024-O-kinsmart-juego-de-45-1932-ford-coupe-de-3-ventanas-juguete.webp</t>
  </si>
  <si>
    <t>https://sc04.alicdn.com/kf/Ha08ceb73583943a098141dae3f4c407dl/267859666/Ha08ceb73583943a098141dae3f4c407dl.jpg</t>
  </si>
  <si>
    <t>https://sc04.alicdn.com/kf/H5b024907bf234af781e606262d312225D/267859666/H5b024907bf234af781e606262d312225D.jpg</t>
  </si>
  <si>
    <t>https://sc04.alicdn.com/kf/H10af45fe93a948e3a00626aeb5e8714cG/267859666/H10af45fe93a948e3a00626aeb5e8714cG.jpg</t>
  </si>
  <si>
    <t>https://sc04.alicdn.com/kf/H1fac81f7fab34c1185cc07612d4d46f47/267859666/H1fac81f7fab34c1185cc07612d4d46f47.jpg</t>
  </si>
  <si>
    <t>https://s.alicdn.com/@sc04/kf/Hbaf18917990a4f72b3df35b06e621c86z.jpg?avif=close&amp;webp=close</t>
  </si>
  <si>
    <t>https://s.alicdn.com/@sc04/kf/Hb562e8caece54810a61a606d3c45a988g.jpg?avif=close&amp;webp=close</t>
  </si>
  <si>
    <t>https://video.aliexpress-media.com/play/u/ae_sg_item/3000909360447/p/1/e/6/t/10301/5000141454647.mp4</t>
  </si>
  <si>
    <t>https://youtube.com/shorts/l1s5dtUPBuA?si=RwDrSK-f9pcwwhZU</t>
  </si>
  <si>
    <t>https://video.aliexpress-media.com/play/u/ae_sg_item/2215483985827/p/1/e/6/t/10301/1100196404795.mp4</t>
  </si>
  <si>
    <t>Auto de metal Rayo McQueen 6cm ROJO</t>
  </si>
  <si>
    <t xml:space="preserve">Auto de metal  Francesco Bernoull 6cm </t>
  </si>
  <si>
    <t>Biker casco de metal articulable 12cm ROJO</t>
  </si>
  <si>
    <t>TRACTOR / EXCABADORA 32CM AMARILLO</t>
  </si>
  <si>
    <t>Beetle Classic ROJO</t>
  </si>
  <si>
    <t>Beetle Classic AMARILLO</t>
  </si>
  <si>
    <t>Beetle Classic AZUL</t>
  </si>
  <si>
    <t>Beetle Classic NEGRO</t>
  </si>
  <si>
    <t>Beetle Classic BLANCO</t>
  </si>
  <si>
    <t>Beetle Classic ROSADO</t>
  </si>
  <si>
    <t>https://m.media-amazon.com/images/I/71-9vBvpgDL._UF894,1000_QL80_.jpg</t>
  </si>
  <si>
    <t>https://http2.mlstatic.com/D_NQ_NP_791879-MLU71266333911_082023-O.jpg</t>
  </si>
  <si>
    <t>https://ae01.alicdn.com/kf/S2fda666123c34aa9ac4437dfd66ec1735.jpg</t>
  </si>
  <si>
    <t>https://ae01.alicdn.com/kf/Sf158e6ce530a4cfb9e74bdd4fe91eeeej.jpg</t>
  </si>
  <si>
    <t>CO100</t>
  </si>
  <si>
    <t>CO101</t>
  </si>
  <si>
    <t>CO102</t>
  </si>
  <si>
    <t>CO103</t>
  </si>
  <si>
    <t>CO104</t>
  </si>
  <si>
    <t>CO105</t>
  </si>
  <si>
    <t>CO106</t>
  </si>
  <si>
    <t>C1001</t>
  </si>
  <si>
    <t>https://http2.mlstatic.com/D_NQ_NP_692551-MLA81274679282_122024-O.webp</t>
  </si>
  <si>
    <t>1/32 Metal fundido a presión de 5'', puertas que se abren, acción de retroceso, Luces y Sonido</t>
  </si>
  <si>
    <t>https://video.aliexpress-media.com/play/u/ae_sg_item/3000909936020/p/1/e/6/t/10301/5000223022150.mp4</t>
  </si>
  <si>
    <t>OEM</t>
  </si>
  <si>
    <t>1955 Chevy Steopside Pick-up w/ printing BLANCO</t>
  </si>
  <si>
    <t>1955 Chevy Steopside Pick-up w/ printing NARANJA</t>
  </si>
  <si>
    <t>Mini Cooper S w/ flag printing ROJO</t>
  </si>
  <si>
    <t>Mini Cooper S w/ flag printing AMARILLO</t>
  </si>
  <si>
    <t>1966 Ford GT40 MKII (Heritage Edition) NEGRO</t>
  </si>
  <si>
    <t>https://www.kinsmart.com/upload/products/original/164245524939.KT5355-website.jpg</t>
  </si>
  <si>
    <t xml:space="preserve">Lamborghini Aventador LP 700-4 NARANJA </t>
  </si>
  <si>
    <t>Lamborghini Aventador LP 700-4 AMARILLO</t>
  </si>
  <si>
    <t>Lamborghini Aventador LP 700-4 GRIS</t>
  </si>
  <si>
    <t>KT5355</t>
  </si>
  <si>
    <t>Lamborghini Miura SV NARANJA</t>
  </si>
  <si>
    <t>Lamborghini Miura SV ROJO</t>
  </si>
  <si>
    <t>Bugatti Divo ROJO</t>
  </si>
  <si>
    <t>2012 Lotus Exige S w/ printing AMARILLO</t>
  </si>
  <si>
    <t>1995 McLaren F1 GTR BLANCO</t>
  </si>
  <si>
    <t>McLaren P1 AMARILLO</t>
  </si>
  <si>
    <t>McLaren P1 BLANCO</t>
  </si>
  <si>
    <t>2013 Alfa Romeo 4C GRIS</t>
  </si>
  <si>
    <t>1949 Ford Woody Wagon NEGRO</t>
  </si>
  <si>
    <t>1957 Chevrolet Bel Air ROJO</t>
  </si>
  <si>
    <t>Lamborghini Countach LPI 800-4 AZUL</t>
  </si>
  <si>
    <t>Volkswagen Classical Beetle ROSADO</t>
  </si>
  <si>
    <t>Dodge Viper GTSR ROJO</t>
  </si>
  <si>
    <t>1967 Volkswagen Classical Beetle ROJO</t>
  </si>
  <si>
    <t>1967 Volkswagen Classical Beetle NEGRO</t>
  </si>
  <si>
    <t>1932 Ford 3-Window Coupe ROJO</t>
  </si>
  <si>
    <t>1932 Ford 3-Window Coupe GUINDO</t>
  </si>
  <si>
    <t>Fiat 500e NEGRO</t>
  </si>
  <si>
    <t>2018 Jeep Wrangler (Hard Top) AMARILLO</t>
  </si>
  <si>
    <t>2018 Jeep Wrangler (Hard Top) ROJO</t>
  </si>
  <si>
    <t>2022 Ford Bronco (Hard Top) ROJO</t>
  </si>
  <si>
    <t>2022 Ford Bronco (Hard Top) NEGRO</t>
  </si>
  <si>
    <t>2022 Ford Bronco (Hard Top) AMARILLO</t>
  </si>
  <si>
    <t>2022 Ford Bronco (Hard Top) AZUL</t>
  </si>
  <si>
    <t>Jeep Wrangler Rubicon 1941 NEGRO</t>
  </si>
  <si>
    <t>Jeep Wrangler Rubicon 1941 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</si>
</sst>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\ * #,##0_-;\-&quot;S/&quot;\ * #,##0_-;_-&quot;S/&quot;\ * &quot;-&quot;??_-;_-@_-"/>
    <numFmt numFmtId="165" formatCode="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4"/>
      <name val="Verdana"/>
      <family val="2"/>
    </font>
    <font>
      <sz val="8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color theme="1" tint="0.34998626667073579"/>
      <name val="Verdana"/>
      <family val="2"/>
    </font>
    <font>
      <sz val="8"/>
      <color theme="8" tint="-0.499984740745262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165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4">
    <dxf>
      <font>
        <color rgb="FFFFC000"/>
      </font>
    </dxf>
    <dxf>
      <font>
        <color rgb="FF0070C0"/>
      </font>
    </dxf>
    <dxf>
      <font>
        <color theme="1"/>
      </font>
    </dxf>
    <dxf>
      <font>
        <color rgb="FFFF0000"/>
      </font>
    </dxf>
    <dxf>
      <font>
        <color theme="0" tint="-0.34998626667073579"/>
      </font>
    </dxf>
    <dxf>
      <font>
        <color rgb="FF00B0F0"/>
      </font>
    </dxf>
    <dxf>
      <font>
        <color theme="1" tint="0.34998626667073579"/>
      </font>
    </dxf>
    <dxf>
      <font>
        <color theme="0" tint="-0.34998626667073579"/>
      </font>
    </dxf>
    <dxf>
      <font>
        <color theme="9" tint="-0.24994659260841701"/>
      </font>
    </dxf>
    <dxf>
      <font>
        <color rgb="FF00B050"/>
      </font>
    </dxf>
    <dxf>
      <font>
        <color theme="5" tint="-0.499984740745262"/>
      </font>
    </dxf>
    <dxf>
      <font>
        <color rgb="FFCC0066"/>
      </font>
    </dxf>
    <dxf>
      <font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left" textRotation="0" wrapText="0" indent="0" justifyLastLine="0" shrinkToFit="0" readingOrder="0"/>
    </dxf>
    <dxf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0" formatCode="General"/>
    </dxf>
    <dxf>
      <font>
        <b val="0"/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</dxf>
    <dxf>
      <font>
        <b/>
        <strike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5" formatCode="000"/>
    </dxf>
    <dxf>
      <font>
        <b val="0"/>
      </font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CC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J146" totalsRowShown="0" headerRowDxfId="23" headerRowBorderDxfId="22" tableBorderDxfId="21">
  <autoFilter ref="A1:J146" xr:uid="{9152E929-B650-4928-A033-F3B04FA1DA9E}"/>
  <sortState xmlns:xlrd2="http://schemas.microsoft.com/office/spreadsheetml/2017/richdata2" ref="A2:J146">
    <sortCondition ref="E1:E146"/>
  </sortState>
  <tableColumns count="10">
    <tableColumn id="1" xr3:uid="{5E7AB560-39D5-48BA-BB2F-55D33E0EF285}" name="CODIGO" dataDxfId="20"/>
    <tableColumn id="2" xr3:uid="{5E327936-82E8-4DDE-88EB-81FF82C89ADB}" name="DESCRIPCION" dataDxfId="18"/>
    <tableColumn id="3" xr3:uid="{12B8D6EE-232C-4DB2-9A27-C4B8E0000BAA}" name="STOCK" dataDxfId="17"/>
    <tableColumn id="4" xr3:uid="{FC7974D2-BFCA-4CF5-9C51-8903B6D3FE40}" name="PRECIO $" dataDxfId="16"/>
    <tableColumn id="5" xr3:uid="{A77B5974-403A-44B5-B0CA-69956CDE9FE3}" name="MARCA" dataDxfId="15"/>
    <tableColumn id="6" xr3:uid="{2162BA3C-E47D-4C33-A039-F58A3774A2DD}" name="MINI CODIGO" dataDxfId="14">
      <calculatedColumnFormula>+Tabla1[[#This Row],[CODIGO]]</calculatedColumnFormula>
    </tableColumn>
    <tableColumn id="7" xr3:uid="{C949476A-A627-4C6B-82A7-EF2C7D592B43}" name="DETALLES" dataDxfId="12"/>
    <tableColumn id="8" xr3:uid="{E975A22D-7BF6-4A02-8E56-104C3DD535C4}" name="PRECIO EN SOLES" dataDxfId="13"/>
    <tableColumn id="9" xr3:uid="{3FF39CC4-8CB2-4D28-B9EE-C0B328F60771}" name="IMAGEN" dataDxfId="19"/>
    <tableColumn id="10" xr3:uid="{AFA682DA-3085-48A6-B746-42DDF0A7ADBF}" name="MOD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57" workbookViewId="0">
      <selection activeCell="B67" sqref="B67"/>
    </sheetView>
  </sheetViews>
  <sheetFormatPr baseColWidth="10" defaultColWidth="9.140625" defaultRowHeight="15" x14ac:dyDescent="0.25"/>
  <cols>
    <col min="1" max="1" width="10.42578125" style="1" customWidth="1"/>
    <col min="2" max="2" width="49.85546875" style="1" customWidth="1"/>
    <col min="3" max="3" width="9.140625" style="1"/>
    <col min="4" max="4" width="11" style="1" hidden="1" customWidth="1"/>
    <col min="5" max="5" width="11.85546875" style="1" bestFit="1" customWidth="1"/>
    <col min="6" max="6" width="17.7109375" style="1" hidden="1" customWidth="1"/>
    <col min="7" max="7" width="32.140625" style="9" customWidth="1"/>
    <col min="8" max="8" width="14.28515625" style="1" customWidth="1"/>
    <col min="9" max="9" width="13.140625" style="1" bestFit="1" customWidth="1"/>
    <col min="10" max="10" width="9.140625" style="1"/>
  </cols>
  <sheetData>
    <row r="1" spans="1:10" x14ac:dyDescent="0.25">
      <c r="A1" s="2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8" t="s">
        <v>164</v>
      </c>
      <c r="B2" s="12" t="s">
        <v>165</v>
      </c>
      <c r="C2" s="16">
        <v>1</v>
      </c>
      <c r="D2" s="6"/>
      <c r="E2" s="6" t="s">
        <v>298</v>
      </c>
      <c r="F2" s="6" t="str">
        <f>+Tabla1[[#This Row],[CODIGO]]</f>
        <v>KT5316</v>
      </c>
      <c r="G2" s="14" t="s">
        <v>291</v>
      </c>
      <c r="H2" s="4">
        <v>0</v>
      </c>
      <c r="I2" s="13" t="s">
        <v>130</v>
      </c>
      <c r="J2" s="3" t="s">
        <v>133</v>
      </c>
    </row>
    <row r="3" spans="1:10" x14ac:dyDescent="0.25">
      <c r="A3" s="8" t="s">
        <v>164</v>
      </c>
      <c r="B3" s="12" t="s">
        <v>166</v>
      </c>
      <c r="C3" s="16">
        <v>1</v>
      </c>
      <c r="D3" s="6"/>
      <c r="E3" s="6" t="s">
        <v>298</v>
      </c>
      <c r="F3" s="6" t="str">
        <f>+Tabla1[[#This Row],[CODIGO]]</f>
        <v>KT5316</v>
      </c>
      <c r="G3" s="14" t="s">
        <v>291</v>
      </c>
      <c r="H3" s="4">
        <v>0</v>
      </c>
      <c r="I3" s="13" t="s">
        <v>130</v>
      </c>
      <c r="J3" s="3" t="s">
        <v>132</v>
      </c>
    </row>
    <row r="4" spans="1:10" x14ac:dyDescent="0.25">
      <c r="A4" s="8" t="s">
        <v>164</v>
      </c>
      <c r="B4" s="12" t="s">
        <v>167</v>
      </c>
      <c r="C4" s="16"/>
      <c r="D4" s="6"/>
      <c r="E4" s="6" t="s">
        <v>298</v>
      </c>
      <c r="F4" s="6" t="str">
        <f>+Tabla1[[#This Row],[CODIGO]]</f>
        <v>KT5316</v>
      </c>
      <c r="G4" s="14" t="s">
        <v>291</v>
      </c>
      <c r="H4" s="4">
        <v>0</v>
      </c>
      <c r="I4" s="13" t="s">
        <v>130</v>
      </c>
      <c r="J4" s="3" t="s">
        <v>131</v>
      </c>
    </row>
    <row r="5" spans="1:10" x14ac:dyDescent="0.25">
      <c r="A5" s="8" t="s">
        <v>164</v>
      </c>
      <c r="B5" s="12" t="s">
        <v>168</v>
      </c>
      <c r="C5" s="16"/>
      <c r="D5" s="6"/>
      <c r="E5" s="6" t="s">
        <v>298</v>
      </c>
      <c r="F5" s="6" t="str">
        <f>+Tabla1[[#This Row],[CODIGO]]</f>
        <v>KT5316</v>
      </c>
      <c r="G5" s="14" t="s">
        <v>291</v>
      </c>
      <c r="H5" s="4">
        <v>0</v>
      </c>
      <c r="I5" s="13" t="s">
        <v>130</v>
      </c>
      <c r="J5" s="3" t="s">
        <v>129</v>
      </c>
    </row>
    <row r="6" spans="1:10" x14ac:dyDescent="0.25">
      <c r="A6" s="8" t="s">
        <v>192</v>
      </c>
      <c r="B6" s="12" t="s">
        <v>355</v>
      </c>
      <c r="C6" s="16">
        <v>1</v>
      </c>
      <c r="D6" s="6"/>
      <c r="E6" s="6" t="s">
        <v>298</v>
      </c>
      <c r="F6" s="6" t="str">
        <f>+Tabla1[[#This Row],[CODIGO]]</f>
        <v>KT5411</v>
      </c>
      <c r="G6" s="14" t="s">
        <v>291</v>
      </c>
      <c r="H6" s="4">
        <v>0</v>
      </c>
      <c r="I6" s="13" t="s">
        <v>105</v>
      </c>
      <c r="J6" s="3"/>
    </row>
    <row r="7" spans="1:10" x14ac:dyDescent="0.25">
      <c r="A7" s="8" t="s">
        <v>206</v>
      </c>
      <c r="B7" s="12" t="s">
        <v>207</v>
      </c>
      <c r="C7" s="16"/>
      <c r="D7" s="6"/>
      <c r="E7" s="6" t="s">
        <v>298</v>
      </c>
      <c r="F7" s="6" t="str">
        <f>+Tabla1[[#This Row],[CODIGO]]</f>
        <v>KT5412B</v>
      </c>
      <c r="G7" s="14" t="s">
        <v>291</v>
      </c>
      <c r="H7" s="4">
        <v>0</v>
      </c>
      <c r="I7" s="13" t="s">
        <v>90</v>
      </c>
      <c r="J7" s="3" t="s">
        <v>91</v>
      </c>
    </row>
    <row r="8" spans="1:10" x14ac:dyDescent="0.25">
      <c r="A8" s="8" t="s">
        <v>223</v>
      </c>
      <c r="B8" s="12" t="s">
        <v>224</v>
      </c>
      <c r="C8" s="16"/>
      <c r="D8" s="6"/>
      <c r="E8" s="6" t="s">
        <v>298</v>
      </c>
      <c r="F8" s="6" t="str">
        <f>+Tabla1[[#This Row],[CODIGO]]</f>
        <v>KT5419</v>
      </c>
      <c r="G8" s="14" t="s">
        <v>291</v>
      </c>
      <c r="H8" s="4">
        <v>0</v>
      </c>
      <c r="I8" s="13" t="s">
        <v>71</v>
      </c>
      <c r="J8" s="3" t="s">
        <v>76</v>
      </c>
    </row>
    <row r="9" spans="1:10" x14ac:dyDescent="0.25">
      <c r="A9" s="8" t="s">
        <v>223</v>
      </c>
      <c r="B9" s="12" t="s">
        <v>224</v>
      </c>
      <c r="C9" s="16"/>
      <c r="D9" s="6"/>
      <c r="E9" s="6" t="s">
        <v>298</v>
      </c>
      <c r="F9" s="6" t="str">
        <f>+Tabla1[[#This Row],[CODIGO]]</f>
        <v>KT5419</v>
      </c>
      <c r="G9" s="14" t="s">
        <v>291</v>
      </c>
      <c r="H9" s="4">
        <v>0</v>
      </c>
      <c r="I9" s="13" t="s">
        <v>74</v>
      </c>
      <c r="J9" s="3" t="s">
        <v>75</v>
      </c>
    </row>
    <row r="10" spans="1:10" x14ac:dyDescent="0.25">
      <c r="A10" s="8" t="s">
        <v>223</v>
      </c>
      <c r="B10" s="12" t="s">
        <v>225</v>
      </c>
      <c r="C10" s="16"/>
      <c r="D10" s="6"/>
      <c r="E10" s="6" t="s">
        <v>298</v>
      </c>
      <c r="F10" s="6" t="str">
        <f>+Tabla1[[#This Row],[CODIGO]]</f>
        <v>KT5419</v>
      </c>
      <c r="G10" s="14" t="s">
        <v>291</v>
      </c>
      <c r="H10" s="4">
        <v>0</v>
      </c>
      <c r="I10" s="13" t="s">
        <v>74</v>
      </c>
      <c r="J10" s="3" t="s">
        <v>73</v>
      </c>
    </row>
    <row r="11" spans="1:10" x14ac:dyDescent="0.25">
      <c r="A11" s="8" t="s">
        <v>223</v>
      </c>
      <c r="B11" s="12" t="s">
        <v>226</v>
      </c>
      <c r="C11" s="16">
        <v>1</v>
      </c>
      <c r="D11" s="6"/>
      <c r="E11" s="6" t="s">
        <v>298</v>
      </c>
      <c r="F11" s="6" t="str">
        <f>+Tabla1[[#This Row],[CODIGO]]</f>
        <v>KT5419</v>
      </c>
      <c r="G11" s="14" t="s">
        <v>291</v>
      </c>
      <c r="H11" s="4">
        <v>0</v>
      </c>
      <c r="I11" s="13" t="s">
        <v>71</v>
      </c>
      <c r="J11" s="3" t="s">
        <v>72</v>
      </c>
    </row>
    <row r="12" spans="1:10" x14ac:dyDescent="0.25">
      <c r="A12" s="8" t="s">
        <v>223</v>
      </c>
      <c r="B12" s="12" t="s">
        <v>227</v>
      </c>
      <c r="C12" s="16">
        <v>1</v>
      </c>
      <c r="D12" s="6"/>
      <c r="E12" s="6" t="s">
        <v>298</v>
      </c>
      <c r="F12" s="6" t="str">
        <f>+Tabla1[[#This Row],[CODIGO]]</f>
        <v>KT5419</v>
      </c>
      <c r="G12" s="14" t="s">
        <v>291</v>
      </c>
      <c r="H12" s="4">
        <v>0</v>
      </c>
      <c r="I12" s="14" t="s">
        <v>71</v>
      </c>
      <c r="J12" s="7" t="s">
        <v>70</v>
      </c>
    </row>
    <row r="13" spans="1:10" x14ac:dyDescent="0.25">
      <c r="A13" s="8" t="s">
        <v>209</v>
      </c>
      <c r="B13" s="12" t="s">
        <v>371</v>
      </c>
      <c r="C13" s="16">
        <v>1</v>
      </c>
      <c r="D13" s="6"/>
      <c r="E13" s="6" t="s">
        <v>298</v>
      </c>
      <c r="F13" s="6" t="str">
        <f>+Tabla1[[#This Row],[CODIGO]]</f>
        <v>KT5438B</v>
      </c>
      <c r="G13" s="14" t="s">
        <v>291</v>
      </c>
      <c r="H13" s="4">
        <v>0</v>
      </c>
      <c r="I13" s="13" t="s">
        <v>89</v>
      </c>
      <c r="J13" s="3"/>
    </row>
    <row r="14" spans="1:10" x14ac:dyDescent="0.25">
      <c r="A14" s="8" t="s">
        <v>209</v>
      </c>
      <c r="B14" s="12" t="s">
        <v>372</v>
      </c>
      <c r="C14" s="16">
        <v>1</v>
      </c>
      <c r="D14" s="6"/>
      <c r="E14" s="6" t="s">
        <v>298</v>
      </c>
      <c r="F14" s="6" t="str">
        <f>+Tabla1[[#This Row],[CODIGO]]</f>
        <v>KT5438B</v>
      </c>
      <c r="G14" s="14" t="s">
        <v>291</v>
      </c>
      <c r="H14" s="4">
        <v>0</v>
      </c>
      <c r="I14" s="13" t="s">
        <v>89</v>
      </c>
      <c r="J14" s="3"/>
    </row>
    <row r="15" spans="1:10" x14ac:dyDescent="0.25">
      <c r="A15" s="8" t="s">
        <v>209</v>
      </c>
      <c r="B15" s="12" t="s">
        <v>373</v>
      </c>
      <c r="C15" s="16">
        <v>1</v>
      </c>
      <c r="D15" s="6"/>
      <c r="E15" s="6" t="s">
        <v>298</v>
      </c>
      <c r="F15" s="6" t="str">
        <f>+Tabla1[[#This Row],[CODIGO]]</f>
        <v>KT5438B</v>
      </c>
      <c r="G15" s="14" t="s">
        <v>291</v>
      </c>
      <c r="H15" s="4">
        <v>0</v>
      </c>
      <c r="I15" s="13" t="s">
        <v>89</v>
      </c>
      <c r="J15" s="3"/>
    </row>
    <row r="16" spans="1:10" x14ac:dyDescent="0.25">
      <c r="A16" s="8" t="s">
        <v>209</v>
      </c>
      <c r="B16" s="12" t="s">
        <v>374</v>
      </c>
      <c r="C16" s="16">
        <v>1</v>
      </c>
      <c r="D16" s="6"/>
      <c r="E16" s="6" t="s">
        <v>298</v>
      </c>
      <c r="F16" s="6" t="str">
        <f>+Tabla1[[#This Row],[CODIGO]]</f>
        <v>KT5438B</v>
      </c>
      <c r="G16" s="14" t="s">
        <v>291</v>
      </c>
      <c r="H16" s="4">
        <v>0</v>
      </c>
      <c r="I16" s="13" t="s">
        <v>89</v>
      </c>
      <c r="J16" s="3"/>
    </row>
    <row r="17" spans="1:10" x14ac:dyDescent="0.25">
      <c r="A17" s="8" t="s">
        <v>210</v>
      </c>
      <c r="B17" s="12" t="s">
        <v>211</v>
      </c>
      <c r="C17" s="16">
        <v>1</v>
      </c>
      <c r="D17" s="6"/>
      <c r="E17" s="6" t="s">
        <v>298</v>
      </c>
      <c r="F17" s="6" t="str">
        <f>+Tabla1[[#This Row],[CODIGO]]</f>
        <v>KT5438P</v>
      </c>
      <c r="G17" s="14" t="s">
        <v>291</v>
      </c>
      <c r="H17" s="4">
        <v>46</v>
      </c>
      <c r="I17" s="13" t="s">
        <v>88</v>
      </c>
      <c r="J17" s="3" t="s">
        <v>87</v>
      </c>
    </row>
    <row r="18" spans="1:10" x14ac:dyDescent="0.25">
      <c r="A18" s="8" t="s">
        <v>212</v>
      </c>
      <c r="B18" s="12" t="s">
        <v>213</v>
      </c>
      <c r="C18" s="16"/>
      <c r="D18" s="6"/>
      <c r="E18" s="6" t="s">
        <v>298</v>
      </c>
      <c r="F18" s="6" t="str">
        <f>+Tabla1[[#This Row],[CODIGO]]</f>
        <v>KT5445B</v>
      </c>
      <c r="G18" s="14" t="s">
        <v>291</v>
      </c>
      <c r="H18" s="4">
        <v>0</v>
      </c>
      <c r="I18" s="13" t="s">
        <v>86</v>
      </c>
      <c r="J18" s="3"/>
    </row>
    <row r="19" spans="1:10" x14ac:dyDescent="0.25">
      <c r="A19" s="8" t="s">
        <v>154</v>
      </c>
      <c r="B19" s="12" t="s">
        <v>155</v>
      </c>
      <c r="C19" s="16"/>
      <c r="D19" s="6"/>
      <c r="E19" s="6" t="s">
        <v>298</v>
      </c>
      <c r="F19" s="6" t="str">
        <f>+Tabla1[[#This Row],[CODIGO]]</f>
        <v>KT5319</v>
      </c>
      <c r="G19" s="14" t="s">
        <v>294</v>
      </c>
      <c r="H19" s="4">
        <v>0</v>
      </c>
      <c r="I19" s="13" t="s">
        <v>141</v>
      </c>
      <c r="J19" s="3" t="s">
        <v>143</v>
      </c>
    </row>
    <row r="20" spans="1:10" x14ac:dyDescent="0.25">
      <c r="A20" s="8" t="s">
        <v>154</v>
      </c>
      <c r="B20" s="12" t="s">
        <v>156</v>
      </c>
      <c r="C20" s="16">
        <v>1</v>
      </c>
      <c r="D20" s="6"/>
      <c r="E20" s="6" t="s">
        <v>298</v>
      </c>
      <c r="F20" s="6" t="str">
        <f>+Tabla1[[#This Row],[CODIGO]]</f>
        <v>KT5319</v>
      </c>
      <c r="G20" s="14" t="s">
        <v>294</v>
      </c>
      <c r="H20" s="4">
        <v>0</v>
      </c>
      <c r="I20" s="13" t="s">
        <v>141</v>
      </c>
      <c r="J20" s="3" t="s">
        <v>143</v>
      </c>
    </row>
    <row r="21" spans="1:10" x14ac:dyDescent="0.25">
      <c r="A21" s="8" t="s">
        <v>154</v>
      </c>
      <c r="B21" s="12" t="s">
        <v>157</v>
      </c>
      <c r="C21" s="16"/>
      <c r="D21" s="6"/>
      <c r="E21" s="6" t="s">
        <v>298</v>
      </c>
      <c r="F21" s="6" t="str">
        <f>+Tabla1[[#This Row],[CODIGO]]</f>
        <v>KT5319</v>
      </c>
      <c r="G21" s="14" t="s">
        <v>294</v>
      </c>
      <c r="H21" s="4">
        <v>0</v>
      </c>
      <c r="I21" s="13" t="s">
        <v>141</v>
      </c>
      <c r="J21" s="3" t="s">
        <v>142</v>
      </c>
    </row>
    <row r="22" spans="1:10" x14ac:dyDescent="0.25">
      <c r="A22" s="8" t="s">
        <v>154</v>
      </c>
      <c r="B22" s="12" t="s">
        <v>158</v>
      </c>
      <c r="C22" s="16">
        <v>1</v>
      </c>
      <c r="D22" s="6"/>
      <c r="E22" s="6" t="s">
        <v>298</v>
      </c>
      <c r="F22" s="6" t="str">
        <f>+Tabla1[[#This Row],[CODIGO]]</f>
        <v>KT5319</v>
      </c>
      <c r="G22" s="14" t="s">
        <v>294</v>
      </c>
      <c r="H22" s="4">
        <v>0</v>
      </c>
      <c r="I22" s="13" t="s">
        <v>141</v>
      </c>
      <c r="J22" s="3" t="s">
        <v>140</v>
      </c>
    </row>
    <row r="23" spans="1:10" x14ac:dyDescent="0.25">
      <c r="A23" s="8" t="s">
        <v>198</v>
      </c>
      <c r="B23" s="12" t="s">
        <v>199</v>
      </c>
      <c r="C23" s="16"/>
      <c r="D23" s="6"/>
      <c r="E23" s="6" t="s">
        <v>298</v>
      </c>
      <c r="F23" s="6" t="str">
        <f>+Tabla1[[#This Row],[CODIGO]]</f>
        <v>KT5352</v>
      </c>
      <c r="G23" s="14" t="s">
        <v>294</v>
      </c>
      <c r="H23" s="4">
        <v>0</v>
      </c>
      <c r="I23" s="13" t="s">
        <v>97</v>
      </c>
      <c r="J23" s="3" t="s">
        <v>99</v>
      </c>
    </row>
    <row r="24" spans="1:10" x14ac:dyDescent="0.25">
      <c r="A24" s="8" t="s">
        <v>198</v>
      </c>
      <c r="B24" s="12" t="s">
        <v>200</v>
      </c>
      <c r="C24" s="16"/>
      <c r="D24" s="6"/>
      <c r="E24" s="6" t="s">
        <v>298</v>
      </c>
      <c r="F24" s="6" t="str">
        <f>+Tabla1[[#This Row],[CODIGO]]</f>
        <v>KT5352</v>
      </c>
      <c r="G24" s="14" t="s">
        <v>294</v>
      </c>
      <c r="H24" s="4">
        <v>0</v>
      </c>
      <c r="I24" s="13" t="s">
        <v>97</v>
      </c>
      <c r="J24" s="3" t="s">
        <v>98</v>
      </c>
    </row>
    <row r="25" spans="1:10" x14ac:dyDescent="0.25">
      <c r="A25" s="8" t="s">
        <v>198</v>
      </c>
      <c r="B25" s="12" t="s">
        <v>201</v>
      </c>
      <c r="C25" s="16"/>
      <c r="D25" s="6"/>
      <c r="E25" s="6" t="s">
        <v>298</v>
      </c>
      <c r="F25" s="6" t="str">
        <f>+Tabla1[[#This Row],[CODIGO]]</f>
        <v>KT5352</v>
      </c>
      <c r="G25" s="14" t="s">
        <v>294</v>
      </c>
      <c r="H25" s="4">
        <v>0</v>
      </c>
      <c r="I25" s="13" t="s">
        <v>97</v>
      </c>
      <c r="J25" s="3" t="s">
        <v>96</v>
      </c>
    </row>
    <row r="26" spans="1:10" x14ac:dyDescent="0.25">
      <c r="A26" s="8" t="s">
        <v>174</v>
      </c>
      <c r="B26" s="12" t="s">
        <v>175</v>
      </c>
      <c r="C26" s="16">
        <v>1</v>
      </c>
      <c r="D26" s="6"/>
      <c r="E26" s="6" t="s">
        <v>298</v>
      </c>
      <c r="F26" s="6" t="str">
        <f>+Tabla1[[#This Row],[CODIGO]]</f>
        <v>KT5358</v>
      </c>
      <c r="G26" s="14" t="s">
        <v>294</v>
      </c>
      <c r="H26" s="4">
        <v>0</v>
      </c>
      <c r="I26" s="13" t="s">
        <v>120</v>
      </c>
      <c r="J26" s="3" t="s">
        <v>122</v>
      </c>
    </row>
    <row r="27" spans="1:10" x14ac:dyDescent="0.25">
      <c r="A27" s="8" t="s">
        <v>174</v>
      </c>
      <c r="B27" s="12" t="s">
        <v>176</v>
      </c>
      <c r="C27" s="16"/>
      <c r="D27" s="6"/>
      <c r="E27" s="6" t="s">
        <v>298</v>
      </c>
      <c r="F27" s="6" t="str">
        <f>+Tabla1[[#This Row],[CODIGO]]</f>
        <v>KT5358</v>
      </c>
      <c r="G27" s="14" t="s">
        <v>294</v>
      </c>
      <c r="H27" s="4">
        <v>0</v>
      </c>
      <c r="I27" s="13" t="s">
        <v>120</v>
      </c>
      <c r="J27" s="3" t="s">
        <v>121</v>
      </c>
    </row>
    <row r="28" spans="1:10" x14ac:dyDescent="0.25">
      <c r="A28" s="8" t="s">
        <v>174</v>
      </c>
      <c r="B28" s="12" t="s">
        <v>177</v>
      </c>
      <c r="C28" s="16"/>
      <c r="D28" s="6"/>
      <c r="E28" s="6" t="s">
        <v>298</v>
      </c>
      <c r="F28" s="6" t="str">
        <f>+Tabla1[[#This Row],[CODIGO]]</f>
        <v>KT5358</v>
      </c>
      <c r="G28" s="14" t="s">
        <v>294</v>
      </c>
      <c r="H28" s="4">
        <v>0</v>
      </c>
      <c r="I28" s="13" t="s">
        <v>120</v>
      </c>
      <c r="J28" s="3" t="s">
        <v>119</v>
      </c>
    </row>
    <row r="29" spans="1:10" x14ac:dyDescent="0.25">
      <c r="A29" s="8" t="s">
        <v>174</v>
      </c>
      <c r="B29" s="12" t="s">
        <v>178</v>
      </c>
      <c r="C29" s="16"/>
      <c r="D29" s="6"/>
      <c r="E29" s="6" t="s">
        <v>298</v>
      </c>
      <c r="F29" s="6" t="str">
        <f>+Tabla1[[#This Row],[CODIGO]]</f>
        <v>KT5358</v>
      </c>
      <c r="G29" s="14" t="s">
        <v>294</v>
      </c>
      <c r="H29" s="4">
        <v>0</v>
      </c>
      <c r="I29" s="13" t="s">
        <v>120</v>
      </c>
      <c r="J29" s="3" t="s">
        <v>123</v>
      </c>
    </row>
    <row r="30" spans="1:10" x14ac:dyDescent="0.25">
      <c r="A30" s="8" t="s">
        <v>181</v>
      </c>
      <c r="B30" s="12" t="s">
        <v>182</v>
      </c>
      <c r="C30" s="16">
        <v>2</v>
      </c>
      <c r="D30" s="6"/>
      <c r="E30" s="6" t="s">
        <v>298</v>
      </c>
      <c r="F30" s="6" t="str">
        <f>+Tabla1[[#This Row],[CODIGO]]</f>
        <v>KT5341</v>
      </c>
      <c r="G30" s="14" t="s">
        <v>296</v>
      </c>
      <c r="H30" s="4">
        <v>0</v>
      </c>
      <c r="I30" s="13" t="s">
        <v>113</v>
      </c>
      <c r="J30" s="3" t="s">
        <v>116</v>
      </c>
    </row>
    <row r="31" spans="1:10" x14ac:dyDescent="0.25">
      <c r="A31" s="8" t="s">
        <v>181</v>
      </c>
      <c r="B31" s="12" t="s">
        <v>183</v>
      </c>
      <c r="C31" s="16"/>
      <c r="D31" s="6"/>
      <c r="E31" s="6" t="s">
        <v>298</v>
      </c>
      <c r="F31" s="6" t="str">
        <f>+Tabla1[[#This Row],[CODIGO]]</f>
        <v>KT5341</v>
      </c>
      <c r="G31" s="14" t="s">
        <v>296</v>
      </c>
      <c r="H31" s="4">
        <v>0</v>
      </c>
      <c r="I31" s="13" t="s">
        <v>113</v>
      </c>
      <c r="J31" s="3" t="s">
        <v>115</v>
      </c>
    </row>
    <row r="32" spans="1:10" x14ac:dyDescent="0.25">
      <c r="A32" s="8" t="s">
        <v>181</v>
      </c>
      <c r="B32" s="12" t="s">
        <v>184</v>
      </c>
      <c r="C32" s="16"/>
      <c r="D32" s="6"/>
      <c r="E32" s="6" t="s">
        <v>298</v>
      </c>
      <c r="F32" s="6" t="str">
        <f>+Tabla1[[#This Row],[CODIGO]]</f>
        <v>KT5341</v>
      </c>
      <c r="G32" s="14" t="s">
        <v>296</v>
      </c>
      <c r="H32" s="4">
        <v>0</v>
      </c>
      <c r="I32" s="13" t="s">
        <v>113</v>
      </c>
      <c r="J32" s="3" t="s">
        <v>114</v>
      </c>
    </row>
    <row r="33" spans="1:10" x14ac:dyDescent="0.25">
      <c r="A33" s="8" t="s">
        <v>181</v>
      </c>
      <c r="B33" s="12" t="s">
        <v>185</v>
      </c>
      <c r="C33" s="16"/>
      <c r="D33" s="6"/>
      <c r="E33" s="6" t="s">
        <v>298</v>
      </c>
      <c r="F33" s="6" t="str">
        <f>+Tabla1[[#This Row],[CODIGO]]</f>
        <v>KT5341</v>
      </c>
      <c r="G33" s="14" t="s">
        <v>296</v>
      </c>
      <c r="H33" s="4">
        <v>0</v>
      </c>
      <c r="I33" s="13" t="s">
        <v>113</v>
      </c>
      <c r="J33" s="3" t="s">
        <v>112</v>
      </c>
    </row>
    <row r="34" spans="1:10" x14ac:dyDescent="0.25">
      <c r="A34" s="8" t="s">
        <v>159</v>
      </c>
      <c r="B34" s="12" t="s">
        <v>160</v>
      </c>
      <c r="C34" s="16">
        <v>1</v>
      </c>
      <c r="D34" s="6"/>
      <c r="E34" s="6" t="s">
        <v>298</v>
      </c>
      <c r="F34" s="6" t="str">
        <f>+Tabla1[[#This Row],[CODIGO]]</f>
        <v>KT5385</v>
      </c>
      <c r="G34" s="14" t="s">
        <v>295</v>
      </c>
      <c r="H34" s="4">
        <v>0</v>
      </c>
      <c r="I34" s="13" t="s">
        <v>136</v>
      </c>
      <c r="J34" s="3" t="s">
        <v>139</v>
      </c>
    </row>
    <row r="35" spans="1:10" x14ac:dyDescent="0.25">
      <c r="A35" s="8" t="s">
        <v>159</v>
      </c>
      <c r="B35" s="12" t="s">
        <v>161</v>
      </c>
      <c r="C35" s="16">
        <v>1</v>
      </c>
      <c r="D35" s="6"/>
      <c r="E35" s="6" t="s">
        <v>298</v>
      </c>
      <c r="F35" s="6" t="str">
        <f>+Tabla1[[#This Row],[CODIGO]]</f>
        <v>KT5385</v>
      </c>
      <c r="G35" s="14" t="s">
        <v>295</v>
      </c>
      <c r="H35" s="4">
        <v>0</v>
      </c>
      <c r="I35" s="13" t="s">
        <v>136</v>
      </c>
      <c r="J35" s="3" t="s">
        <v>138</v>
      </c>
    </row>
    <row r="36" spans="1:10" x14ac:dyDescent="0.25">
      <c r="A36" s="8" t="s">
        <v>159</v>
      </c>
      <c r="B36" s="12" t="s">
        <v>162</v>
      </c>
      <c r="C36" s="16">
        <v>1</v>
      </c>
      <c r="D36" s="6"/>
      <c r="E36" s="6" t="s">
        <v>298</v>
      </c>
      <c r="F36" s="6" t="str">
        <f>+Tabla1[[#This Row],[CODIGO]]</f>
        <v>KT5385</v>
      </c>
      <c r="G36" s="14" t="s">
        <v>295</v>
      </c>
      <c r="H36" s="4">
        <v>0</v>
      </c>
      <c r="I36" s="13" t="s">
        <v>136</v>
      </c>
      <c r="J36" s="3" t="s">
        <v>137</v>
      </c>
    </row>
    <row r="37" spans="1:10" x14ac:dyDescent="0.25">
      <c r="A37" s="8" t="s">
        <v>204</v>
      </c>
      <c r="B37" s="12" t="s">
        <v>205</v>
      </c>
      <c r="C37" s="16">
        <v>1</v>
      </c>
      <c r="D37" s="6"/>
      <c r="E37" s="6" t="s">
        <v>298</v>
      </c>
      <c r="F37" s="6" t="str">
        <f>+Tabla1[[#This Row],[CODIGO]]</f>
        <v>KT5391F</v>
      </c>
      <c r="G37" s="14" t="s">
        <v>295</v>
      </c>
      <c r="H37" s="4">
        <v>0</v>
      </c>
      <c r="I37" s="13" t="s">
        <v>92</v>
      </c>
      <c r="J37" s="3"/>
    </row>
    <row r="38" spans="1:10" x14ac:dyDescent="0.25">
      <c r="A38" s="8" t="s">
        <v>218</v>
      </c>
      <c r="B38" s="12" t="s">
        <v>219</v>
      </c>
      <c r="C38" s="16"/>
      <c r="D38" s="6"/>
      <c r="E38" s="6" t="s">
        <v>298</v>
      </c>
      <c r="F38" s="6" t="str">
        <f>+Tabla1[[#This Row],[CODIGO]]</f>
        <v>KT5425</v>
      </c>
      <c r="G38" s="14" t="s">
        <v>295</v>
      </c>
      <c r="H38" s="4">
        <v>0</v>
      </c>
      <c r="I38" s="13" t="s">
        <v>78</v>
      </c>
      <c r="J38" s="3" t="s">
        <v>81</v>
      </c>
    </row>
    <row r="39" spans="1:10" x14ac:dyDescent="0.25">
      <c r="A39" s="8" t="s">
        <v>218</v>
      </c>
      <c r="B39" s="12" t="s">
        <v>220</v>
      </c>
      <c r="C39" s="16"/>
      <c r="D39" s="6"/>
      <c r="E39" s="6" t="s">
        <v>298</v>
      </c>
      <c r="F39" s="6" t="str">
        <f>+Tabla1[[#This Row],[CODIGO]]</f>
        <v>KT5425</v>
      </c>
      <c r="G39" s="14" t="s">
        <v>295</v>
      </c>
      <c r="H39" s="4">
        <v>0</v>
      </c>
      <c r="I39" s="13" t="s">
        <v>78</v>
      </c>
      <c r="J39" s="3" t="s">
        <v>80</v>
      </c>
    </row>
    <row r="40" spans="1:10" x14ac:dyDescent="0.25">
      <c r="A40" s="8" t="s">
        <v>218</v>
      </c>
      <c r="B40" s="12" t="s">
        <v>221</v>
      </c>
      <c r="C40" s="16"/>
      <c r="D40" s="6"/>
      <c r="E40" s="6" t="s">
        <v>298</v>
      </c>
      <c r="F40" s="6" t="str">
        <f>+Tabla1[[#This Row],[CODIGO]]</f>
        <v>KT5425</v>
      </c>
      <c r="G40" s="14" t="s">
        <v>295</v>
      </c>
      <c r="H40" s="4">
        <v>0</v>
      </c>
      <c r="I40" s="13" t="s">
        <v>78</v>
      </c>
      <c r="J40" s="3" t="s">
        <v>79</v>
      </c>
    </row>
    <row r="41" spans="1:10" x14ac:dyDescent="0.25">
      <c r="A41" s="8" t="s">
        <v>218</v>
      </c>
      <c r="B41" s="12" t="s">
        <v>222</v>
      </c>
      <c r="C41" s="16"/>
      <c r="D41" s="6"/>
      <c r="E41" s="6" t="s">
        <v>298</v>
      </c>
      <c r="F41" s="6" t="str">
        <f>+Tabla1[[#This Row],[CODIGO]]</f>
        <v>KT5425</v>
      </c>
      <c r="G41" s="14" t="s">
        <v>295</v>
      </c>
      <c r="H41" s="4">
        <v>0</v>
      </c>
      <c r="I41" s="13" t="s">
        <v>78</v>
      </c>
      <c r="J41" s="3" t="s">
        <v>77</v>
      </c>
    </row>
    <row r="42" spans="1:10" x14ac:dyDescent="0.25">
      <c r="A42" s="8" t="s">
        <v>216</v>
      </c>
      <c r="B42" s="12" t="s">
        <v>217</v>
      </c>
      <c r="C42" s="16">
        <v>1</v>
      </c>
      <c r="D42" s="6"/>
      <c r="E42" s="6" t="s">
        <v>298</v>
      </c>
      <c r="F42" s="6" t="str">
        <f>+Tabla1[[#This Row],[CODIGO]]</f>
        <v>KT5455F</v>
      </c>
      <c r="G42" s="14" t="s">
        <v>295</v>
      </c>
      <c r="H42" s="4">
        <v>0</v>
      </c>
      <c r="I42" s="13" t="s">
        <v>83</v>
      </c>
      <c r="J42" s="3" t="s">
        <v>82</v>
      </c>
    </row>
    <row r="43" spans="1:10" x14ac:dyDescent="0.25">
      <c r="A43" s="8" t="s">
        <v>163</v>
      </c>
      <c r="B43" s="12" t="s">
        <v>360</v>
      </c>
      <c r="C43" s="16">
        <v>1</v>
      </c>
      <c r="D43" s="6"/>
      <c r="E43" s="6" t="s">
        <v>298</v>
      </c>
      <c r="F43" s="6" t="str">
        <f>+Tabla1[[#This Row],[CODIGO]]</f>
        <v>KT5313</v>
      </c>
      <c r="G43" s="14" t="s">
        <v>292</v>
      </c>
      <c r="H43" s="4">
        <v>0</v>
      </c>
      <c r="I43" s="13" t="s">
        <v>134</v>
      </c>
      <c r="J43" s="3"/>
    </row>
    <row r="44" spans="1:10" x14ac:dyDescent="0.25">
      <c r="A44" s="8" t="s">
        <v>193</v>
      </c>
      <c r="B44" s="12" t="s">
        <v>194</v>
      </c>
      <c r="C44" s="16"/>
      <c r="D44" s="6"/>
      <c r="E44" s="6" t="s">
        <v>298</v>
      </c>
      <c r="F44" s="6" t="str">
        <f>+Tabla1[[#This Row],[CODIGO]]</f>
        <v>KT5337</v>
      </c>
      <c r="G44" s="14" t="s">
        <v>292</v>
      </c>
      <c r="H44" s="4">
        <v>0</v>
      </c>
      <c r="I44" s="13" t="s">
        <v>101</v>
      </c>
      <c r="J44" s="3" t="s">
        <v>104</v>
      </c>
    </row>
    <row r="45" spans="1:10" x14ac:dyDescent="0.25">
      <c r="A45" s="8" t="s">
        <v>193</v>
      </c>
      <c r="B45" s="12" t="s">
        <v>195</v>
      </c>
      <c r="C45" s="16"/>
      <c r="D45" s="6"/>
      <c r="E45" s="6" t="s">
        <v>298</v>
      </c>
      <c r="F45" s="6" t="str">
        <f>+Tabla1[[#This Row],[CODIGO]]</f>
        <v>KT5337</v>
      </c>
      <c r="G45" s="14" t="s">
        <v>292</v>
      </c>
      <c r="H45" s="4">
        <v>0</v>
      </c>
      <c r="I45" s="13" t="s">
        <v>101</v>
      </c>
      <c r="J45" s="3" t="s">
        <v>103</v>
      </c>
    </row>
    <row r="46" spans="1:10" x14ac:dyDescent="0.25">
      <c r="A46" s="8" t="s">
        <v>193</v>
      </c>
      <c r="B46" s="12" t="s">
        <v>196</v>
      </c>
      <c r="C46" s="16"/>
      <c r="D46" s="6"/>
      <c r="E46" s="6" t="s">
        <v>298</v>
      </c>
      <c r="F46" s="6" t="str">
        <f>+Tabla1[[#This Row],[CODIGO]]</f>
        <v>KT5337</v>
      </c>
      <c r="G46" s="14" t="s">
        <v>292</v>
      </c>
      <c r="H46" s="4">
        <v>0</v>
      </c>
      <c r="I46" s="13" t="s">
        <v>101</v>
      </c>
      <c r="J46" s="5" t="s">
        <v>102</v>
      </c>
    </row>
    <row r="47" spans="1:10" x14ac:dyDescent="0.25">
      <c r="A47" s="8" t="s">
        <v>193</v>
      </c>
      <c r="B47" s="12" t="s">
        <v>197</v>
      </c>
      <c r="C47" s="16">
        <v>1</v>
      </c>
      <c r="D47" s="6"/>
      <c r="E47" s="6" t="s">
        <v>298</v>
      </c>
      <c r="F47" s="6" t="str">
        <f>+Tabla1[[#This Row],[CODIGO]]</f>
        <v>KT5337</v>
      </c>
      <c r="G47" s="14" t="s">
        <v>292</v>
      </c>
      <c r="H47" s="4">
        <v>0</v>
      </c>
      <c r="I47" s="13" t="s">
        <v>101</v>
      </c>
      <c r="J47" s="5" t="s">
        <v>100</v>
      </c>
    </row>
    <row r="48" spans="1:10" x14ac:dyDescent="0.25">
      <c r="A48" s="8" t="s">
        <v>151</v>
      </c>
      <c r="B48" s="12" t="s">
        <v>359</v>
      </c>
      <c r="C48" s="16">
        <v>1</v>
      </c>
      <c r="D48" s="6"/>
      <c r="E48" s="6" t="s">
        <v>298</v>
      </c>
      <c r="F48" s="6" t="str">
        <f>+Tabla1[[#This Row],[CODIGO]]</f>
        <v>KT5402</v>
      </c>
      <c r="G48" s="14" t="s">
        <v>292</v>
      </c>
      <c r="H48" s="4">
        <v>0</v>
      </c>
      <c r="I48" s="13" t="s">
        <v>146</v>
      </c>
      <c r="J48" s="3"/>
    </row>
    <row r="49" spans="1:10" x14ac:dyDescent="0.25">
      <c r="A49" s="8" t="s">
        <v>186</v>
      </c>
      <c r="B49" s="12" t="s">
        <v>187</v>
      </c>
      <c r="C49" s="16"/>
      <c r="D49" s="6"/>
      <c r="E49" s="6" t="s">
        <v>298</v>
      </c>
      <c r="F49" s="6" t="str">
        <f>+Tabla1[[#This Row],[CODIGO]]</f>
        <v>KT5418</v>
      </c>
      <c r="G49" s="14" t="s">
        <v>297</v>
      </c>
      <c r="H49" s="4">
        <v>0</v>
      </c>
      <c r="I49" s="13" t="s">
        <v>108</v>
      </c>
      <c r="J49" s="3" t="s">
        <v>111</v>
      </c>
    </row>
    <row r="50" spans="1:10" x14ac:dyDescent="0.25">
      <c r="A50" s="8" t="s">
        <v>186</v>
      </c>
      <c r="B50" s="12" t="s">
        <v>188</v>
      </c>
      <c r="C50" s="16">
        <v>1</v>
      </c>
      <c r="D50" s="6"/>
      <c r="E50" s="6" t="s">
        <v>298</v>
      </c>
      <c r="F50" s="6" t="str">
        <f>+Tabla1[[#This Row],[CODIGO]]</f>
        <v>KT5418</v>
      </c>
      <c r="G50" s="14" t="s">
        <v>297</v>
      </c>
      <c r="H50" s="4">
        <v>0</v>
      </c>
      <c r="I50" s="14" t="s">
        <v>108</v>
      </c>
      <c r="J50" s="7" t="s">
        <v>110</v>
      </c>
    </row>
    <row r="51" spans="1:10" x14ac:dyDescent="0.25">
      <c r="A51" s="8" t="s">
        <v>186</v>
      </c>
      <c r="B51" s="12" t="s">
        <v>189</v>
      </c>
      <c r="C51" s="16"/>
      <c r="D51" s="6"/>
      <c r="E51" s="6" t="s">
        <v>298</v>
      </c>
      <c r="F51" s="6" t="str">
        <f>+Tabla1[[#This Row],[CODIGO]]</f>
        <v>KT5418</v>
      </c>
      <c r="G51" s="14" t="s">
        <v>297</v>
      </c>
      <c r="H51" s="4">
        <v>0</v>
      </c>
      <c r="I51" s="13" t="s">
        <v>108</v>
      </c>
      <c r="J51" s="3" t="s">
        <v>109</v>
      </c>
    </row>
    <row r="52" spans="1:10" x14ac:dyDescent="0.25">
      <c r="A52" s="8" t="s">
        <v>186</v>
      </c>
      <c r="B52" s="12" t="s">
        <v>190</v>
      </c>
      <c r="C52" s="16"/>
      <c r="D52" s="6"/>
      <c r="E52" s="6" t="s">
        <v>298</v>
      </c>
      <c r="F52" s="6" t="str">
        <f>+Tabla1[[#This Row],[CODIGO]]</f>
        <v>KT5418</v>
      </c>
      <c r="G52" s="14" t="s">
        <v>297</v>
      </c>
      <c r="H52" s="4">
        <v>0</v>
      </c>
      <c r="I52" s="13" t="s">
        <v>108</v>
      </c>
      <c r="J52" s="3" t="s">
        <v>107</v>
      </c>
    </row>
    <row r="53" spans="1:10" x14ac:dyDescent="0.25">
      <c r="A53" s="8" t="s">
        <v>214</v>
      </c>
      <c r="B53" s="12" t="s">
        <v>215</v>
      </c>
      <c r="C53" s="16"/>
      <c r="D53" s="6"/>
      <c r="E53" s="6" t="s">
        <v>298</v>
      </c>
      <c r="F53" s="6" t="str">
        <f>+Tabla1[[#This Row],[CODIGO]]</f>
        <v>KT5436P</v>
      </c>
      <c r="G53" s="14" t="s">
        <v>299</v>
      </c>
      <c r="H53" s="4">
        <v>0</v>
      </c>
      <c r="I53" s="13" t="s">
        <v>85</v>
      </c>
      <c r="J53" s="3" t="s">
        <v>84</v>
      </c>
    </row>
    <row r="54" spans="1:10" x14ac:dyDescent="0.25">
      <c r="A54" s="8" t="s">
        <v>280</v>
      </c>
      <c r="B54" s="12" t="s">
        <v>281</v>
      </c>
      <c r="C54" s="16">
        <v>2</v>
      </c>
      <c r="D54" s="6"/>
      <c r="E54" s="6" t="s">
        <v>298</v>
      </c>
      <c r="F54" s="6" t="str">
        <f>+Tabla1[[#This Row],[CODIGO]]</f>
        <v>KT5343</v>
      </c>
      <c r="G54" s="14" t="s">
        <v>294</v>
      </c>
      <c r="H54" s="4">
        <v>0</v>
      </c>
      <c r="I54" s="13" t="s">
        <v>303</v>
      </c>
      <c r="J54" s="3" t="s">
        <v>20</v>
      </c>
    </row>
    <row r="55" spans="1:10" x14ac:dyDescent="0.25">
      <c r="A55" s="8" t="s">
        <v>280</v>
      </c>
      <c r="B55" s="12" t="s">
        <v>282</v>
      </c>
      <c r="C55" s="16">
        <v>2</v>
      </c>
      <c r="D55" s="6"/>
      <c r="E55" s="6" t="s">
        <v>298</v>
      </c>
      <c r="F55" s="6" t="str">
        <f>+Tabla1[[#This Row],[CODIGO]]</f>
        <v>KT5343</v>
      </c>
      <c r="G55" s="14" t="s">
        <v>294</v>
      </c>
      <c r="H55" s="4">
        <v>0</v>
      </c>
      <c r="I55" s="13" t="s">
        <v>18</v>
      </c>
      <c r="J55" s="3" t="s">
        <v>19</v>
      </c>
    </row>
    <row r="56" spans="1:10" x14ac:dyDescent="0.25">
      <c r="A56" s="8" t="s">
        <v>280</v>
      </c>
      <c r="B56" s="12" t="s">
        <v>283</v>
      </c>
      <c r="C56" s="16">
        <v>1</v>
      </c>
      <c r="D56" s="6"/>
      <c r="E56" s="6" t="s">
        <v>298</v>
      </c>
      <c r="F56" s="6" t="str">
        <f>+Tabla1[[#This Row],[CODIGO]]</f>
        <v>KT5343</v>
      </c>
      <c r="G56" s="14" t="s">
        <v>294</v>
      </c>
      <c r="H56" s="4">
        <v>0</v>
      </c>
      <c r="I56" s="13" t="s">
        <v>18</v>
      </c>
      <c r="J56" s="3"/>
    </row>
    <row r="57" spans="1:10" x14ac:dyDescent="0.25">
      <c r="A57" s="8" t="s">
        <v>206</v>
      </c>
      <c r="B57" s="12" t="s">
        <v>208</v>
      </c>
      <c r="C57" s="16">
        <v>2</v>
      </c>
      <c r="D57" s="6"/>
      <c r="E57" s="6" t="s">
        <v>298</v>
      </c>
      <c r="F57" s="6" t="str">
        <f>+Tabla1[[#This Row],[CODIGO]]</f>
        <v>KT5412B</v>
      </c>
      <c r="G57" s="14" t="s">
        <v>291</v>
      </c>
      <c r="H57" s="4">
        <v>0</v>
      </c>
      <c r="I57" s="13" t="s">
        <v>90</v>
      </c>
      <c r="J57" s="3" t="s">
        <v>313</v>
      </c>
    </row>
    <row r="58" spans="1:10" x14ac:dyDescent="0.25">
      <c r="A58" s="8" t="s">
        <v>206</v>
      </c>
      <c r="B58" s="12" t="s">
        <v>369</v>
      </c>
      <c r="C58" s="16">
        <v>2</v>
      </c>
      <c r="D58" s="6"/>
      <c r="E58" s="6" t="s">
        <v>298</v>
      </c>
      <c r="F58" s="6" t="str">
        <f>+Tabla1[[#This Row],[CODIGO]]</f>
        <v>KT5412B</v>
      </c>
      <c r="G58" s="14" t="s">
        <v>291</v>
      </c>
      <c r="H58" s="4">
        <v>0</v>
      </c>
      <c r="I58" s="13" t="s">
        <v>90</v>
      </c>
      <c r="J58" s="3"/>
    </row>
    <row r="59" spans="1:10" x14ac:dyDescent="0.25">
      <c r="A59" s="8" t="s">
        <v>206</v>
      </c>
      <c r="B59" s="12" t="s">
        <v>370</v>
      </c>
      <c r="C59" s="16">
        <v>1</v>
      </c>
      <c r="D59" s="6"/>
      <c r="E59" s="6" t="s">
        <v>298</v>
      </c>
      <c r="F59" s="6" t="str">
        <f>+Tabla1[[#This Row],[CODIGO]]</f>
        <v>KT5412B</v>
      </c>
      <c r="G59" s="14" t="s">
        <v>291</v>
      </c>
      <c r="H59" s="4">
        <v>0</v>
      </c>
      <c r="I59" s="13" t="s">
        <v>90</v>
      </c>
      <c r="J59" s="3"/>
    </row>
    <row r="60" spans="1:10" x14ac:dyDescent="0.25">
      <c r="A60" s="8" t="s">
        <v>206</v>
      </c>
      <c r="B60" s="12" t="s">
        <v>207</v>
      </c>
      <c r="C60" s="16">
        <v>1</v>
      </c>
      <c r="D60" s="6"/>
      <c r="E60" s="6" t="s">
        <v>298</v>
      </c>
      <c r="F60" s="6" t="str">
        <f>+Tabla1[[#This Row],[CODIGO]]</f>
        <v>KT5412B</v>
      </c>
      <c r="G60" s="14" t="s">
        <v>291</v>
      </c>
      <c r="H60" s="4">
        <v>0</v>
      </c>
      <c r="I60" s="13" t="s">
        <v>90</v>
      </c>
      <c r="J60" s="3"/>
    </row>
    <row r="61" spans="1:10" x14ac:dyDescent="0.25">
      <c r="A61" s="8" t="s">
        <v>159</v>
      </c>
      <c r="B61" s="12" t="s">
        <v>162</v>
      </c>
      <c r="C61" s="16">
        <v>1</v>
      </c>
      <c r="D61" s="6"/>
      <c r="E61" s="6" t="s">
        <v>298</v>
      </c>
      <c r="F61" s="6" t="str">
        <f>+Tabla1[[#This Row],[CODIGO]]</f>
        <v>KT5385</v>
      </c>
      <c r="G61" s="14" t="s">
        <v>295</v>
      </c>
      <c r="H61" s="4">
        <v>0</v>
      </c>
      <c r="I61" s="13" t="s">
        <v>136</v>
      </c>
      <c r="J61" s="3" t="s">
        <v>135</v>
      </c>
    </row>
    <row r="62" spans="1:10" x14ac:dyDescent="0.25">
      <c r="A62" s="8" t="s">
        <v>234</v>
      </c>
      <c r="B62" s="12" t="s">
        <v>235</v>
      </c>
      <c r="C62" s="16">
        <v>1</v>
      </c>
      <c r="D62" s="6"/>
      <c r="E62" s="6" t="s">
        <v>298</v>
      </c>
      <c r="F62" s="6" t="str">
        <f>+Tabla1[[#This Row],[CODIGO]]</f>
        <v>KT5440</v>
      </c>
      <c r="G62" s="14" t="s">
        <v>300</v>
      </c>
      <c r="H62" s="4">
        <v>0</v>
      </c>
      <c r="I62" s="8" t="s">
        <v>63</v>
      </c>
      <c r="J62" s="3"/>
    </row>
    <row r="63" spans="1:10" x14ac:dyDescent="0.25">
      <c r="A63" s="8" t="s">
        <v>234</v>
      </c>
      <c r="B63" s="12" t="s">
        <v>368</v>
      </c>
      <c r="C63" s="16">
        <v>1</v>
      </c>
      <c r="D63" s="6"/>
      <c r="E63" s="6" t="s">
        <v>298</v>
      </c>
      <c r="F63" s="6" t="str">
        <f>+Tabla1[[#This Row],[CODIGO]]</f>
        <v>KT5440</v>
      </c>
      <c r="G63" s="14" t="s">
        <v>300</v>
      </c>
      <c r="H63" s="4">
        <v>0</v>
      </c>
      <c r="I63" s="8" t="s">
        <v>63</v>
      </c>
      <c r="J63" s="3"/>
    </row>
    <row r="64" spans="1:10" x14ac:dyDescent="0.25">
      <c r="A64" s="8" t="s">
        <v>232</v>
      </c>
      <c r="B64" s="12" t="s">
        <v>363</v>
      </c>
      <c r="C64" s="16">
        <v>1</v>
      </c>
      <c r="D64" s="6"/>
      <c r="E64" s="6" t="s">
        <v>298</v>
      </c>
      <c r="F64" s="6" t="str">
        <f>+Tabla1[[#This Row],[CODIGO]]</f>
        <v>KT5039</v>
      </c>
      <c r="G64" s="14" t="s">
        <v>294</v>
      </c>
      <c r="H64" s="4">
        <v>0</v>
      </c>
      <c r="I64" s="8" t="s">
        <v>66</v>
      </c>
      <c r="J64" s="5"/>
    </row>
    <row r="65" spans="1:10" x14ac:dyDescent="0.25">
      <c r="A65" s="8" t="s">
        <v>229</v>
      </c>
      <c r="B65" s="12" t="s">
        <v>230</v>
      </c>
      <c r="C65" s="16"/>
      <c r="D65" s="6"/>
      <c r="E65" s="6" t="s">
        <v>298</v>
      </c>
      <c r="F65" s="6" t="str">
        <f>+Tabla1[[#This Row],[CODIGO]]</f>
        <v>KT5423</v>
      </c>
      <c r="G65" s="14" t="s">
        <v>295</v>
      </c>
      <c r="H65" s="4">
        <v>0</v>
      </c>
      <c r="I65" s="14" t="s">
        <v>69</v>
      </c>
      <c r="J65" s="7" t="s">
        <v>68</v>
      </c>
    </row>
    <row r="66" spans="1:10" x14ac:dyDescent="0.25">
      <c r="A66" s="8" t="s">
        <v>231</v>
      </c>
      <c r="B66" s="12" t="s">
        <v>353</v>
      </c>
      <c r="C66" s="16">
        <v>1</v>
      </c>
      <c r="D66" s="6"/>
      <c r="E66" s="6" t="s">
        <v>298</v>
      </c>
      <c r="F66" s="6" t="str">
        <f>+Tabla1[[#This Row],[CODIGO]]</f>
        <v>KT5442</v>
      </c>
      <c r="G66" s="14" t="s">
        <v>295</v>
      </c>
      <c r="H66" s="4">
        <v>0</v>
      </c>
      <c r="I66" s="13" t="s">
        <v>67</v>
      </c>
      <c r="J66" s="5"/>
    </row>
    <row r="67" spans="1:10" x14ac:dyDescent="0.25">
      <c r="A67" s="8"/>
      <c r="B67" s="12" t="s">
        <v>233</v>
      </c>
      <c r="C67" s="16">
        <v>1</v>
      </c>
      <c r="D67" s="6"/>
      <c r="E67" s="6"/>
      <c r="F67" s="6">
        <f>+Tabla1[[#This Row],[CODIGO]]</f>
        <v>0</v>
      </c>
      <c r="G67" s="14"/>
      <c r="H67" s="4">
        <v>0</v>
      </c>
      <c r="I67" s="8" t="s">
        <v>65</v>
      </c>
      <c r="J67" s="3" t="s">
        <v>64</v>
      </c>
    </row>
    <row r="68" spans="1:10" x14ac:dyDescent="0.25">
      <c r="A68" s="8" t="s">
        <v>191</v>
      </c>
      <c r="B68" s="12" t="s">
        <v>364</v>
      </c>
      <c r="C68" s="16">
        <v>1</v>
      </c>
      <c r="D68" s="6"/>
      <c r="E68" s="6" t="s">
        <v>298</v>
      </c>
      <c r="F68" s="6" t="str">
        <f>+Tabla1[[#This Row],[CODIGO]]</f>
        <v>KT5057</v>
      </c>
      <c r="G68" s="14" t="s">
        <v>293</v>
      </c>
      <c r="H68" s="4">
        <v>0</v>
      </c>
      <c r="I68" s="13" t="s">
        <v>106</v>
      </c>
      <c r="J68" s="3"/>
    </row>
    <row r="69" spans="1:10" x14ac:dyDescent="0.25">
      <c r="A69" s="8" t="s">
        <v>191</v>
      </c>
      <c r="B69" s="12" t="s">
        <v>365</v>
      </c>
      <c r="C69" s="16">
        <v>1</v>
      </c>
      <c r="D69" s="6"/>
      <c r="E69" s="6" t="s">
        <v>298</v>
      </c>
      <c r="F69" s="6" t="str">
        <f>+Tabla1[[#This Row],[CODIGO]]</f>
        <v>KT5057</v>
      </c>
      <c r="G69" s="14" t="s">
        <v>293</v>
      </c>
      <c r="H69" s="4">
        <v>0</v>
      </c>
      <c r="I69" s="13" t="s">
        <v>106</v>
      </c>
      <c r="J69" s="3"/>
    </row>
    <row r="70" spans="1:10" x14ac:dyDescent="0.25">
      <c r="A70" s="8" t="s">
        <v>169</v>
      </c>
      <c r="B70" s="12" t="s">
        <v>170</v>
      </c>
      <c r="C70" s="16"/>
      <c r="D70" s="6"/>
      <c r="E70" s="6" t="s">
        <v>298</v>
      </c>
      <c r="F70" s="6" t="str">
        <f>+Tabla1[[#This Row],[CODIGO]]</f>
        <v>KT5060</v>
      </c>
      <c r="G70" s="14" t="s">
        <v>293</v>
      </c>
      <c r="H70" s="4">
        <v>0</v>
      </c>
      <c r="I70" s="13" t="s">
        <v>125</v>
      </c>
      <c r="J70" s="3" t="s">
        <v>128</v>
      </c>
    </row>
    <row r="71" spans="1:10" x14ac:dyDescent="0.25">
      <c r="A71" s="8" t="s">
        <v>169</v>
      </c>
      <c r="B71" s="12" t="s">
        <v>171</v>
      </c>
      <c r="C71" s="16"/>
      <c r="D71" s="6"/>
      <c r="E71" s="6" t="s">
        <v>298</v>
      </c>
      <c r="F71" s="6" t="str">
        <f>+Tabla1[[#This Row],[CODIGO]]</f>
        <v>KT5060</v>
      </c>
      <c r="G71" s="14" t="s">
        <v>293</v>
      </c>
      <c r="H71" s="4">
        <v>0</v>
      </c>
      <c r="I71" s="13" t="s">
        <v>125</v>
      </c>
      <c r="J71" s="3" t="s">
        <v>127</v>
      </c>
    </row>
    <row r="72" spans="1:10" x14ac:dyDescent="0.25">
      <c r="A72" s="8" t="s">
        <v>169</v>
      </c>
      <c r="B72" s="12" t="s">
        <v>172</v>
      </c>
      <c r="C72" s="16">
        <v>1</v>
      </c>
      <c r="D72" s="6"/>
      <c r="E72" s="6" t="s">
        <v>298</v>
      </c>
      <c r="F72" s="6" t="str">
        <f>+Tabla1[[#This Row],[CODIGO]]</f>
        <v>KT5060</v>
      </c>
      <c r="G72" s="14" t="s">
        <v>293</v>
      </c>
      <c r="H72" s="4">
        <v>0</v>
      </c>
      <c r="I72" s="13" t="s">
        <v>125</v>
      </c>
      <c r="J72" s="3" t="s">
        <v>126</v>
      </c>
    </row>
    <row r="73" spans="1:10" x14ac:dyDescent="0.25">
      <c r="A73" s="8" t="s">
        <v>169</v>
      </c>
      <c r="B73" s="12" t="s">
        <v>173</v>
      </c>
      <c r="C73" s="16"/>
      <c r="D73" s="6"/>
      <c r="E73" s="6" t="s">
        <v>298</v>
      </c>
      <c r="F73" s="6" t="str">
        <f>+Tabla1[[#This Row],[CODIGO]]</f>
        <v>KT5060</v>
      </c>
      <c r="G73" s="14" t="s">
        <v>293</v>
      </c>
      <c r="H73" s="4">
        <v>0</v>
      </c>
      <c r="I73" s="13" t="s">
        <v>125</v>
      </c>
      <c r="J73" s="3" t="s">
        <v>124</v>
      </c>
    </row>
    <row r="74" spans="1:10" x14ac:dyDescent="0.25">
      <c r="A74" s="8" t="s">
        <v>152</v>
      </c>
      <c r="B74" s="12" t="s">
        <v>153</v>
      </c>
      <c r="C74" s="16">
        <v>1</v>
      </c>
      <c r="D74" s="6"/>
      <c r="E74" s="6" t="s">
        <v>298</v>
      </c>
      <c r="F74" s="6" t="str">
        <f>+Tabla1[[#This Row],[CODIGO]]</f>
        <v>KT5330F</v>
      </c>
      <c r="G74" s="14" t="s">
        <v>293</v>
      </c>
      <c r="H74" s="4">
        <v>0</v>
      </c>
      <c r="I74" s="13" t="s">
        <v>145</v>
      </c>
      <c r="J74" s="3" t="s">
        <v>144</v>
      </c>
    </row>
    <row r="75" spans="1:10" x14ac:dyDescent="0.25">
      <c r="A75" s="8" t="s">
        <v>152</v>
      </c>
      <c r="B75" s="12" t="s">
        <v>341</v>
      </c>
      <c r="C75" s="16">
        <v>2</v>
      </c>
      <c r="D75" s="6"/>
      <c r="E75" s="6" t="s">
        <v>298</v>
      </c>
      <c r="F75" s="6" t="str">
        <f>+Tabla1[[#This Row],[CODIGO]]</f>
        <v>KT5330F</v>
      </c>
      <c r="G75" s="14" t="s">
        <v>293</v>
      </c>
      <c r="H75" s="4">
        <v>0</v>
      </c>
      <c r="I75" s="13" t="s">
        <v>145</v>
      </c>
      <c r="J75" s="3"/>
    </row>
    <row r="76" spans="1:10" x14ac:dyDescent="0.25">
      <c r="A76" s="8" t="s">
        <v>152</v>
      </c>
      <c r="B76" s="12" t="s">
        <v>342</v>
      </c>
      <c r="C76" s="16">
        <v>1</v>
      </c>
      <c r="D76" s="6"/>
      <c r="E76" s="6" t="s">
        <v>298</v>
      </c>
      <c r="F76" s="6" t="str">
        <f>+Tabla1[[#This Row],[CODIGO]]</f>
        <v>KT5330F</v>
      </c>
      <c r="G76" s="14" t="s">
        <v>293</v>
      </c>
      <c r="H76" s="4">
        <v>0</v>
      </c>
      <c r="I76" s="13" t="s">
        <v>145</v>
      </c>
      <c r="J76" s="3"/>
    </row>
    <row r="77" spans="1:10" x14ac:dyDescent="0.25">
      <c r="A77" s="8" t="s">
        <v>202</v>
      </c>
      <c r="B77" s="12" t="s">
        <v>354</v>
      </c>
      <c r="C77" s="16">
        <v>1</v>
      </c>
      <c r="D77" s="6"/>
      <c r="E77" s="6" t="s">
        <v>298</v>
      </c>
      <c r="F77" s="6" t="str">
        <f>+Tabla1[[#This Row],[CODIGO]]</f>
        <v>KT5361F</v>
      </c>
      <c r="G77" s="14" t="s">
        <v>293</v>
      </c>
      <c r="H77" s="4">
        <v>0</v>
      </c>
      <c r="I77" s="13" t="s">
        <v>95</v>
      </c>
      <c r="J77" s="3"/>
    </row>
    <row r="78" spans="1:10" x14ac:dyDescent="0.25">
      <c r="A78" s="8" t="s">
        <v>203</v>
      </c>
      <c r="B78" s="12" t="s">
        <v>358</v>
      </c>
      <c r="C78" s="16">
        <v>1</v>
      </c>
      <c r="D78" s="6"/>
      <c r="E78" s="6" t="s">
        <v>298</v>
      </c>
      <c r="F78" s="6" t="str">
        <f>+Tabla1[[#This Row],[CODIGO]]</f>
        <v>KT5366</v>
      </c>
      <c r="G78" s="14" t="s">
        <v>293</v>
      </c>
      <c r="H78" s="4">
        <v>0</v>
      </c>
      <c r="I78" s="13" t="s">
        <v>94</v>
      </c>
      <c r="J78" s="3" t="s">
        <v>93</v>
      </c>
    </row>
    <row r="79" spans="1:10" x14ac:dyDescent="0.25">
      <c r="A79" s="8" t="s">
        <v>179</v>
      </c>
      <c r="B79" s="12" t="s">
        <v>180</v>
      </c>
      <c r="C79" s="16">
        <v>1</v>
      </c>
      <c r="D79" s="6"/>
      <c r="E79" s="6" t="s">
        <v>298</v>
      </c>
      <c r="F79" s="6" t="str">
        <f>+Tabla1[[#This Row],[CODIGO]]</f>
        <v>KT5427F</v>
      </c>
      <c r="G79" s="14" t="s">
        <v>293</v>
      </c>
      <c r="H79" s="4">
        <v>0</v>
      </c>
      <c r="I79" s="13" t="s">
        <v>118</v>
      </c>
      <c r="J79" s="3" t="s">
        <v>117</v>
      </c>
    </row>
    <row r="80" spans="1:10" x14ac:dyDescent="0.25">
      <c r="A80" s="8" t="s">
        <v>179</v>
      </c>
      <c r="B80" s="12" t="s">
        <v>345</v>
      </c>
      <c r="C80" s="16">
        <v>1</v>
      </c>
      <c r="D80" s="6"/>
      <c r="E80" s="6" t="s">
        <v>298</v>
      </c>
      <c r="F80" s="6" t="str">
        <f>+Tabla1[[#This Row],[CODIGO]]</f>
        <v>KT5427F</v>
      </c>
      <c r="G80" s="14" t="s">
        <v>293</v>
      </c>
      <c r="H80" s="4">
        <v>0</v>
      </c>
      <c r="I80" s="13" t="s">
        <v>118</v>
      </c>
      <c r="J80" s="3" t="s">
        <v>117</v>
      </c>
    </row>
    <row r="81" spans="1:10" x14ac:dyDescent="0.25">
      <c r="A81" s="8" t="s">
        <v>329</v>
      </c>
      <c r="B81" s="12" t="s">
        <v>322</v>
      </c>
      <c r="C81" s="16"/>
      <c r="D81" s="6"/>
      <c r="E81" s="6" t="s">
        <v>298</v>
      </c>
      <c r="F81" s="6" t="str">
        <f>+Tabla1[[#This Row],[CODIGO]]</f>
        <v>CO100</v>
      </c>
      <c r="G81" s="14" t="s">
        <v>293</v>
      </c>
      <c r="H81" s="4">
        <v>0</v>
      </c>
      <c r="I81" s="13" t="s">
        <v>311</v>
      </c>
      <c r="J81" s="7" t="s">
        <v>312</v>
      </c>
    </row>
    <row r="82" spans="1:10" x14ac:dyDescent="0.25">
      <c r="A82" s="8" t="s">
        <v>329</v>
      </c>
      <c r="B82" s="12" t="s">
        <v>324</v>
      </c>
      <c r="C82" s="16"/>
      <c r="D82" s="6"/>
      <c r="E82" s="6" t="s">
        <v>298</v>
      </c>
      <c r="F82" s="6" t="str">
        <f>+Tabla1[[#This Row],[CODIGO]]</f>
        <v>CO100</v>
      </c>
      <c r="G82" s="14" t="s">
        <v>293</v>
      </c>
      <c r="H82" s="4">
        <v>0</v>
      </c>
      <c r="I82" s="13" t="s">
        <v>310</v>
      </c>
      <c r="J82" s="7" t="s">
        <v>312</v>
      </c>
    </row>
    <row r="83" spans="1:10" x14ac:dyDescent="0.25">
      <c r="A83" s="8" t="s">
        <v>329</v>
      </c>
      <c r="B83" s="12" t="s">
        <v>321</v>
      </c>
      <c r="C83" s="16"/>
      <c r="D83" s="6"/>
      <c r="E83" s="6" t="s">
        <v>298</v>
      </c>
      <c r="F83" s="6" t="str">
        <f>+Tabla1[[#This Row],[CODIGO]]</f>
        <v>CO100</v>
      </c>
      <c r="G83" s="14" t="s">
        <v>293</v>
      </c>
      <c r="H83" s="4">
        <v>0</v>
      </c>
      <c r="I83" s="13" t="s">
        <v>308</v>
      </c>
      <c r="J83" s="7" t="s">
        <v>312</v>
      </c>
    </row>
    <row r="84" spans="1:10" x14ac:dyDescent="0.25">
      <c r="A84" s="8" t="s">
        <v>329</v>
      </c>
      <c r="B84" s="12" t="s">
        <v>323</v>
      </c>
      <c r="C84" s="16"/>
      <c r="D84" s="6"/>
      <c r="E84" s="6" t="s">
        <v>298</v>
      </c>
      <c r="F84" s="6" t="str">
        <f>+Tabla1[[#This Row],[CODIGO]]</f>
        <v>CO100</v>
      </c>
      <c r="G84" s="14" t="s">
        <v>293</v>
      </c>
      <c r="H84" s="4">
        <v>0</v>
      </c>
      <c r="I84" s="13" t="s">
        <v>309</v>
      </c>
      <c r="J84" s="7" t="s">
        <v>312</v>
      </c>
    </row>
    <row r="85" spans="1:10" x14ac:dyDescent="0.25">
      <c r="A85" s="8" t="s">
        <v>329</v>
      </c>
      <c r="B85" s="12" t="s">
        <v>319</v>
      </c>
      <c r="C85" s="16"/>
      <c r="D85" s="6"/>
      <c r="E85" s="6" t="s">
        <v>298</v>
      </c>
      <c r="F85" s="6" t="str">
        <f>+Tabla1[[#This Row],[CODIGO]]</f>
        <v>CO100</v>
      </c>
      <c r="G85" s="14" t="s">
        <v>293</v>
      </c>
      <c r="H85" s="4">
        <v>0</v>
      </c>
      <c r="I85" s="13" t="s">
        <v>307</v>
      </c>
      <c r="J85" s="7" t="s">
        <v>312</v>
      </c>
    </row>
    <row r="86" spans="1:10" x14ac:dyDescent="0.25">
      <c r="A86" s="8" t="s">
        <v>329</v>
      </c>
      <c r="B86" s="12" t="s">
        <v>320</v>
      </c>
      <c r="C86" s="16"/>
      <c r="D86" s="6"/>
      <c r="E86" s="6" t="s">
        <v>298</v>
      </c>
      <c r="F86" s="6" t="str">
        <f>+Tabla1[[#This Row],[CODIGO]]</f>
        <v>CO100</v>
      </c>
      <c r="G86" s="14" t="s">
        <v>293</v>
      </c>
      <c r="H86" s="4">
        <v>0</v>
      </c>
      <c r="I86" s="13" t="s">
        <v>306</v>
      </c>
      <c r="J86" s="7" t="s">
        <v>312</v>
      </c>
    </row>
    <row r="87" spans="1:10" x14ac:dyDescent="0.25">
      <c r="A87" s="8" t="s">
        <v>331</v>
      </c>
      <c r="B87" s="12" t="s">
        <v>315</v>
      </c>
      <c r="C87" s="16"/>
      <c r="D87" s="6"/>
      <c r="E87" s="6" t="s">
        <v>298</v>
      </c>
      <c r="F87" s="6" t="str">
        <f>+Tabla1[[#This Row],[CODIGO]]</f>
        <v>CO102</v>
      </c>
      <c r="G87" s="14"/>
      <c r="H87" s="4">
        <v>0</v>
      </c>
      <c r="I87" s="8" t="s">
        <v>326</v>
      </c>
      <c r="J87" s="3"/>
    </row>
    <row r="88" spans="1:10" x14ac:dyDescent="0.25">
      <c r="A88" s="8" t="s">
        <v>330</v>
      </c>
      <c r="B88" s="12" t="s">
        <v>316</v>
      </c>
      <c r="C88" s="16"/>
      <c r="D88" s="6"/>
      <c r="E88" s="6" t="s">
        <v>298</v>
      </c>
      <c r="F88" s="6" t="str">
        <f>+Tabla1[[#This Row],[CODIGO]]</f>
        <v>CO101</v>
      </c>
      <c r="G88" s="14"/>
      <c r="H88" s="4">
        <v>0</v>
      </c>
      <c r="I88" s="8" t="s">
        <v>325</v>
      </c>
      <c r="J88" s="3"/>
    </row>
    <row r="89" spans="1:10" x14ac:dyDescent="0.25">
      <c r="A89" s="8" t="s">
        <v>332</v>
      </c>
      <c r="B89" s="12" t="s">
        <v>269</v>
      </c>
      <c r="C89" s="16"/>
      <c r="D89" s="6"/>
      <c r="E89" s="6" t="s">
        <v>298</v>
      </c>
      <c r="F89" s="6" t="str">
        <f>+Tabla1[[#This Row],[CODIGO]]</f>
        <v>CO103</v>
      </c>
      <c r="G89" s="14" t="s">
        <v>302</v>
      </c>
      <c r="H89" s="4">
        <v>0</v>
      </c>
      <c r="I89" s="13" t="s">
        <v>31</v>
      </c>
      <c r="J89" s="3"/>
    </row>
    <row r="90" spans="1:10" x14ac:dyDescent="0.25">
      <c r="A90" s="8" t="s">
        <v>333</v>
      </c>
      <c r="B90" s="12" t="s">
        <v>318</v>
      </c>
      <c r="C90" s="16"/>
      <c r="D90" s="6"/>
      <c r="E90" s="6" t="s">
        <v>298</v>
      </c>
      <c r="F90" s="6" t="str">
        <f>+Tabla1[[#This Row],[CODIGO]]</f>
        <v>CO104</v>
      </c>
      <c r="G90" s="14"/>
      <c r="H90" s="4">
        <v>0</v>
      </c>
      <c r="I90" s="8" t="s">
        <v>327</v>
      </c>
      <c r="J90" s="3"/>
    </row>
    <row r="91" spans="1:10" x14ac:dyDescent="0.25">
      <c r="A91" s="8" t="s">
        <v>336</v>
      </c>
      <c r="B91" s="12" t="s">
        <v>228</v>
      </c>
      <c r="C91" s="16">
        <v>1</v>
      </c>
      <c r="D91" s="6"/>
      <c r="E91" s="6" t="s">
        <v>298</v>
      </c>
      <c r="F91" s="6" t="str">
        <f>+Tabla1[[#This Row],[CODIGO]]</f>
        <v>C1001</v>
      </c>
      <c r="G91" s="14" t="s">
        <v>338</v>
      </c>
      <c r="H91" s="4">
        <v>0</v>
      </c>
      <c r="I91" s="13" t="s">
        <v>337</v>
      </c>
      <c r="J91" s="7" t="s">
        <v>339</v>
      </c>
    </row>
    <row r="92" spans="1:10" x14ac:dyDescent="0.25">
      <c r="A92" s="8" t="s">
        <v>334</v>
      </c>
      <c r="B92" s="12" t="s">
        <v>317</v>
      </c>
      <c r="C92" s="16"/>
      <c r="D92" s="6"/>
      <c r="E92" s="6" t="s">
        <v>298</v>
      </c>
      <c r="F92" s="6" t="str">
        <f>+Tabla1[[#This Row],[CODIGO]]</f>
        <v>CO105</v>
      </c>
      <c r="G92" s="14"/>
      <c r="H92" s="4">
        <v>0</v>
      </c>
      <c r="I92" s="8" t="s">
        <v>328</v>
      </c>
      <c r="J92" s="3"/>
    </row>
    <row r="93" spans="1:10" x14ac:dyDescent="0.25">
      <c r="A93" s="8" t="s">
        <v>335</v>
      </c>
      <c r="B93" s="12" t="s">
        <v>236</v>
      </c>
      <c r="C93" s="16">
        <v>1</v>
      </c>
      <c r="D93" s="6"/>
      <c r="E93" s="6" t="s">
        <v>298</v>
      </c>
      <c r="F93" s="6" t="str">
        <f>+Tabla1[[#This Row],[CODIGO]]</f>
        <v>CO106</v>
      </c>
      <c r="G93" s="14" t="s">
        <v>301</v>
      </c>
      <c r="H93" s="4">
        <v>0</v>
      </c>
      <c r="I93" s="14" t="s">
        <v>62</v>
      </c>
      <c r="J93" s="7" t="s">
        <v>314</v>
      </c>
    </row>
    <row r="94" spans="1:10" x14ac:dyDescent="0.25">
      <c r="A94" s="8" t="s">
        <v>335</v>
      </c>
      <c r="B94" s="12" t="s">
        <v>375</v>
      </c>
      <c r="C94" s="16">
        <v>1</v>
      </c>
      <c r="D94" s="6"/>
      <c r="E94" s="6" t="s">
        <v>298</v>
      </c>
      <c r="F94" s="6" t="str">
        <f>+Tabla1[[#This Row],[CODIGO]]</f>
        <v>CO106</v>
      </c>
      <c r="G94" s="14" t="s">
        <v>301</v>
      </c>
      <c r="H94" s="4">
        <v>0</v>
      </c>
      <c r="I94" s="14" t="s">
        <v>62</v>
      </c>
      <c r="J94" s="7"/>
    </row>
    <row r="95" spans="1:10" x14ac:dyDescent="0.25">
      <c r="A95" s="8" t="s">
        <v>335</v>
      </c>
      <c r="B95" s="12" t="s">
        <v>376</v>
      </c>
      <c r="C95" s="16">
        <v>1</v>
      </c>
      <c r="D95" s="6"/>
      <c r="E95" s="6" t="s">
        <v>298</v>
      </c>
      <c r="F95" s="6" t="str">
        <f>+Tabla1[[#This Row],[CODIGO]]</f>
        <v>CO106</v>
      </c>
      <c r="G95" s="14" t="s">
        <v>301</v>
      </c>
      <c r="H95" s="4">
        <v>0</v>
      </c>
      <c r="I95" s="14" t="s">
        <v>62</v>
      </c>
      <c r="J95" s="7"/>
    </row>
    <row r="96" spans="1:10" x14ac:dyDescent="0.25">
      <c r="A96" s="8" t="s">
        <v>263</v>
      </c>
      <c r="B96" s="12" t="s">
        <v>264</v>
      </c>
      <c r="C96" s="16">
        <v>1</v>
      </c>
      <c r="D96" s="6"/>
      <c r="E96" s="6" t="s">
        <v>298</v>
      </c>
      <c r="F96" s="6" t="str">
        <f>+Tabla1[[#This Row],[CODIGO]]</f>
        <v>KT5059</v>
      </c>
      <c r="G96" s="14" t="s">
        <v>300</v>
      </c>
      <c r="H96" s="4">
        <v>0</v>
      </c>
      <c r="I96" s="13" t="s">
        <v>34</v>
      </c>
      <c r="J96" s="3" t="s">
        <v>37</v>
      </c>
    </row>
    <row r="97" spans="1:10" x14ac:dyDescent="0.25">
      <c r="A97" s="8" t="s">
        <v>263</v>
      </c>
      <c r="B97" s="12" t="s">
        <v>265</v>
      </c>
      <c r="C97" s="16">
        <v>1</v>
      </c>
      <c r="D97" s="6"/>
      <c r="E97" s="6" t="s">
        <v>298</v>
      </c>
      <c r="F97" s="6" t="str">
        <f>+Tabla1[[#This Row],[CODIGO]]</f>
        <v>KT5059</v>
      </c>
      <c r="G97" s="14" t="s">
        <v>300</v>
      </c>
      <c r="H97" s="4">
        <v>55</v>
      </c>
      <c r="I97" s="13" t="s">
        <v>34</v>
      </c>
      <c r="J97" s="3" t="s">
        <v>36</v>
      </c>
    </row>
    <row r="98" spans="1:10" x14ac:dyDescent="0.25">
      <c r="A98" s="8" t="s">
        <v>263</v>
      </c>
      <c r="B98" s="12" t="s">
        <v>266</v>
      </c>
      <c r="C98" s="16"/>
      <c r="D98" s="6"/>
      <c r="E98" s="6" t="s">
        <v>298</v>
      </c>
      <c r="F98" s="6" t="str">
        <f>+Tabla1[[#This Row],[CODIGO]]</f>
        <v>KT5059</v>
      </c>
      <c r="G98" s="14" t="s">
        <v>300</v>
      </c>
      <c r="H98" s="4">
        <v>0</v>
      </c>
      <c r="I98" s="13" t="s">
        <v>34</v>
      </c>
      <c r="J98" s="3" t="s">
        <v>35</v>
      </c>
    </row>
    <row r="99" spans="1:10" x14ac:dyDescent="0.25">
      <c r="A99" s="8" t="s">
        <v>263</v>
      </c>
      <c r="B99" s="12" t="s">
        <v>267</v>
      </c>
      <c r="C99" s="16"/>
      <c r="D99" s="6"/>
      <c r="E99" s="6" t="s">
        <v>298</v>
      </c>
      <c r="F99" s="6" t="str">
        <f>+Tabla1[[#This Row],[CODIGO]]</f>
        <v>KT5059</v>
      </c>
      <c r="G99" s="14" t="s">
        <v>300</v>
      </c>
      <c r="H99" s="4">
        <v>0</v>
      </c>
      <c r="I99" s="13" t="s">
        <v>34</v>
      </c>
      <c r="J99" s="3" t="s">
        <v>33</v>
      </c>
    </row>
    <row r="100" spans="1:10" x14ac:dyDescent="0.25">
      <c r="A100" s="8" t="s">
        <v>268</v>
      </c>
      <c r="B100" s="12" t="s">
        <v>343</v>
      </c>
      <c r="C100" s="16">
        <v>1</v>
      </c>
      <c r="D100" s="6"/>
      <c r="E100" s="6" t="s">
        <v>298</v>
      </c>
      <c r="F100" s="6" t="str">
        <f>+Tabla1[[#This Row],[CODIGO]]</f>
        <v>KT5059FB</v>
      </c>
      <c r="G100" s="14" t="s">
        <v>300</v>
      </c>
      <c r="H100" s="4">
        <v>0</v>
      </c>
      <c r="I100" s="13" t="s">
        <v>32</v>
      </c>
      <c r="J100" s="3"/>
    </row>
    <row r="101" spans="1:10" x14ac:dyDescent="0.25">
      <c r="A101" s="8" t="s">
        <v>268</v>
      </c>
      <c r="B101" s="12" t="s">
        <v>344</v>
      </c>
      <c r="C101" s="16">
        <v>1</v>
      </c>
      <c r="D101" s="6"/>
      <c r="E101" s="6" t="s">
        <v>298</v>
      </c>
      <c r="F101" s="6" t="str">
        <f>+Tabla1[[#This Row],[CODIGO]]</f>
        <v>KT5059FB</v>
      </c>
      <c r="G101" s="14" t="s">
        <v>300</v>
      </c>
      <c r="H101" s="4">
        <v>0</v>
      </c>
      <c r="I101" s="13" t="s">
        <v>32</v>
      </c>
      <c r="J101" s="3"/>
    </row>
    <row r="102" spans="1:10" x14ac:dyDescent="0.25">
      <c r="A102" s="8" t="s">
        <v>240</v>
      </c>
      <c r="B102" s="12" t="s">
        <v>351</v>
      </c>
      <c r="C102" s="16">
        <v>1</v>
      </c>
      <c r="D102" s="6"/>
      <c r="E102" s="6" t="s">
        <v>298</v>
      </c>
      <c r="F102" s="6" t="str">
        <f>+Tabla1[[#This Row],[CODIGO]]</f>
        <v>KT5390</v>
      </c>
      <c r="G102" s="14" t="s">
        <v>291</v>
      </c>
      <c r="H102" s="4">
        <v>0</v>
      </c>
      <c r="I102" s="13" t="s">
        <v>58</v>
      </c>
      <c r="J102" s="3"/>
    </row>
    <row r="103" spans="1:10" x14ac:dyDescent="0.25">
      <c r="A103" s="8" t="s">
        <v>240</v>
      </c>
      <c r="B103" s="12" t="s">
        <v>352</v>
      </c>
      <c r="C103" s="16">
        <v>1</v>
      </c>
      <c r="D103" s="6"/>
      <c r="E103" s="6" t="s">
        <v>298</v>
      </c>
      <c r="F103" s="6" t="str">
        <f>+Tabla1[[#This Row],[CODIGO]]</f>
        <v>KT5390</v>
      </c>
      <c r="G103" s="14" t="s">
        <v>291</v>
      </c>
      <c r="H103" s="4">
        <v>0</v>
      </c>
      <c r="I103" s="13" t="s">
        <v>58</v>
      </c>
      <c r="J103" s="3"/>
    </row>
    <row r="104" spans="1:10" x14ac:dyDescent="0.25">
      <c r="A104" s="8" t="s">
        <v>275</v>
      </c>
      <c r="B104" s="12" t="s">
        <v>276</v>
      </c>
      <c r="C104" s="16"/>
      <c r="D104" s="6"/>
      <c r="E104" s="6" t="s">
        <v>298</v>
      </c>
      <c r="F104" s="6" t="str">
        <f>+Tabla1[[#This Row],[CODIGO]]</f>
        <v>KT5081</v>
      </c>
      <c r="G104" s="14" t="s">
        <v>294</v>
      </c>
      <c r="H104" s="4">
        <v>0</v>
      </c>
      <c r="I104" s="13" t="s">
        <v>24</v>
      </c>
      <c r="J104" s="3" t="s">
        <v>25</v>
      </c>
    </row>
    <row r="105" spans="1:10" x14ac:dyDescent="0.25">
      <c r="A105" s="8" t="s">
        <v>275</v>
      </c>
      <c r="B105" s="12" t="s">
        <v>277</v>
      </c>
      <c r="C105" s="16"/>
      <c r="D105" s="6"/>
      <c r="E105" s="6" t="s">
        <v>298</v>
      </c>
      <c r="F105" s="6" t="str">
        <f>+Tabla1[[#This Row],[CODIGO]]</f>
        <v>KT5081</v>
      </c>
      <c r="G105" s="14" t="s">
        <v>294</v>
      </c>
      <c r="H105" s="4">
        <v>0</v>
      </c>
      <c r="I105" s="13" t="s">
        <v>24</v>
      </c>
      <c r="J105" s="3" t="s">
        <v>23</v>
      </c>
    </row>
    <row r="106" spans="1:10" x14ac:dyDescent="0.25">
      <c r="A106" s="8" t="s">
        <v>241</v>
      </c>
      <c r="B106" s="12" t="s">
        <v>242</v>
      </c>
      <c r="C106" s="16"/>
      <c r="D106" s="6"/>
      <c r="E106" s="6" t="s">
        <v>298</v>
      </c>
      <c r="F106" s="6" t="str">
        <f>+Tabla1[[#This Row],[CODIGO]]</f>
        <v>KT5317</v>
      </c>
      <c r="G106" s="14" t="s">
        <v>294</v>
      </c>
      <c r="H106" s="4">
        <v>0</v>
      </c>
      <c r="I106" s="13" t="s">
        <v>57</v>
      </c>
      <c r="J106" s="3"/>
    </row>
    <row r="107" spans="1:10" x14ac:dyDescent="0.25">
      <c r="A107" s="8" t="s">
        <v>278</v>
      </c>
      <c r="B107" s="12" t="s">
        <v>279</v>
      </c>
      <c r="C107" s="16">
        <v>1</v>
      </c>
      <c r="D107" s="6"/>
      <c r="E107" s="6" t="s">
        <v>298</v>
      </c>
      <c r="F107" s="6" t="str">
        <f>+Tabla1[[#This Row],[CODIGO]]</f>
        <v>KT5328</v>
      </c>
      <c r="G107" s="14" t="s">
        <v>294</v>
      </c>
      <c r="H107" s="4">
        <v>0</v>
      </c>
      <c r="I107" s="13" t="s">
        <v>22</v>
      </c>
      <c r="J107" s="3" t="s">
        <v>21</v>
      </c>
    </row>
    <row r="108" spans="1:10" x14ac:dyDescent="0.25">
      <c r="A108" s="8" t="s">
        <v>280</v>
      </c>
      <c r="B108" s="12" t="s">
        <v>283</v>
      </c>
      <c r="C108" s="16"/>
      <c r="D108" s="6"/>
      <c r="E108" s="6" t="s">
        <v>298</v>
      </c>
      <c r="F108" s="6" t="str">
        <f>+Tabla1[[#This Row],[CODIGO]]</f>
        <v>KT5343</v>
      </c>
      <c r="G108" s="14" t="s">
        <v>294</v>
      </c>
      <c r="H108" s="4">
        <v>0</v>
      </c>
      <c r="I108" s="13" t="s">
        <v>18</v>
      </c>
      <c r="J108" s="3" t="s">
        <v>17</v>
      </c>
    </row>
    <row r="109" spans="1:10" x14ac:dyDescent="0.25">
      <c r="A109" s="8" t="s">
        <v>258</v>
      </c>
      <c r="B109" s="12" t="s">
        <v>259</v>
      </c>
      <c r="C109" s="16">
        <v>1</v>
      </c>
      <c r="D109" s="6"/>
      <c r="E109" s="6" t="s">
        <v>298</v>
      </c>
      <c r="F109" s="6" t="str">
        <f>+Tabla1[[#This Row],[CODIGO]]</f>
        <v>KT5349</v>
      </c>
      <c r="G109" s="14" t="s">
        <v>294</v>
      </c>
      <c r="H109" s="4">
        <v>0</v>
      </c>
      <c r="I109" s="13" t="s">
        <v>39</v>
      </c>
      <c r="J109" s="3" t="s">
        <v>42</v>
      </c>
    </row>
    <row r="110" spans="1:10" x14ac:dyDescent="0.25">
      <c r="A110" s="8" t="s">
        <v>258</v>
      </c>
      <c r="B110" s="12" t="s">
        <v>260</v>
      </c>
      <c r="C110" s="16">
        <v>1</v>
      </c>
      <c r="D110" s="6"/>
      <c r="E110" s="6" t="s">
        <v>298</v>
      </c>
      <c r="F110" s="6" t="str">
        <f>+Tabla1[[#This Row],[CODIGO]]</f>
        <v>KT5349</v>
      </c>
      <c r="G110" s="14" t="s">
        <v>294</v>
      </c>
      <c r="H110" s="4">
        <v>0</v>
      </c>
      <c r="I110" s="13" t="s">
        <v>39</v>
      </c>
      <c r="J110" s="3" t="s">
        <v>41</v>
      </c>
    </row>
    <row r="111" spans="1:10" x14ac:dyDescent="0.25">
      <c r="A111" s="8" t="s">
        <v>258</v>
      </c>
      <c r="B111" s="12" t="s">
        <v>261</v>
      </c>
      <c r="C111" s="16">
        <v>0</v>
      </c>
      <c r="D111" s="6"/>
      <c r="E111" s="6" t="s">
        <v>298</v>
      </c>
      <c r="F111" s="6" t="str">
        <f>+Tabla1[[#This Row],[CODIGO]]</f>
        <v>KT5349</v>
      </c>
      <c r="G111" s="14" t="s">
        <v>294</v>
      </c>
      <c r="H111" s="4">
        <v>0</v>
      </c>
      <c r="I111" s="13" t="s">
        <v>39</v>
      </c>
      <c r="J111" s="3" t="s">
        <v>40</v>
      </c>
    </row>
    <row r="112" spans="1:10" x14ac:dyDescent="0.25">
      <c r="A112" s="8" t="s">
        <v>258</v>
      </c>
      <c r="B112" s="12" t="s">
        <v>262</v>
      </c>
      <c r="C112" s="16">
        <v>1</v>
      </c>
      <c r="D112" s="6"/>
      <c r="E112" s="6" t="s">
        <v>298</v>
      </c>
      <c r="F112" s="6" t="str">
        <f>+Tabla1[[#This Row],[CODIGO]]</f>
        <v>KT5349</v>
      </c>
      <c r="G112" s="14" t="s">
        <v>294</v>
      </c>
      <c r="H112" s="4">
        <v>0</v>
      </c>
      <c r="I112" s="13" t="s">
        <v>39</v>
      </c>
      <c r="J112" s="3" t="s">
        <v>38</v>
      </c>
    </row>
    <row r="113" spans="1:10" x14ac:dyDescent="0.25">
      <c r="A113" s="8" t="s">
        <v>250</v>
      </c>
      <c r="B113" s="12" t="s">
        <v>251</v>
      </c>
      <c r="C113" s="16"/>
      <c r="D113" s="6"/>
      <c r="E113" s="6" t="s">
        <v>298</v>
      </c>
      <c r="F113" s="6" t="str">
        <f>+Tabla1[[#This Row],[CODIGO]]</f>
        <v>KT5392</v>
      </c>
      <c r="G113" s="14" t="s">
        <v>294</v>
      </c>
      <c r="H113" s="4">
        <v>0</v>
      </c>
      <c r="I113" s="14" t="s">
        <v>46</v>
      </c>
      <c r="J113" s="7" t="s">
        <v>49</v>
      </c>
    </row>
    <row r="114" spans="1:10" x14ac:dyDescent="0.25">
      <c r="A114" s="8" t="s">
        <v>250</v>
      </c>
      <c r="B114" s="12" t="s">
        <v>252</v>
      </c>
      <c r="C114" s="16"/>
      <c r="D114" s="6"/>
      <c r="E114" s="6" t="s">
        <v>298</v>
      </c>
      <c r="F114" s="6" t="str">
        <f>+Tabla1[[#This Row],[CODIGO]]</f>
        <v>KT5392</v>
      </c>
      <c r="G114" s="14" t="s">
        <v>294</v>
      </c>
      <c r="H114" s="4">
        <v>0</v>
      </c>
      <c r="I114" s="13" t="s">
        <v>46</v>
      </c>
      <c r="J114" s="3" t="s">
        <v>48</v>
      </c>
    </row>
    <row r="115" spans="1:10" x14ac:dyDescent="0.25">
      <c r="A115" s="8" t="s">
        <v>250</v>
      </c>
      <c r="B115" s="12" t="s">
        <v>253</v>
      </c>
      <c r="C115" s="16">
        <v>2</v>
      </c>
      <c r="D115" s="6"/>
      <c r="E115" s="6" t="s">
        <v>298</v>
      </c>
      <c r="F115" s="6" t="str">
        <f>+Tabla1[[#This Row],[CODIGO]]</f>
        <v>KT5392</v>
      </c>
      <c r="G115" s="14" t="s">
        <v>294</v>
      </c>
      <c r="H115" s="4">
        <v>0</v>
      </c>
      <c r="I115" s="13" t="s">
        <v>46</v>
      </c>
      <c r="J115" s="3" t="s">
        <v>47</v>
      </c>
    </row>
    <row r="116" spans="1:10" x14ac:dyDescent="0.25">
      <c r="A116" s="8" t="s">
        <v>250</v>
      </c>
      <c r="B116" s="12" t="s">
        <v>254</v>
      </c>
      <c r="C116" s="16"/>
      <c r="D116" s="6"/>
      <c r="E116" s="6" t="s">
        <v>298</v>
      </c>
      <c r="F116" s="6" t="str">
        <f>+Tabla1[[#This Row],[CODIGO]]</f>
        <v>KT5392</v>
      </c>
      <c r="G116" s="14" t="s">
        <v>294</v>
      </c>
      <c r="H116" s="4">
        <v>0</v>
      </c>
      <c r="I116" s="13" t="s">
        <v>46</v>
      </c>
      <c r="J116" s="3" t="s">
        <v>45</v>
      </c>
    </row>
    <row r="117" spans="1:10" x14ac:dyDescent="0.25">
      <c r="A117" s="8" t="s">
        <v>257</v>
      </c>
      <c r="B117" s="12" t="s">
        <v>356</v>
      </c>
      <c r="C117" s="16">
        <v>1</v>
      </c>
      <c r="D117" s="6"/>
      <c r="E117" s="6" t="s">
        <v>298</v>
      </c>
      <c r="F117" s="6" t="str">
        <f>+Tabla1[[#This Row],[CODIGO]]</f>
        <v>KT5393</v>
      </c>
      <c r="G117" s="14" t="s">
        <v>294</v>
      </c>
      <c r="H117" s="4">
        <v>0</v>
      </c>
      <c r="I117" s="13" t="s">
        <v>43</v>
      </c>
      <c r="J117" s="3"/>
    </row>
    <row r="118" spans="1:10" x14ac:dyDescent="0.25">
      <c r="A118" s="8" t="s">
        <v>257</v>
      </c>
      <c r="B118" s="12" t="s">
        <v>357</v>
      </c>
      <c r="C118" s="16">
        <v>1</v>
      </c>
      <c r="D118" s="6"/>
      <c r="E118" s="6" t="s">
        <v>298</v>
      </c>
      <c r="F118" s="6" t="str">
        <f>+Tabla1[[#This Row],[CODIGO]]</f>
        <v>KT5393</v>
      </c>
      <c r="G118" s="14" t="s">
        <v>294</v>
      </c>
      <c r="H118" s="4">
        <v>0</v>
      </c>
      <c r="I118" s="13" t="s">
        <v>43</v>
      </c>
      <c r="J118" s="3"/>
    </row>
    <row r="119" spans="1:10" x14ac:dyDescent="0.25">
      <c r="A119" s="8" t="s">
        <v>255</v>
      </c>
      <c r="B119" s="12" t="s">
        <v>256</v>
      </c>
      <c r="C119" s="16"/>
      <c r="D119" s="6"/>
      <c r="E119" s="6" t="s">
        <v>298</v>
      </c>
      <c r="F119" s="6" t="str">
        <f>+Tabla1[[#This Row],[CODIGO]]</f>
        <v>KT5403</v>
      </c>
      <c r="G119" s="14" t="s">
        <v>294</v>
      </c>
      <c r="H119" s="4">
        <v>0</v>
      </c>
      <c r="I119" s="13" t="s">
        <v>44</v>
      </c>
      <c r="J119" s="3"/>
    </row>
    <row r="120" spans="1:10" x14ac:dyDescent="0.25">
      <c r="A120" s="8" t="s">
        <v>270</v>
      </c>
      <c r="B120" s="12" t="s">
        <v>271</v>
      </c>
      <c r="C120" s="16"/>
      <c r="D120" s="6"/>
      <c r="E120" s="6" t="s">
        <v>298</v>
      </c>
      <c r="F120" s="6" t="str">
        <f>+Tabla1[[#This Row],[CODIGO]]</f>
        <v>KT5408</v>
      </c>
      <c r="G120" s="14" t="s">
        <v>294</v>
      </c>
      <c r="H120" s="4">
        <v>0</v>
      </c>
      <c r="I120" s="13" t="s">
        <v>27</v>
      </c>
      <c r="J120" s="3" t="s">
        <v>30</v>
      </c>
    </row>
    <row r="121" spans="1:10" x14ac:dyDescent="0.25">
      <c r="A121" s="8" t="s">
        <v>270</v>
      </c>
      <c r="B121" s="12" t="s">
        <v>272</v>
      </c>
      <c r="C121" s="16"/>
      <c r="D121" s="6"/>
      <c r="E121" s="6" t="s">
        <v>298</v>
      </c>
      <c r="F121" s="6" t="str">
        <f>+Tabla1[[#This Row],[CODIGO]]</f>
        <v>KT5408</v>
      </c>
      <c r="G121" s="14" t="s">
        <v>294</v>
      </c>
      <c r="H121" s="4">
        <v>0</v>
      </c>
      <c r="I121" s="13" t="s">
        <v>27</v>
      </c>
      <c r="J121" s="3" t="s">
        <v>29</v>
      </c>
    </row>
    <row r="122" spans="1:10" x14ac:dyDescent="0.25">
      <c r="A122" s="8" t="s">
        <v>270</v>
      </c>
      <c r="B122" s="12" t="s">
        <v>272</v>
      </c>
      <c r="C122" s="16"/>
      <c r="D122" s="6"/>
      <c r="E122" s="6" t="s">
        <v>298</v>
      </c>
      <c r="F122" s="6" t="str">
        <f>+Tabla1[[#This Row],[CODIGO]]</f>
        <v>KT5408</v>
      </c>
      <c r="G122" s="14" t="s">
        <v>294</v>
      </c>
      <c r="H122" s="4">
        <v>0</v>
      </c>
      <c r="I122" s="13" t="s">
        <v>27</v>
      </c>
      <c r="J122" s="3" t="s">
        <v>29</v>
      </c>
    </row>
    <row r="123" spans="1:10" x14ac:dyDescent="0.25">
      <c r="A123" s="8" t="s">
        <v>270</v>
      </c>
      <c r="B123" s="12" t="s">
        <v>273</v>
      </c>
      <c r="C123" s="16"/>
      <c r="D123" s="6"/>
      <c r="E123" s="6" t="s">
        <v>298</v>
      </c>
      <c r="F123" s="6" t="str">
        <f>+Tabla1[[#This Row],[CODIGO]]</f>
        <v>KT5408</v>
      </c>
      <c r="G123" s="14" t="s">
        <v>294</v>
      </c>
      <c r="H123" s="4">
        <v>0</v>
      </c>
      <c r="I123" s="13" t="s">
        <v>27</v>
      </c>
      <c r="J123" s="3" t="s">
        <v>28</v>
      </c>
    </row>
    <row r="124" spans="1:10" x14ac:dyDescent="0.25">
      <c r="A124" s="8" t="s">
        <v>270</v>
      </c>
      <c r="B124" s="12" t="s">
        <v>274</v>
      </c>
      <c r="C124" s="16"/>
      <c r="D124" s="6"/>
      <c r="E124" s="6" t="s">
        <v>298</v>
      </c>
      <c r="F124" s="6" t="str">
        <f>+Tabla1[[#This Row],[CODIGO]]</f>
        <v>KT5408</v>
      </c>
      <c r="G124" s="14" t="s">
        <v>294</v>
      </c>
      <c r="H124" s="4">
        <v>0</v>
      </c>
      <c r="I124" s="13" t="s">
        <v>27</v>
      </c>
      <c r="J124" s="3" t="s">
        <v>26</v>
      </c>
    </row>
    <row r="125" spans="1:10" x14ac:dyDescent="0.25">
      <c r="A125" s="8" t="s">
        <v>270</v>
      </c>
      <c r="B125" s="12" t="s">
        <v>274</v>
      </c>
      <c r="C125" s="16"/>
      <c r="D125" s="6"/>
      <c r="E125" s="6" t="s">
        <v>298</v>
      </c>
      <c r="F125" s="6" t="str">
        <f>+Tabla1[[#This Row],[CODIGO]]</f>
        <v>KT5408</v>
      </c>
      <c r="G125" s="14" t="s">
        <v>294</v>
      </c>
      <c r="H125" s="4">
        <v>0</v>
      </c>
      <c r="I125" s="13" t="s">
        <v>27</v>
      </c>
      <c r="J125" s="3" t="s">
        <v>26</v>
      </c>
    </row>
    <row r="126" spans="1:10" x14ac:dyDescent="0.25">
      <c r="A126" s="8" t="s">
        <v>243</v>
      </c>
      <c r="B126" s="12" t="s">
        <v>244</v>
      </c>
      <c r="C126" s="16"/>
      <c r="D126" s="6"/>
      <c r="E126" s="6" t="s">
        <v>298</v>
      </c>
      <c r="F126" s="6" t="str">
        <f>+Tabla1[[#This Row],[CODIGO]]</f>
        <v>KT5428</v>
      </c>
      <c r="G126" s="14" t="s">
        <v>294</v>
      </c>
      <c r="H126" s="4">
        <v>0</v>
      </c>
      <c r="I126" s="13" t="s">
        <v>53</v>
      </c>
      <c r="J126" s="3" t="s">
        <v>56</v>
      </c>
    </row>
    <row r="127" spans="1:10" x14ac:dyDescent="0.25">
      <c r="A127" s="8" t="s">
        <v>243</v>
      </c>
      <c r="B127" s="12" t="s">
        <v>245</v>
      </c>
      <c r="C127" s="16"/>
      <c r="D127" s="6"/>
      <c r="E127" s="6" t="s">
        <v>298</v>
      </c>
      <c r="F127" s="6" t="str">
        <f>+Tabla1[[#This Row],[CODIGO]]</f>
        <v>KT5428</v>
      </c>
      <c r="G127" s="14" t="s">
        <v>294</v>
      </c>
      <c r="H127" s="4">
        <v>0</v>
      </c>
      <c r="I127" s="13" t="s">
        <v>53</v>
      </c>
      <c r="J127" s="3" t="s">
        <v>55</v>
      </c>
    </row>
    <row r="128" spans="1:10" x14ac:dyDescent="0.25">
      <c r="A128" s="8" t="s">
        <v>243</v>
      </c>
      <c r="B128" s="12" t="s">
        <v>246</v>
      </c>
      <c r="C128" s="16"/>
      <c r="D128" s="6"/>
      <c r="E128" s="6" t="s">
        <v>298</v>
      </c>
      <c r="F128" s="6" t="str">
        <f>+Tabla1[[#This Row],[CODIGO]]</f>
        <v>KT5428</v>
      </c>
      <c r="G128" s="14" t="s">
        <v>294</v>
      </c>
      <c r="H128" s="4">
        <v>0</v>
      </c>
      <c r="I128" s="13" t="s">
        <v>53</v>
      </c>
      <c r="J128" s="3" t="s">
        <v>54</v>
      </c>
    </row>
    <row r="129" spans="1:10" x14ac:dyDescent="0.25">
      <c r="A129" s="8" t="s">
        <v>243</v>
      </c>
      <c r="B129" s="12" t="s">
        <v>247</v>
      </c>
      <c r="C129" s="16"/>
      <c r="D129" s="6"/>
      <c r="E129" s="6" t="s">
        <v>298</v>
      </c>
      <c r="F129" s="6" t="str">
        <f>+Tabla1[[#This Row],[CODIGO]]</f>
        <v>KT5428</v>
      </c>
      <c r="G129" s="14" t="s">
        <v>294</v>
      </c>
      <c r="H129" s="4">
        <v>0</v>
      </c>
      <c r="I129" s="13" t="s">
        <v>53</v>
      </c>
      <c r="J129" s="3" t="s">
        <v>52</v>
      </c>
    </row>
    <row r="130" spans="1:10" x14ac:dyDescent="0.25">
      <c r="A130" s="8" t="s">
        <v>237</v>
      </c>
      <c r="B130" s="12" t="s">
        <v>238</v>
      </c>
      <c r="C130" s="16"/>
      <c r="D130" s="6"/>
      <c r="E130" s="6" t="s">
        <v>298</v>
      </c>
      <c r="F130" s="6" t="str">
        <f>+Tabla1[[#This Row],[CODIGO]]</f>
        <v>KT5437</v>
      </c>
      <c r="G130" s="14" t="s">
        <v>295</v>
      </c>
      <c r="H130" s="4">
        <v>0</v>
      </c>
      <c r="I130" s="14" t="s">
        <v>60</v>
      </c>
      <c r="J130" s="7" t="s">
        <v>61</v>
      </c>
    </row>
    <row r="131" spans="1:10" x14ac:dyDescent="0.25">
      <c r="A131" s="8" t="s">
        <v>237</v>
      </c>
      <c r="B131" s="12" t="s">
        <v>239</v>
      </c>
      <c r="C131" s="16"/>
      <c r="D131" s="6"/>
      <c r="E131" s="6" t="s">
        <v>298</v>
      </c>
      <c r="F131" s="6" t="str">
        <f>+Tabla1[[#This Row],[CODIGO]]</f>
        <v>KT5437</v>
      </c>
      <c r="G131" s="14" t="s">
        <v>295</v>
      </c>
      <c r="H131" s="4">
        <v>0</v>
      </c>
      <c r="I131" s="14" t="s">
        <v>60</v>
      </c>
      <c r="J131" s="7" t="s">
        <v>59</v>
      </c>
    </row>
    <row r="132" spans="1:10" x14ac:dyDescent="0.25">
      <c r="A132" s="8" t="s">
        <v>237</v>
      </c>
      <c r="B132" s="12" t="s">
        <v>361</v>
      </c>
      <c r="C132" s="16">
        <v>1</v>
      </c>
      <c r="D132" s="6"/>
      <c r="E132" s="6" t="s">
        <v>298</v>
      </c>
      <c r="F132" s="6" t="str">
        <f>+Tabla1[[#This Row],[CODIGO]]</f>
        <v>KT5437</v>
      </c>
      <c r="G132" s="14" t="s">
        <v>295</v>
      </c>
      <c r="H132" s="4">
        <v>0</v>
      </c>
      <c r="I132" s="14" t="s">
        <v>60</v>
      </c>
      <c r="J132" s="7"/>
    </row>
    <row r="133" spans="1:10" x14ac:dyDescent="0.25">
      <c r="A133" s="8" t="s">
        <v>350</v>
      </c>
      <c r="B133" s="12" t="s">
        <v>347</v>
      </c>
      <c r="C133" s="16">
        <v>1</v>
      </c>
      <c r="D133" s="6"/>
      <c r="E133" s="6" t="s">
        <v>298</v>
      </c>
      <c r="F133" s="6" t="str">
        <f>+Tabla1[[#This Row],[CODIGO]]</f>
        <v>KT5355</v>
      </c>
      <c r="G133" s="14" t="s">
        <v>295</v>
      </c>
      <c r="H133" s="4">
        <v>0</v>
      </c>
      <c r="I133" s="14" t="s">
        <v>346</v>
      </c>
      <c r="J133" s="7"/>
    </row>
    <row r="134" spans="1:10" x14ac:dyDescent="0.25">
      <c r="A134" s="8" t="s">
        <v>350</v>
      </c>
      <c r="B134" s="12" t="s">
        <v>348</v>
      </c>
      <c r="C134" s="16">
        <v>1</v>
      </c>
      <c r="D134" s="6"/>
      <c r="E134" s="6" t="s">
        <v>298</v>
      </c>
      <c r="F134" s="6" t="str">
        <f>+Tabla1[[#This Row],[CODIGO]]</f>
        <v>KT5355</v>
      </c>
      <c r="G134" s="14" t="s">
        <v>295</v>
      </c>
      <c r="H134" s="4">
        <v>0</v>
      </c>
      <c r="I134" s="14" t="s">
        <v>346</v>
      </c>
      <c r="J134" s="7"/>
    </row>
    <row r="135" spans="1:10" x14ac:dyDescent="0.25">
      <c r="A135" s="8" t="s">
        <v>350</v>
      </c>
      <c r="B135" s="12" t="s">
        <v>349</v>
      </c>
      <c r="C135" s="16">
        <v>1</v>
      </c>
      <c r="D135" s="6"/>
      <c r="E135" s="6" t="s">
        <v>298</v>
      </c>
      <c r="F135" s="6" t="str">
        <f>+Tabla1[[#This Row],[CODIGO]]</f>
        <v>KT5355</v>
      </c>
      <c r="G135" s="14" t="s">
        <v>295</v>
      </c>
      <c r="H135" s="4">
        <v>0</v>
      </c>
      <c r="I135" s="14" t="s">
        <v>346</v>
      </c>
      <c r="J135" s="7"/>
    </row>
    <row r="136" spans="1:10" x14ac:dyDescent="0.25">
      <c r="A136" s="8" t="s">
        <v>248</v>
      </c>
      <c r="B136" s="12" t="s">
        <v>249</v>
      </c>
      <c r="C136" s="16"/>
      <c r="D136" s="6"/>
      <c r="E136" s="6" t="s">
        <v>298</v>
      </c>
      <c r="F136" s="6" t="str">
        <f>+Tabla1[[#This Row],[CODIGO]]</f>
        <v>KT6005</v>
      </c>
      <c r="G136" s="14"/>
      <c r="H136" s="4">
        <v>0</v>
      </c>
      <c r="I136" s="13" t="s">
        <v>51</v>
      </c>
      <c r="J136" s="3" t="s">
        <v>50</v>
      </c>
    </row>
    <row r="137" spans="1:10" x14ac:dyDescent="0.25">
      <c r="A137" s="8" t="s">
        <v>286</v>
      </c>
      <c r="B137" s="12" t="s">
        <v>287</v>
      </c>
      <c r="C137" s="16"/>
      <c r="D137" s="6"/>
      <c r="E137" s="6" t="s">
        <v>298</v>
      </c>
      <c r="F137" s="6" t="str">
        <f>+Tabla1[[#This Row],[CODIGO]]</f>
        <v>KT6006</v>
      </c>
      <c r="G137" s="14"/>
      <c r="H137" s="4">
        <v>0</v>
      </c>
      <c r="I137" s="13" t="s">
        <v>14</v>
      </c>
      <c r="J137" s="3"/>
    </row>
    <row r="138" spans="1:10" x14ac:dyDescent="0.25">
      <c r="A138" s="8" t="s">
        <v>284</v>
      </c>
      <c r="B138" s="12" t="s">
        <v>285</v>
      </c>
      <c r="C138" s="16"/>
      <c r="D138" s="6"/>
      <c r="E138" s="6" t="s">
        <v>298</v>
      </c>
      <c r="F138" s="6" t="str">
        <f>+Tabla1[[#This Row],[CODIGO]]</f>
        <v>KT6007</v>
      </c>
      <c r="G138" s="14"/>
      <c r="H138" s="4">
        <v>0</v>
      </c>
      <c r="I138" s="13" t="s">
        <v>16</v>
      </c>
      <c r="J138" s="3" t="s">
        <v>15</v>
      </c>
    </row>
    <row r="139" spans="1:10" x14ac:dyDescent="0.25">
      <c r="A139" s="8" t="s">
        <v>148</v>
      </c>
      <c r="B139" s="12" t="s">
        <v>367</v>
      </c>
      <c r="C139" s="16">
        <v>1</v>
      </c>
      <c r="D139" s="6"/>
      <c r="E139" s="6" t="s">
        <v>298</v>
      </c>
      <c r="F139" s="6" t="str">
        <f>+Tabla1[[#This Row],[CODIGO]]</f>
        <v>KT5332</v>
      </c>
      <c r="G139" s="14" t="s">
        <v>291</v>
      </c>
      <c r="H139" s="4">
        <v>0</v>
      </c>
      <c r="I139" s="14" t="s">
        <v>304</v>
      </c>
      <c r="J139" s="7" t="s">
        <v>147</v>
      </c>
    </row>
    <row r="140" spans="1:10" x14ac:dyDescent="0.25">
      <c r="A140" s="8" t="s">
        <v>148</v>
      </c>
      <c r="B140" s="12" t="s">
        <v>149</v>
      </c>
      <c r="C140" s="16">
        <v>1</v>
      </c>
      <c r="D140" s="6"/>
      <c r="E140" s="6" t="s">
        <v>298</v>
      </c>
      <c r="F140" s="6" t="str">
        <f>+Tabla1[[#This Row],[CODIGO]]</f>
        <v>KT5332</v>
      </c>
      <c r="G140" s="14" t="s">
        <v>291</v>
      </c>
      <c r="H140" s="4">
        <v>0</v>
      </c>
      <c r="I140" s="14" t="s">
        <v>304</v>
      </c>
      <c r="J140" s="7" t="s">
        <v>147</v>
      </c>
    </row>
    <row r="141" spans="1:10" x14ac:dyDescent="0.25">
      <c r="A141" s="8" t="s">
        <v>148</v>
      </c>
      <c r="B141" s="12" t="s">
        <v>366</v>
      </c>
      <c r="C141" s="16">
        <v>1</v>
      </c>
      <c r="D141" s="6"/>
      <c r="E141" s="6" t="s">
        <v>298</v>
      </c>
      <c r="F141" s="6" t="str">
        <f>+Tabla1[[#This Row],[CODIGO]]</f>
        <v>KT5332</v>
      </c>
      <c r="G141" s="14" t="s">
        <v>291</v>
      </c>
      <c r="H141" s="4">
        <v>0</v>
      </c>
      <c r="I141" s="14" t="s">
        <v>304</v>
      </c>
      <c r="J141" s="7" t="s">
        <v>147</v>
      </c>
    </row>
    <row r="142" spans="1:10" x14ac:dyDescent="0.25">
      <c r="A142" s="8" t="s">
        <v>148</v>
      </c>
      <c r="B142" s="12" t="s">
        <v>150</v>
      </c>
      <c r="C142" s="16">
        <v>2</v>
      </c>
      <c r="D142" s="6"/>
      <c r="E142" s="6" t="s">
        <v>298</v>
      </c>
      <c r="F142" s="6" t="str">
        <f>+Tabla1[[#This Row],[CODIGO]]</f>
        <v>KT5332</v>
      </c>
      <c r="G142" s="14" t="s">
        <v>291</v>
      </c>
      <c r="H142" s="4">
        <v>0</v>
      </c>
      <c r="I142" s="8" t="s">
        <v>305</v>
      </c>
      <c r="J142" s="3"/>
    </row>
    <row r="143" spans="1:10" x14ac:dyDescent="0.25">
      <c r="A143" s="8" t="s">
        <v>286</v>
      </c>
      <c r="B143" s="12" t="s">
        <v>288</v>
      </c>
      <c r="C143" s="16"/>
      <c r="D143" s="6"/>
      <c r="E143" s="6" t="s">
        <v>340</v>
      </c>
      <c r="F143" s="6" t="str">
        <f>+Tabla1[[#This Row],[CODIGO]]</f>
        <v>KT6006</v>
      </c>
      <c r="G143" s="14"/>
      <c r="H143" s="4">
        <v>0</v>
      </c>
      <c r="I143" s="8" t="s">
        <v>13</v>
      </c>
      <c r="J143" s="3"/>
    </row>
    <row r="144" spans="1:10" x14ac:dyDescent="0.25">
      <c r="A144" s="8" t="s">
        <v>286</v>
      </c>
      <c r="B144" s="12" t="s">
        <v>289</v>
      </c>
      <c r="C144" s="16"/>
      <c r="D144" s="6"/>
      <c r="E144" s="6" t="s">
        <v>340</v>
      </c>
      <c r="F144" s="6" t="str">
        <f>+Tabla1[[#This Row],[CODIGO]]</f>
        <v>KT6006</v>
      </c>
      <c r="G144" s="14"/>
      <c r="H144" s="4">
        <v>0</v>
      </c>
      <c r="I144" s="14" t="s">
        <v>12</v>
      </c>
      <c r="J144" s="7"/>
    </row>
    <row r="145" spans="1:10" x14ac:dyDescent="0.25">
      <c r="A145" s="8" t="s">
        <v>286</v>
      </c>
      <c r="B145" s="12" t="s">
        <v>290</v>
      </c>
      <c r="C145" s="16"/>
      <c r="D145" s="6"/>
      <c r="E145" s="6" t="s">
        <v>340</v>
      </c>
      <c r="F145" s="6" t="str">
        <f>+Tabla1[[#This Row],[CODIGO]]</f>
        <v>KT6006</v>
      </c>
      <c r="G145" s="14"/>
      <c r="H145" s="4">
        <v>0</v>
      </c>
      <c r="I145" s="8" t="s">
        <v>11</v>
      </c>
      <c r="J145" s="3"/>
    </row>
    <row r="146" spans="1:10" x14ac:dyDescent="0.25">
      <c r="A146" s="8" t="s">
        <v>286</v>
      </c>
      <c r="B146" s="12" t="s">
        <v>362</v>
      </c>
      <c r="C146" s="16"/>
      <c r="D146" s="6"/>
      <c r="E146" s="6" t="s">
        <v>340</v>
      </c>
      <c r="F146" s="6" t="str">
        <f>+Tabla1[[#This Row],[CODIGO]]</f>
        <v>KT6006</v>
      </c>
      <c r="G146" s="14"/>
      <c r="H146" s="4">
        <v>0</v>
      </c>
      <c r="I146" s="8" t="s">
        <v>10</v>
      </c>
      <c r="J146" s="3"/>
    </row>
    <row r="147" spans="1:10" x14ac:dyDescent="0.25">
      <c r="C147" s="15"/>
    </row>
    <row r="148" spans="1:10" x14ac:dyDescent="0.25">
      <c r="C148" s="15"/>
    </row>
    <row r="149" spans="1:10" x14ac:dyDescent="0.25">
      <c r="C149" s="15"/>
    </row>
    <row r="150" spans="1:10" x14ac:dyDescent="0.25">
      <c r="C150" s="15"/>
    </row>
    <row r="151" spans="1:10" x14ac:dyDescent="0.25">
      <c r="C151" s="15"/>
    </row>
    <row r="152" spans="1:10" x14ac:dyDescent="0.25">
      <c r="C152" s="15"/>
    </row>
    <row r="153" spans="1:10" x14ac:dyDescent="0.25">
      <c r="C153" s="15"/>
    </row>
    <row r="154" spans="1:10" x14ac:dyDescent="0.25">
      <c r="C154" s="15"/>
    </row>
    <row r="155" spans="1:10" x14ac:dyDescent="0.25">
      <c r="C155" s="15"/>
    </row>
    <row r="156" spans="1:10" x14ac:dyDescent="0.25">
      <c r="C156" s="15"/>
    </row>
    <row r="157" spans="1:10" x14ac:dyDescent="0.25">
      <c r="C157" s="15"/>
    </row>
    <row r="158" spans="1:10" x14ac:dyDescent="0.25">
      <c r="C158" s="15"/>
    </row>
    <row r="159" spans="1:10" x14ac:dyDescent="0.25">
      <c r="C159" s="15"/>
    </row>
    <row r="160" spans="1:10" x14ac:dyDescent="0.25">
      <c r="C160" s="15"/>
    </row>
    <row r="161" spans="3:3" x14ac:dyDescent="0.25">
      <c r="C161" s="15"/>
    </row>
    <row r="162" spans="3:3" x14ac:dyDescent="0.25">
      <c r="C162" s="15"/>
    </row>
    <row r="163" spans="3:3" x14ac:dyDescent="0.25">
      <c r="C163" s="15"/>
    </row>
    <row r="164" spans="3:3" x14ac:dyDescent="0.25">
      <c r="C164" s="15"/>
    </row>
    <row r="165" spans="3:3" x14ac:dyDescent="0.25">
      <c r="C165" s="15"/>
    </row>
    <row r="166" spans="3:3" x14ac:dyDescent="0.25">
      <c r="C166" s="15"/>
    </row>
    <row r="167" spans="3:3" x14ac:dyDescent="0.25">
      <c r="C167" s="15"/>
    </row>
    <row r="168" spans="3:3" x14ac:dyDescent="0.25">
      <c r="C168" s="15"/>
    </row>
    <row r="169" spans="3:3" x14ac:dyDescent="0.25">
      <c r="C169" s="15"/>
    </row>
    <row r="170" spans="3:3" x14ac:dyDescent="0.25">
      <c r="C170" s="15"/>
    </row>
    <row r="171" spans="3:3" x14ac:dyDescent="0.25">
      <c r="C171" s="15"/>
    </row>
    <row r="172" spans="3:3" x14ac:dyDescent="0.25">
      <c r="C172" s="15"/>
    </row>
    <row r="173" spans="3:3" x14ac:dyDescent="0.25">
      <c r="C173" s="15"/>
    </row>
    <row r="174" spans="3:3" x14ac:dyDescent="0.25">
      <c r="C174" s="15"/>
    </row>
    <row r="175" spans="3:3" x14ac:dyDescent="0.25">
      <c r="C175" s="15"/>
    </row>
    <row r="176" spans="3:3" x14ac:dyDescent="0.25">
      <c r="C176" s="15"/>
    </row>
    <row r="177" spans="3:3" x14ac:dyDescent="0.25">
      <c r="C177" s="15"/>
    </row>
    <row r="178" spans="3:3" x14ac:dyDescent="0.25">
      <c r="C178" s="15"/>
    </row>
    <row r="179" spans="3:3" x14ac:dyDescent="0.25">
      <c r="C179" s="15"/>
    </row>
    <row r="180" spans="3:3" x14ac:dyDescent="0.25">
      <c r="C180" s="15"/>
    </row>
    <row r="181" spans="3:3" x14ac:dyDescent="0.25">
      <c r="C181" s="15"/>
    </row>
    <row r="182" spans="3:3" x14ac:dyDescent="0.25">
      <c r="C182" s="15"/>
    </row>
    <row r="183" spans="3:3" x14ac:dyDescent="0.25">
      <c r="C183" s="15"/>
    </row>
  </sheetData>
  <conditionalFormatting sqref="C2:C146">
    <cfRule type="expression" dxfId="11" priority="1">
      <formula>RIGHT(B2,6)="ROSADO"</formula>
    </cfRule>
    <cfRule type="expression" dxfId="10" priority="2">
      <formula>RIGHT(B2,6)="GUINDO"</formula>
    </cfRule>
    <cfRule type="expression" dxfId="9" priority="3">
      <formula>RIGHT(B2,5)="VERDE"</formula>
    </cfRule>
    <cfRule type="expression" dxfId="8" priority="4">
      <formula>RIGHT(B2,7)="NARANJA"</formula>
    </cfRule>
    <cfRule type="expression" dxfId="7" priority="5">
      <formula>RIGHT(B2,5)="PLATA"</formula>
    </cfRule>
    <cfRule type="expression" dxfId="6" priority="6">
      <formula>RIGHT(B2,4)="GRIS"</formula>
    </cfRule>
    <cfRule type="expression" dxfId="5" priority="7">
      <formula>RIGHT(B2,7)="CELESTE"</formula>
    </cfRule>
    <cfRule type="expression" dxfId="4" priority="8">
      <formula>RIGHT(B2,6)="BLANCO"</formula>
    </cfRule>
    <cfRule type="expression" dxfId="3" priority="9">
      <formula>RIGHT(B2,4)="ROJO"</formula>
    </cfRule>
    <cfRule type="expression" dxfId="2" priority="10">
      <formula>RIGHT(B2,5)="NEGRO"</formula>
    </cfRule>
    <cfRule type="expression" dxfId="1" priority="11">
      <formula>RIGHT(B2,4)="AZUL"</formula>
    </cfRule>
    <cfRule type="expression" dxfId="0" priority="12">
      <formula>RIGHT(B2,8)="AMARILLO"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2025-10-17T17:45:38Z</dcterms:modified>
</cp:coreProperties>
</file>