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/>
  <mc:AlternateContent xmlns:mc="http://schemas.openxmlformats.org/markup-compatibility/2006">
    <mc:Choice Requires="x15">
      <x15ac:absPath xmlns:x15ac="http://schemas.microsoft.com/office/spreadsheetml/2010/11/ac" url="/Users/alex/git/solar_analyst_exercise/"/>
    </mc:Choice>
  </mc:AlternateContent>
  <xr:revisionPtr revIDLastSave="0" documentId="13_ncr:1_{89D5C873-BEEC-304B-9D99-610873BC24BE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P&amp;L" sheetId="1" r:id="rId1"/>
    <sheet name="Sales by Product" sheetId="2" r:id="rId2"/>
    <sheet name="Salaries by Cost Center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H3" i="1"/>
  <c r="G3" i="1"/>
  <c r="F3" i="1"/>
  <c r="E3" i="1"/>
  <c r="D3" i="1"/>
  <c r="C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<sst xmlns="http://schemas.openxmlformats.org/spreadsheetml/2006/main" count="49" uniqueCount="24">
  <si>
    <t>Account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</si>
  <si>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</si>
  <si>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</si>
  <si>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</si>
  <si>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</si>
  <si>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</si>
  <si>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</si>
  <si>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</si>
  <si>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</si>
  <si>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</si>
  <si>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</si>
  <si>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</si>
  <si>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</si>
  <si>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Sales</t>
  </si>
  <si>
    <t>Salaries</t>
  </si>
  <si>
    <t>Materials</t>
  </si>
  <si>
    <t>Fixed Costs</t>
  </si>
  <si>
    <t>Product</t>
  </si>
  <si>
    <t>Solar Panels</t>
  </si>
  <si>
    <t>Heatpumps</t>
  </si>
  <si>
    <t>Batteries</t>
  </si>
  <si>
    <t>BI</t>
  </si>
  <si>
    <t>Installation</t>
  </si>
  <si>
    <t>Cost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</si>
</sst>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/>
  </sheetViews>
  <sheetFormatPr baseColWidth="10" defaultColWidth="8.83203125" defaultRowHeight="15" x14ac:dyDescent="0.2"/>
  <cols>
    <col min="1" max="1" width="12.6640625" customWidth="1"/>
    <col min="3" max="3" width="13.5" bestFit="1" customWidth="1"/>
    <col min="4" max="11" width="15" bestFit="1" customWidth="1"/>
    <col min="12" max="14" width="13.5" bestFit="1" customWidth="1"/>
  </cols>
  <sheetData>
    <row r="1" spans="1:14" x14ac:dyDescent="0.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13</v>
      </c>
      <c r="C2" s="2">
        <f>SUM('Sales by Product'!B2:B4)</f>
        <v>700000</v>
      </c>
      <c r="D2" s="2">
        <f>SUM('Sales by Product'!C2:C4)</f>
        <v>1030000</v>
      </c>
      <c r="E2" s="2">
        <f>SUM('Sales by Product'!D2:D4)</f>
        <v>1075000</v>
      </c>
      <c r="F2" s="2">
        <f>SUM('Sales by Product'!E2:E4)</f>
        <v>1125000</v>
      </c>
      <c r="G2" s="2">
        <f>SUM('Sales by Product'!F2:F4)</f>
        <v>1350000</v>
      </c>
      <c r="H2" s="2">
        <f>SUM('Sales by Product'!G2:G4)</f>
        <v>1550000</v>
      </c>
      <c r="I2" s="2">
        <f>SUM('Sales by Product'!H2:H4)</f>
        <v>1850000</v>
      </c>
      <c r="J2" s="2">
        <f>SUM('Sales by Product'!I2:I4)</f>
        <v>2120000</v>
      </c>
      <c r="K2" s="2">
        <f>SUM('Sales by Product'!J2:J4)</f>
        <v>1230000</v>
      </c>
      <c r="L2" s="2">
        <f>SUM('Sales by Product'!K2:K4)</f>
        <v>940000</v>
      </c>
      <c r="M2" s="2">
        <f>SUM('Sales by Product'!L2:L4)</f>
        <v>650000</v>
      </c>
      <c r="N2" s="2">
        <f>SUM('Sales by Product'!M2:M4)</f>
        <v>500000</v>
      </c>
    </row>
    <row r="3" spans="1:14" x14ac:dyDescent="0.2">
      <c r="A3" s="1" t="s">
        <v>14</v>
      </c>
      <c r="C3" s="2">
        <f>SUM('Salaries by Cost Center'!B2:B4)</f>
        <v>140000</v>
      </c>
      <c r="D3" s="2">
        <f>SUM('Salaries by Cost Center'!C2:C4)</f>
        <v>140000</v>
      </c>
      <c r="E3" s="2">
        <f>SUM('Salaries by Cost Center'!D2:D4)</f>
        <v>140000</v>
      </c>
      <c r="F3" s="2">
        <f>SUM('Salaries by Cost Center'!E2:E4)</f>
        <v>140000</v>
      </c>
      <c r="G3" s="2">
        <f>SUM('Salaries by Cost Center'!F2:F4)</f>
        <v>140000</v>
      </c>
      <c r="H3" s="2">
        <f>SUM('Salaries by Cost Center'!G2:G4)</f>
        <v>181000</v>
      </c>
      <c r="I3" s="2">
        <f>SUM('Salaries by Cost Center'!H2:H4)</f>
        <v>181000</v>
      </c>
      <c r="J3" s="2">
        <f>SUM('Salaries by Cost Center'!I2:I4)</f>
        <v>181000</v>
      </c>
      <c r="K3" s="2">
        <f>SUM('Salaries by Cost Center'!J2:J4)</f>
        <v>181000</v>
      </c>
      <c r="L3" s="2">
        <f>SUM('Salaries by Cost Center'!K2:K4)</f>
        <v>181000</v>
      </c>
      <c r="M3" s="2">
        <f>SUM('Salaries by Cost Center'!L2:L4)</f>
        <v>181000</v>
      </c>
      <c r="N3" s="2">
        <f>SUM('Salaries by Cost Center'!M2:M4)</f>
        <v>181000</v>
      </c>
    </row>
    <row r="4" spans="1:14" x14ac:dyDescent="0.2">
      <c r="A4" s="1" t="s">
        <v>15</v>
      </c>
      <c r="C4" s="2">
        <v>650000</v>
      </c>
      <c r="D4" s="2">
        <v>800000</v>
      </c>
      <c r="E4" s="2">
        <v>860000</v>
      </c>
      <c r="F4" s="2">
        <v>950000</v>
      </c>
      <c r="G4" s="2">
        <v>1200000</v>
      </c>
      <c r="H4" s="2">
        <v>850000</v>
      </c>
      <c r="I4" s="2">
        <v>900000</v>
      </c>
      <c r="J4" s="2">
        <v>800000</v>
      </c>
      <c r="K4" s="2">
        <v>700000</v>
      </c>
      <c r="L4" s="2">
        <v>650000</v>
      </c>
      <c r="M4" s="2">
        <v>600000</v>
      </c>
      <c r="N4" s="2">
        <v>500000</v>
      </c>
    </row>
    <row r="5" spans="1:14" x14ac:dyDescent="0.2">
      <c r="A5" s="1" t="s">
        <v>16</v>
      </c>
      <c r="C5" s="2">
        <v>2000</v>
      </c>
      <c r="D5" s="2">
        <v>2000</v>
      </c>
      <c r="E5" s="2">
        <v>54000</v>
      </c>
      <c r="F5" s="2">
        <v>2000</v>
      </c>
      <c r="G5" s="2">
        <v>2000</v>
      </c>
      <c r="H5" s="2">
        <v>64000</v>
      </c>
      <c r="I5" s="2">
        <v>2500</v>
      </c>
      <c r="J5" s="2">
        <v>2500</v>
      </c>
      <c r="K5" s="2">
        <v>65000</v>
      </c>
      <c r="L5" s="2">
        <v>2500</v>
      </c>
      <c r="M5" s="2">
        <v>2500</v>
      </c>
      <c r="N5" s="2">
        <v>65000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B188-4FC8-41B6-A552-CB53B84FE9FB}">
  <dimension ref="A1:M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7" width="13.5" bestFit="1" customWidth="1"/>
    <col min="8" max="9" width="15" bestFit="1" customWidth="1"/>
    <col min="10" max="13" width="13.5" bestFit="1" customWidth="1"/>
  </cols>
  <sheetData>
    <row r="1" spans="1:13" x14ac:dyDescent="0.2">
      <c r="A1" s="1" t="s">
        <v>17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18</v>
      </c>
      <c r="B2" s="2">
        <v>450000</v>
      </c>
      <c r="C2" s="2">
        <v>640000</v>
      </c>
      <c r="D2" s="2">
        <v>700000</v>
      </c>
      <c r="E2" s="2">
        <v>750000</v>
      </c>
      <c r="F2" s="2">
        <v>900000</v>
      </c>
      <c r="G2" s="2">
        <v>980000</v>
      </c>
      <c r="H2" s="2">
        <v>1100000</v>
      </c>
      <c r="I2" s="2">
        <v>1150000</v>
      </c>
      <c r="J2" s="2">
        <v>690000</v>
      </c>
      <c r="K2" s="2">
        <v>525000</v>
      </c>
      <c r="L2" s="2">
        <v>300000</v>
      </c>
      <c r="M2" s="2">
        <v>255000</v>
      </c>
    </row>
    <row r="3" spans="1:13" x14ac:dyDescent="0.2">
      <c r="A3" t="s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70000</v>
      </c>
      <c r="H3" s="2">
        <v>235000</v>
      </c>
      <c r="I3" s="2">
        <v>435000</v>
      </c>
      <c r="J3" s="2">
        <v>225000</v>
      </c>
      <c r="K3" s="2">
        <v>193000</v>
      </c>
      <c r="L3" s="2">
        <v>225000</v>
      </c>
      <c r="M3" s="2">
        <v>125000</v>
      </c>
    </row>
    <row r="4" spans="1:13" x14ac:dyDescent="0.2">
      <c r="A4" t="s">
        <v>20</v>
      </c>
      <c r="B4" s="2">
        <v>250000</v>
      </c>
      <c r="C4" s="2">
        <v>390000</v>
      </c>
      <c r="D4" s="2">
        <v>375000</v>
      </c>
      <c r="E4" s="2">
        <v>375000</v>
      </c>
      <c r="F4" s="2">
        <v>450000</v>
      </c>
      <c r="G4" s="2">
        <v>500000</v>
      </c>
      <c r="H4" s="2">
        <v>515000</v>
      </c>
      <c r="I4" s="2">
        <v>535000</v>
      </c>
      <c r="J4" s="2">
        <v>315000</v>
      </c>
      <c r="K4" s="2">
        <v>222000</v>
      </c>
      <c r="L4" s="2">
        <v>125000</v>
      </c>
      <c r="M4" s="2">
        <v>120000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44A9-934D-4306-8BA1-58044CD69406}">
  <dimension ref="A1:M4"/>
  <sheetViews>
    <sheetView workbookViewId="0"/>
  </sheetViews>
  <sheetFormatPr baseColWidth="10" defaultColWidth="8.83203125" defaultRowHeight="15" x14ac:dyDescent="0.2"/>
  <cols>
    <col min="1" max="1" width="10.6640625" bestFit="1" customWidth="1"/>
    <col min="2" max="6" width="12.1640625" bestFit="1" customWidth="1"/>
    <col min="7" max="13" width="13.5" bestFit="1" customWidth="1"/>
  </cols>
  <sheetData>
    <row r="1" spans="1:13" x14ac:dyDescent="0.2">
      <c r="A1" s="3" t="s">
        <v>23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3" t="s">
        <v>13</v>
      </c>
      <c r="B2" s="2">
        <v>80000</v>
      </c>
      <c r="C2" s="2">
        <v>80000</v>
      </c>
      <c r="D2" s="2">
        <v>80000</v>
      </c>
      <c r="E2" s="2">
        <v>80000</v>
      </c>
      <c r="F2" s="2">
        <v>80000</v>
      </c>
      <c r="G2" s="2">
        <v>111000</v>
      </c>
      <c r="H2" s="2">
        <v>111000</v>
      </c>
      <c r="I2" s="2">
        <v>111000</v>
      </c>
      <c r="J2" s="2">
        <v>111000</v>
      </c>
      <c r="K2" s="2">
        <v>111000</v>
      </c>
      <c r="L2" s="2">
        <v>111000</v>
      </c>
      <c r="M2" s="2">
        <v>111000</v>
      </c>
    </row>
    <row r="3" spans="1:13" x14ac:dyDescent="0.2">
      <c r="A3" s="3" t="s">
        <v>21</v>
      </c>
      <c r="B3" s="2">
        <v>20000</v>
      </c>
      <c r="C3" s="2">
        <v>20000</v>
      </c>
      <c r="D3" s="2">
        <v>20000</v>
      </c>
      <c r="E3" s="2">
        <v>20000</v>
      </c>
      <c r="F3" s="2">
        <v>20000</v>
      </c>
      <c r="G3" s="2">
        <v>20000</v>
      </c>
      <c r="H3" s="2">
        <v>20000</v>
      </c>
      <c r="I3" s="2">
        <v>20000</v>
      </c>
      <c r="J3" s="2">
        <v>20000</v>
      </c>
      <c r="K3" s="2">
        <v>20000</v>
      </c>
      <c r="L3" s="2">
        <v>20000</v>
      </c>
      <c r="M3" s="2">
        <v>20000</v>
      </c>
    </row>
    <row r="4" spans="1:13" x14ac:dyDescent="0.2">
      <c r="A4" s="3" t="s">
        <v>22</v>
      </c>
      <c r="B4" s="2">
        <v>40000</v>
      </c>
      <c r="C4" s="2">
        <v>40000</v>
      </c>
      <c r="D4" s="2">
        <v>40000</v>
      </c>
      <c r="E4" s="2">
        <v>40000</v>
      </c>
      <c r="F4" s="2">
        <v>40000</v>
      </c>
      <c r="G4" s="2">
        <v>50000</v>
      </c>
      <c r="H4" s="2">
        <v>50000</v>
      </c>
      <c r="I4" s="2">
        <v>50000</v>
      </c>
      <c r="J4" s="2">
        <v>50000</v>
      </c>
      <c r="K4" s="2">
        <v>50000</v>
      </c>
      <c r="L4" s="2">
        <v>50000</v>
      </c>
      <c r="M4" s="2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P&amp;L</vt:lpstr>
      <vt:lpstr>Sales by Product</vt:lpstr>
      <vt:lpstr>Salaries by Cost Center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Alexander Sutcliffe</cp:lastModifiedBy>
  <cp:revision/>
  <dcterms:created xsi:type="dcterms:W3CDTF">2024-11-21T08:48:29Z</dcterms:created>
  <dcterms:modified xsi:type="dcterms:W3CDTF">2024-12-05T08:14:57Z</dcterms:modified>
  <cp:category/>
  <cp:contentStatus/>
</cp:coreProperties>
</file>