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tomas\00_AllMyGits\reactingHetCatFoam\tutorials\untested\massStefTubeV1\"/>
    </mc:Choice>
  </mc:AlternateContent>
  <xr:revisionPtr revIDLastSave="0" documentId="13_ncr:1_{ABF2D3C5-FDAA-4BCB-BCAC-CA73E3F40EB5}" xr6:coauthVersionLast="47" xr6:coauthVersionMax="47" xr10:uidLastSave="{00000000-0000-0000-0000-000000000000}"/>
  <bookViews>
    <workbookView xWindow="-103" yWindow="-103" windowWidth="24892" windowHeight="15634" xr2:uid="{B6821865-E1A2-4C37-8109-5D2C14563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J2" i="1"/>
  <c r="H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L2" i="1" l="1"/>
  <c r="K2" i="1"/>
</calcChain>
</file>

<file path=xl/sharedStrings.xml><?xml version="1.0" encoding="utf-8"?>
<sst xmlns="http://schemas.openxmlformats.org/spreadsheetml/2006/main" count="15" uniqueCount="13">
  <si>
    <t>X</t>
  </si>
  <si>
    <t>yN2</t>
  </si>
  <si>
    <t>x</t>
  </si>
  <si>
    <t>yAc</t>
  </si>
  <si>
    <t>yn2</t>
  </si>
  <si>
    <t>ymeth</t>
  </si>
  <si>
    <t>Mg</t>
  </si>
  <si>
    <t>Mn2</t>
  </si>
  <si>
    <t>Mac</t>
  </si>
  <si>
    <t>Mmet</t>
  </si>
  <si>
    <t>wn2</t>
  </si>
  <si>
    <t>wAc</t>
  </si>
  <si>
    <t>wMeh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</si>
</sst>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6"/>
      <color rgb="FFB5CEA8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1" fontId="1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yN2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Sheet1!$A$2:$A$33</c:f>
              <c:numCache>
                <c:formatCode>General</c:formatCode>
                <c:ptCount val="32"/>
                <c:pt idx="0">
                  <c:v>2.7920264917863298E-4</c:v>
                </c:pt>
                <c:pt idx="1">
                  <c:v>4.4867216414518603E-3</c:v>
                </c:pt>
                <c:pt idx="2">
                  <c:v>9.0075319784429595E-3</c:v>
                </c:pt>
                <c:pt idx="3">
                  <c:v>1.2617687163171199E-2</c:v>
                </c:pt>
                <c:pt idx="4">
                  <c:v>2.4355561327186501E-2</c:v>
                </c:pt>
                <c:pt idx="5">
                  <c:v>3.1585611323939999E-2</c:v>
                </c:pt>
                <c:pt idx="6">
                  <c:v>4.63427699500032E-2</c:v>
                </c:pt>
                <c:pt idx="7">
                  <c:v>5.8093630283747803E-2</c:v>
                </c:pt>
                <c:pt idx="8">
                  <c:v>6.3815661320693398E-2</c:v>
                </c:pt>
                <c:pt idx="9">
                  <c:v>7.1652814752288796E-2</c:v>
                </c:pt>
                <c:pt idx="10">
                  <c:v>8.7937471592753697E-2</c:v>
                </c:pt>
                <c:pt idx="11">
                  <c:v>9.4570157781962205E-2</c:v>
                </c:pt>
                <c:pt idx="12">
                  <c:v>0.104522433608207</c:v>
                </c:pt>
                <c:pt idx="13">
                  <c:v>0.11116161288228001</c:v>
                </c:pt>
                <c:pt idx="14">
                  <c:v>0.118107590416206</c:v>
                </c:pt>
                <c:pt idx="15">
                  <c:v>0.12595773001753099</c:v>
                </c:pt>
                <c:pt idx="16">
                  <c:v>0.13441497305369701</c:v>
                </c:pt>
                <c:pt idx="17">
                  <c:v>0.14257191091487501</c:v>
                </c:pt>
                <c:pt idx="18">
                  <c:v>0.15013797805337301</c:v>
                </c:pt>
                <c:pt idx="19">
                  <c:v>0.158294915914551</c:v>
                </c:pt>
                <c:pt idx="20">
                  <c:v>0.165563924420492</c:v>
                </c:pt>
                <c:pt idx="21">
                  <c:v>0.171018115706772</c:v>
                </c:pt>
                <c:pt idx="22">
                  <c:v>0.18039900006493001</c:v>
                </c:pt>
                <c:pt idx="23">
                  <c:v>0.19040971365495701</c:v>
                </c:pt>
                <c:pt idx="24">
                  <c:v>0.20313940653204299</c:v>
                </c:pt>
                <c:pt idx="25">
                  <c:v>0.210134082202454</c:v>
                </c:pt>
                <c:pt idx="26">
                  <c:v>0.217722875137978</c:v>
                </c:pt>
                <c:pt idx="27">
                  <c:v>0.22380364911369299</c:v>
                </c:pt>
                <c:pt idx="28">
                  <c:v>0.23019122134926301</c:v>
                </c:pt>
                <c:pt idx="29">
                  <c:v>0.23536458671514801</c:v>
                </c:pt>
                <c:pt idx="30">
                  <c:v>0.23993409518862399</c:v>
                </c:pt>
                <c:pt idx="31">
                  <c:v>0.24268553990000599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0.15495747029413601</c:v>
                </c:pt>
                <c:pt idx="1">
                  <c:v>0.156797177672445</c:v>
                </c:pt>
                <c:pt idx="2">
                  <c:v>0.16584691470250801</c:v>
                </c:pt>
                <c:pt idx="3">
                  <c:v>0.169483042226695</c:v>
                </c:pt>
                <c:pt idx="4">
                  <c:v>0.184003203255199</c:v>
                </c:pt>
                <c:pt idx="5">
                  <c:v>0.196680951453368</c:v>
                </c:pt>
                <c:pt idx="6">
                  <c:v>0.22023732225180101</c:v>
                </c:pt>
                <c:pt idx="7">
                  <c:v>0.24196480748003299</c:v>
                </c:pt>
                <c:pt idx="8">
                  <c:v>0.25102536631820399</c:v>
                </c:pt>
                <c:pt idx="9">
                  <c:v>0.26731218752029001</c:v>
                </c:pt>
                <c:pt idx="10">
                  <c:v>0.30529673397831297</c:v>
                </c:pt>
                <c:pt idx="11">
                  <c:v>0.319770902322359</c:v>
                </c:pt>
                <c:pt idx="12">
                  <c:v>0.34328398588836201</c:v>
                </c:pt>
                <c:pt idx="13">
                  <c:v>0.36136181633227199</c:v>
                </c:pt>
                <c:pt idx="14">
                  <c:v>0.383046014328073</c:v>
                </c:pt>
                <c:pt idx="15">
                  <c:v>0.406540159729887</c:v>
                </c:pt>
                <c:pt idx="16">
                  <c:v>0.43364337813561799</c:v>
                </c:pt>
                <c:pt idx="17">
                  <c:v>0.46074389108932301</c:v>
                </c:pt>
                <c:pt idx="18">
                  <c:v>0.49324448628876899</c:v>
                </c:pt>
                <c:pt idx="19">
                  <c:v>0.52034499924247302</c:v>
                </c:pt>
                <c:pt idx="20">
                  <c:v>0.55464472003982401</c:v>
                </c:pt>
                <c:pt idx="21">
                  <c:v>0.58172088392528598</c:v>
                </c:pt>
                <c:pt idx="22">
                  <c:v>0.62144503603662005</c:v>
                </c:pt>
                <c:pt idx="23">
                  <c:v>0.67739107850139502</c:v>
                </c:pt>
                <c:pt idx="24">
                  <c:v>0.74237062528407205</c:v>
                </c:pt>
                <c:pt idx="25">
                  <c:v>0.79108228902885003</c:v>
                </c:pt>
                <c:pt idx="26">
                  <c:v>0.83619570157781897</c:v>
                </c:pt>
                <c:pt idx="27">
                  <c:v>0.87769192476679003</c:v>
                </c:pt>
                <c:pt idx="28">
                  <c:v>0.92279451550765101</c:v>
                </c:pt>
                <c:pt idx="29">
                  <c:v>0.960678960240677</c:v>
                </c:pt>
                <c:pt idx="30">
                  <c:v>0.99675616301971703</c:v>
                </c:pt>
                <c:pt idx="31">
                  <c:v>1.02380797783693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8-4BFA-951F-FE50C4ED078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Sheet1!$C$2:$C$33</c:f>
              <c:numCache>
                <c:formatCode>General</c:formatCode>
                <c:ptCount val="32"/>
                <c:pt idx="0">
                  <c:v>-1.6208834625303001E-5</c:v>
                </c:pt>
                <c:pt idx="1">
                  <c:v>5.1689973620121501E-3</c:v>
                </c:pt>
                <c:pt idx="2">
                  <c:v>1.29613946081311E-2</c:v>
                </c:pt>
                <c:pt idx="3">
                  <c:v>2.1006244453539401E-2</c:v>
                </c:pt>
                <c:pt idx="4">
                  <c:v>2.6980415675563901E-2</c:v>
                </c:pt>
                <c:pt idx="5">
                  <c:v>3.7882477844549102E-2</c:v>
                </c:pt>
                <c:pt idx="6">
                  <c:v>4.4626163490410403E-2</c:v>
                </c:pt>
                <c:pt idx="7">
                  <c:v>5.0595472062047397E-2</c:v>
                </c:pt>
                <c:pt idx="8">
                  <c:v>5.8380575332584998E-2</c:v>
                </c:pt>
                <c:pt idx="9">
                  <c:v>6.5643754128187501E-2</c:v>
                </c:pt>
                <c:pt idx="10">
                  <c:v>7.2125261873984395E-2</c:v>
                </c:pt>
                <c:pt idx="11">
                  <c:v>8.30248927177758E-2</c:v>
                </c:pt>
                <c:pt idx="12">
                  <c:v>8.8469845489283896E-2</c:v>
                </c:pt>
                <c:pt idx="13">
                  <c:v>9.5992770859757104E-2</c:v>
                </c:pt>
                <c:pt idx="14">
                  <c:v>0.10195964810619999</c:v>
                </c:pt>
                <c:pt idx="15">
                  <c:v>0.111033758950315</c:v>
                </c:pt>
                <c:pt idx="16">
                  <c:v>0.11751526669611199</c:v>
                </c:pt>
                <c:pt idx="17">
                  <c:v>0.125552822565939</c:v>
                </c:pt>
                <c:pt idx="18">
                  <c:v>0.13281600136154201</c:v>
                </c:pt>
                <c:pt idx="19">
                  <c:v>0.13722196783356699</c:v>
                </c:pt>
                <c:pt idx="20">
                  <c:v>0.1434412976793</c:v>
                </c:pt>
                <c:pt idx="21">
                  <c:v>0.15588725134634601</c:v>
                </c:pt>
                <c:pt idx="22">
                  <c:v>0.17065390491087101</c:v>
                </c:pt>
                <c:pt idx="23">
                  <c:v>0.18230603090214301</c:v>
                </c:pt>
                <c:pt idx="24">
                  <c:v>0.18954975909619501</c:v>
                </c:pt>
                <c:pt idx="25">
                  <c:v>0.19783247358973</c:v>
                </c:pt>
                <c:pt idx="26">
                  <c:v>0.20456400260962199</c:v>
                </c:pt>
                <c:pt idx="27">
                  <c:v>0.21180529947848001</c:v>
                </c:pt>
                <c:pt idx="28">
                  <c:v>0.218529534522791</c:v>
                </c:pt>
                <c:pt idx="29">
                  <c:v>0.225256200892296</c:v>
                </c:pt>
                <c:pt idx="30">
                  <c:v>0.23172068936173601</c:v>
                </c:pt>
                <c:pt idx="31">
                  <c:v>0.23688644495682301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0.32448466036413098</c:v>
                </c:pt>
                <c:pt idx="1">
                  <c:v>0.31832530320651198</c:v>
                </c:pt>
                <c:pt idx="2">
                  <c:v>0.31844686946620199</c:v>
                </c:pt>
                <c:pt idx="3">
                  <c:v>0.31389218693648901</c:v>
                </c:pt>
                <c:pt idx="4">
                  <c:v>0.31398538773558499</c:v>
                </c:pt>
                <c:pt idx="5">
                  <c:v>0.30947527950109199</c:v>
                </c:pt>
                <c:pt idx="6">
                  <c:v>0.30334023559541101</c:v>
                </c:pt>
                <c:pt idx="7">
                  <c:v>0.30031323572913399</c:v>
                </c:pt>
                <c:pt idx="8">
                  <c:v>0.295754500990764</c:v>
                </c:pt>
                <c:pt idx="9">
                  <c:v>0.28962756150239599</c:v>
                </c:pt>
                <c:pt idx="10">
                  <c:v>0.281928365055373</c:v>
                </c:pt>
                <c:pt idx="11">
                  <c:v>0.27585815648819301</c:v>
                </c:pt>
                <c:pt idx="12">
                  <c:v>0.26970285153923101</c:v>
                </c:pt>
                <c:pt idx="13">
                  <c:v>0.26357996425951902</c:v>
                </c:pt>
                <c:pt idx="14">
                  <c:v>0.25899286406055599</c:v>
                </c:pt>
                <c:pt idx="15">
                  <c:v>0.248213989034723</c:v>
                </c:pt>
                <c:pt idx="16">
                  <c:v>0.24051479258769901</c:v>
                </c:pt>
                <c:pt idx="17">
                  <c:v>0.23127980905992801</c:v>
                </c:pt>
                <c:pt idx="18">
                  <c:v>0.22515286957156</c:v>
                </c:pt>
                <c:pt idx="19">
                  <c:v>0.21898135578797201</c:v>
                </c:pt>
                <c:pt idx="20">
                  <c:v>0.209718006799606</c:v>
                </c:pt>
                <c:pt idx="21">
                  <c:v>0.19587160982093199</c:v>
                </c:pt>
                <c:pt idx="22">
                  <c:v>0.171140980391362</c:v>
                </c:pt>
                <c:pt idx="23">
                  <c:v>0.14792182479060201</c:v>
                </c:pt>
                <c:pt idx="24">
                  <c:v>0.12931408264074301</c:v>
                </c:pt>
                <c:pt idx="25">
                  <c:v>0.110722549325509</c:v>
                </c:pt>
                <c:pt idx="26">
                  <c:v>9.6787003756397302E-2</c:v>
                </c:pt>
                <c:pt idx="27">
                  <c:v>7.6619161273852196E-2</c:v>
                </c:pt>
                <c:pt idx="28">
                  <c:v>5.8003314706680797E-2</c:v>
                </c:pt>
                <c:pt idx="29">
                  <c:v>4.09475684721958E-2</c:v>
                </c:pt>
                <c:pt idx="30">
                  <c:v>2.2327669696367899E-2</c:v>
                </c:pt>
                <c:pt idx="31">
                  <c:v>3.6875098772586302E-3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B8-4BFA-951F-FE50C4ED0783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wn2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</c:numCache>
            </c:numRef>
          </c:xVal>
          <c:yVal>
            <c:numRef>
              <c:f>Sheet1!$K$2:$K$49</c:f>
              <c:numCache>
                <c:formatCode>0.00E+00</c:formatCode>
                <c:ptCount val="48"/>
                <c:pt idx="0" formatCode="0.000">
                  <c:v>0.10783152909336942</c:v>
                </c:pt>
                <c:pt idx="1">
                  <c:v>0.11146225495830764</c:v>
                </c:pt>
                <c:pt idx="2">
                  <c:v>0.11685531130424194</c:v>
                </c:pt>
                <c:pt idx="3">
                  <c:v>0.12231226666652802</c:v>
                </c:pt>
                <c:pt idx="4">
                  <c:v>0.12785437811116759</c:v>
                </c:pt>
                <c:pt idx="5">
                  <c:v>0.13350336270468555</c:v>
                </c:pt>
                <c:pt idx="6">
                  <c:v>0.13928141906672395</c:v>
                </c:pt>
                <c:pt idx="7">
                  <c:v>0.14521125431529158</c:v>
                </c:pt>
                <c:pt idx="8">
                  <c:v>0.15131611671218215</c:v>
                </c:pt>
                <c:pt idx="9">
                  <c:v>0.15761983434748633</c:v>
                </c:pt>
                <c:pt idx="10">
                  <c:v>0.16414686024033354</c:v>
                </c:pt>
                <c:pt idx="11">
                  <c:v>0.17092232427876433</c:v>
                </c:pt>
                <c:pt idx="12">
                  <c:v>0.1779720924758191</c:v>
                </c:pt>
                <c:pt idx="13">
                  <c:v>0.185322834082567</c:v>
                </c:pt>
                <c:pt idx="14">
                  <c:v>0.19300209717309824</c:v>
                </c:pt>
                <c:pt idx="15">
                  <c:v>0.20103839340289062</c:v>
                </c:pt>
                <c:pt idx="16">
                  <c:v>0.20946129274214634</c:v>
                </c:pt>
                <c:pt idx="17">
                  <c:v>0.21830152910169143</c:v>
                </c:pt>
                <c:pt idx="18">
                  <c:v>0.22759111790326447</c:v>
                </c:pt>
                <c:pt idx="19">
                  <c:v>0.23736348680135549</c:v>
                </c:pt>
                <c:pt idx="20">
                  <c:v>0.24765362094367063</c:v>
                </c:pt>
                <c:pt idx="21">
                  <c:v>0.25849822436590081</c:v>
                </c:pt>
                <c:pt idx="22">
                  <c:v>0.26993589935876361</c:v>
                </c:pt>
                <c:pt idx="23">
                  <c:v>0.28200734592724169</c:v>
                </c:pt>
                <c:pt idx="24">
                  <c:v>0.29475558379080519</c:v>
                </c:pt>
                <c:pt idx="25">
                  <c:v>0.30822619975792814</c:v>
                </c:pt>
                <c:pt idx="26">
                  <c:v>0.32246762375903937</c:v>
                </c:pt>
                <c:pt idx="27">
                  <c:v>0.33753143735212049</c:v>
                </c:pt>
                <c:pt idx="28">
                  <c:v>0.3534727191403268</c:v>
                </c:pt>
                <c:pt idx="29">
                  <c:v>0.37035043228063541</c:v>
                </c:pt>
                <c:pt idx="30">
                  <c:v>0.38822786014051952</c:v>
                </c:pt>
                <c:pt idx="31">
                  <c:v>0.4071730972054724</c:v>
                </c:pt>
                <c:pt idx="32">
                  <c:v>0.4272596035904539</c:v>
                </c:pt>
                <c:pt idx="33">
                  <c:v>0.44856683300852829</c:v>
                </c:pt>
                <c:pt idx="34">
                  <c:v>0.47118094585709352</c:v>
                </c:pt>
                <c:pt idx="35">
                  <c:v>0.49519562126776068</c:v>
                </c:pt>
                <c:pt idx="36">
                  <c:v>0.52071298462053528</c:v>
                </c:pt>
                <c:pt idx="37">
                  <c:v>0.54784467026122874</c:v>
                </c:pt>
                <c:pt idx="38">
                  <c:v>0.57671304312939542</c:v>
                </c:pt>
                <c:pt idx="39">
                  <c:v>0.60745260789037936</c:v>
                </c:pt>
                <c:pt idx="40">
                  <c:v>0.64021164021164023</c:v>
                </c:pt>
                <c:pt idx="41">
                  <c:v>0.67515408234514018</c:v>
                </c:pt>
                <c:pt idx="42">
                  <c:v>0.712461754585339</c:v>
                </c:pt>
                <c:pt idx="43">
                  <c:v>0.75233694600719192</c:v>
                </c:pt>
                <c:pt idx="44">
                  <c:v>0.79500546286694529</c:v>
                </c:pt>
                <c:pt idx="45">
                  <c:v>0.84072023212671487</c:v>
                </c:pt>
                <c:pt idx="46">
                  <c:v>0.88976558202804745</c:v>
                </c:pt>
                <c:pt idx="47">
                  <c:v>0.94246235323437633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5-467B-BEEC-EDD43DAB69C7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wAc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Sheet1!$F$2:$F$49</c:f>
              <c:numCache>
                <c:formatCode>General</c:formatCode>
                <c:ptCount val="48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</c:numCache>
            </c:numRef>
          </c:xVal>
          <c:yVal>
            <c:numRef>
              <c:f>Sheet1!$L$2:$L$49</c:f>
              <c:numCache>
                <c:formatCode>0.00E+00</c:formatCode>
                <c:ptCount val="48"/>
                <c:pt idx="0" formatCode="0.000">
                  <c:v>0.46635173013725112</c:v>
                </c:pt>
                <c:pt idx="1">
                  <c:v>0.47081097121407178</c:v>
                </c:pt>
                <c:pt idx="2">
                  <c:v>0.46821559474358598</c:v>
                </c:pt>
                <c:pt idx="3">
                  <c:v>0.46560591891128261</c:v>
                </c:pt>
                <c:pt idx="4">
                  <c:v>0.46296859196601203</c:v>
                </c:pt>
                <c:pt idx="5">
                  <c:v>0.4602900126733514</c:v>
                </c:pt>
                <c:pt idx="6">
                  <c:v>0.45755632012593389</c:v>
                </c:pt>
                <c:pt idx="7">
                  <c:v>0.45475338024943529</c:v>
                </c:pt>
                <c:pt idx="8">
                  <c:v>0.45186676883235255</c:v>
                </c:pt>
                <c:pt idx="9">
                  <c:v>0.4488817508907042</c:v>
                </c:pt>
                <c:pt idx="10">
                  <c:v>0.44578325615771452</c:v>
                </c:pt>
                <c:pt idx="11">
                  <c:v>0.44255585046300072</c:v>
                </c:pt>
                <c:pt idx="12">
                  <c:v>0.4391837027352502</c:v>
                </c:pt>
                <c:pt idx="13">
                  <c:v>0.43565054732629666</c:v>
                </c:pt>
                <c:pt idx="14">
                  <c:v>0.43193964131217433</c:v>
                </c:pt>
                <c:pt idx="15">
                  <c:v>0.42803371637734738</c:v>
                </c:pt>
                <c:pt idx="16">
                  <c:v>0.42391492483090387</c:v>
                </c:pt>
                <c:pt idx="17">
                  <c:v>0.41956477923692265</c:v>
                </c:pt>
                <c:pt idx="18">
                  <c:v>0.41496408506408883</c:v>
                </c:pt>
                <c:pt idx="19">
                  <c:v>0.41009286567029735</c:v>
                </c:pt>
                <c:pt idx="20">
                  <c:v>0.40493027883448801</c:v>
                </c:pt>
                <c:pt idx="21">
                  <c:v>0.3994545239279067</c:v>
                </c:pt>
                <c:pt idx="22">
                  <c:v>0.39364273867755895</c:v>
                </c:pt>
                <c:pt idx="23">
                  <c:v>0.38747088431237153</c:v>
                </c:pt>
                <c:pt idx="24">
                  <c:v>0.38091361769334819</c:v>
                </c:pt>
                <c:pt idx="25">
                  <c:v>0.37394414880779181</c:v>
                </c:pt>
                <c:pt idx="26">
                  <c:v>0.36653408174834368</c:v>
                </c:pt>
                <c:pt idx="27">
                  <c:v>0.35865323699274376</c:v>
                </c:pt>
                <c:pt idx="28">
                  <c:v>0.35026945244074509</c:v>
                </c:pt>
                <c:pt idx="29">
                  <c:v>0.34134836023939447</c:v>
                </c:pt>
                <c:pt idx="30">
                  <c:v>0.33185313592319954</c:v>
                </c:pt>
                <c:pt idx="31">
                  <c:v>0.32174421579461115</c:v>
                </c:pt>
                <c:pt idx="32">
                  <c:v>0.31097897775175892</c:v>
                </c:pt>
                <c:pt idx="33">
                  <c:v>0.29951137990832027</c:v>
                </c:pt>
                <c:pt idx="34">
                  <c:v>0.28729155031206893</c:v>
                </c:pt>
                <c:pt idx="35">
                  <c:v>0.27426531981290447</c:v>
                </c:pt>
                <c:pt idx="36">
                  <c:v>0.26037368860608845</c:v>
                </c:pt>
                <c:pt idx="37">
                  <c:v>0.24555221511609979</c:v>
                </c:pt>
                <c:pt idx="38">
                  <c:v>0.22973031360686635</c:v>
                </c:pt>
                <c:pt idx="39">
                  <c:v>0.21283044409726815</c:v>
                </c:pt>
                <c:pt idx="40">
                  <c:v>0.1947671746874933</c:v>
                </c:pt>
                <c:pt idx="41">
                  <c:v>0.17544609208132683</c:v>
                </c:pt>
                <c:pt idx="42">
                  <c:v>0.15476253068557239</c:v>
                </c:pt>
                <c:pt idx="43">
                  <c:v>0.13260008386990202</c:v>
                </c:pt>
                <c:pt idx="44">
                  <c:v>0.10882885236692523</c:v>
                </c:pt>
                <c:pt idx="45">
                  <c:v>8.3303373833955877E-2</c:v>
                </c:pt>
                <c:pt idx="46">
                  <c:v>5.5860163546021184E-2</c:v>
                </c:pt>
                <c:pt idx="47">
                  <c:v>2.631477804213847E-2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5-467B-BEEC-EDD43DAB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007551"/>
        <c:axId val="1379007135"/>
      </c:scatterChart>
      <c:valAx>
        <c:axId val="137900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07135"/>
        <c:crosses val="autoZero"/>
        <c:crossBetween val="midCat"/>
      </c:valAx>
      <c:valAx>
        <c:axId val="13790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00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593271</xdr:colOff>
      <xdr:row>4</xdr:row>
      <xdr:rowOff>108856</xdr:rowOff>
    </xdr:from>
    <xdr:to>
      <xdr:col>21</xdr:col>
      <xdr:colOff>318407</xdr:colOff>
      <xdr:row>36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2E4C9-CA0D-D7F2-4184-37B853049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E5D9-86D5-41F4-A4F1-6383852BD340}">
  <dimension ref="A1:P49"/>
  <sheetViews>
    <sheetView tabSelected="1" workbookViewId="0">
      <selection activeCell="G2" sqref="G2"/>
    </sheetView>
  </sheetViews>
  <sheetFormatPr defaultRowHeight="14.6" x14ac:dyDescent="0.4"/>
  <cols>
    <col min="10" max="10" width="12.84375" customWidth="1"/>
  </cols>
  <sheetData>
    <row r="1" spans="1:16" x14ac:dyDescent="0.4">
      <c r="A1" t="s">
        <v>0</v>
      </c>
      <c r="B1" t="s">
        <v>1</v>
      </c>
      <c r="C1" t="s">
        <v>2</v>
      </c>
      <c r="D1" t="s">
        <v>3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10</v>
      </c>
      <c r="L1" t="s">
        <v>11</v>
      </c>
      <c r="M1" t="s">
        <v>12</v>
      </c>
      <c r="O1" t="s">
        <v>7</v>
      </c>
      <c r="P1">
        <v>2.8000000000000001E-2</v>
      </c>
    </row>
    <row r="2" spans="1:16" x14ac:dyDescent="0.4">
      <c r="A2">
        <v>2.7920264917863298E-4</v>
      </c>
      <c r="B2">
        <v>0.15495747029413601</v>
      </c>
      <c r="C2">
        <v>-1.6208834625303001E-5</v>
      </c>
      <c r="D2">
        <v>0.32448466036413098</v>
      </c>
      <c r="F2">
        <v>0</v>
      </c>
      <c r="G2">
        <v>0.153</v>
      </c>
      <c r="H2">
        <f>0.319</f>
        <v>0.31900000000000001</v>
      </c>
      <c r="I2">
        <v>0.52800000000000002</v>
      </c>
      <c r="J2" s="4">
        <f t="shared" ref="J2:J49" si="0">G2*$P$1+H2*$P$2+I2*$P$3</f>
        <v>3.9728639999999996E-2</v>
      </c>
      <c r="K2" s="3">
        <f>G2*$P$1/J2</f>
        <v>0.10783152909336942</v>
      </c>
      <c r="L2" s="3">
        <f>H2*$P$2/J2</f>
        <v>0.46635173013725112</v>
      </c>
      <c r="M2" s="3">
        <f>1-K2-L2</f>
        <v>0.42581674076937942</v>
      </c>
      <c r="O2" t="s">
        <v>8</v>
      </c>
      <c r="P2" s="2">
        <v>5.808E-2</v>
      </c>
    </row>
    <row r="3" spans="1:16" x14ac:dyDescent="0.4">
      <c r="A3">
        <v>4.4867216414518603E-3</v>
      </c>
      <c r="B3">
        <v>0.156797177672445</v>
      </c>
      <c r="C3">
        <v>5.1689973620121501E-3</v>
      </c>
      <c r="D3">
        <v>0.31832530320651198</v>
      </c>
      <c r="F3">
        <v>5.0000000000000001E-3</v>
      </c>
      <c r="G3">
        <f t="shared" ref="G3:G49" si="1">36.243*F3^3-0.044*F3^2+1.4476*F3+0.1512</f>
        <v>0.158441430375</v>
      </c>
      <c r="H3">
        <f t="shared" ref="H3:H49" si="2">-16.568*F3^3+0.4242*F3^2-0.5136*F3+0.3252</f>
        <v>0.32264053399999998</v>
      </c>
      <c r="I3">
        <f t="shared" ref="I3:I49" si="3">1-G3-H3</f>
        <v>0.51891803562500005</v>
      </c>
      <c r="J3" s="1">
        <f t="shared" si="0"/>
        <v>3.9801456126644999E-2</v>
      </c>
      <c r="K3" s="1">
        <f t="shared" ref="K3:K49" si="4">G3*$P$1/J3</f>
        <v>0.11146225495830764</v>
      </c>
      <c r="L3" s="1">
        <f t="shared" ref="L3:L49" si="5">H3*$P$2/J3</f>
        <v>0.47081097121407178</v>
      </c>
      <c r="O3" t="s">
        <v>9</v>
      </c>
      <c r="P3" s="2">
        <v>3.2039999999999999E-2</v>
      </c>
    </row>
    <row r="4" spans="1:16" x14ac:dyDescent="0.4">
      <c r="A4">
        <v>9.0075319784429595E-3</v>
      </c>
      <c r="B4">
        <v>0.16584691470250801</v>
      </c>
      <c r="C4">
        <v>1.29613946081311E-2</v>
      </c>
      <c r="D4">
        <v>0.31844686946620199</v>
      </c>
      <c r="F4">
        <v>0.01</v>
      </c>
      <c r="G4">
        <f t="shared" si="1"/>
        <v>0.16570784299999999</v>
      </c>
      <c r="H4">
        <f t="shared" si="2"/>
        <v>0.32008985200000001</v>
      </c>
      <c r="I4">
        <f t="shared" si="3"/>
        <v>0.51420230499999997</v>
      </c>
      <c r="J4" s="1">
        <f t="shared" si="0"/>
        <v>3.9705680060360002E-2</v>
      </c>
      <c r="K4" s="1">
        <f t="shared" si="4"/>
        <v>0.11685531130424194</v>
      </c>
      <c r="L4" s="1">
        <f t="shared" si="5"/>
        <v>0.46821559474358598</v>
      </c>
    </row>
    <row r="5" spans="1:16" x14ac:dyDescent="0.4">
      <c r="A5">
        <v>1.2617687163171199E-2</v>
      </c>
      <c r="B5">
        <v>0.169483042226695</v>
      </c>
      <c r="C5">
        <v>2.1006244453539401E-2</v>
      </c>
      <c r="D5">
        <v>0.31389218693648901</v>
      </c>
      <c r="F5">
        <v>1.4999999999999999E-2</v>
      </c>
      <c r="G5">
        <f t="shared" si="1"/>
        <v>0.173026420125</v>
      </c>
      <c r="H5">
        <f t="shared" si="2"/>
        <v>0.31753552800000001</v>
      </c>
      <c r="I5">
        <f t="shared" si="3"/>
        <v>0.50943805187499991</v>
      </c>
      <c r="J5" s="1">
        <f t="shared" si="0"/>
        <v>3.9609598411814995E-2</v>
      </c>
      <c r="K5" s="1">
        <f t="shared" si="4"/>
        <v>0.12231226666652802</v>
      </c>
      <c r="L5" s="1">
        <f t="shared" si="5"/>
        <v>0.46560591891128261</v>
      </c>
    </row>
    <row r="6" spans="1:16" x14ac:dyDescent="0.4">
      <c r="A6">
        <v>2.4355561327186501E-2</v>
      </c>
      <c r="B6">
        <v>0.184003203255199</v>
      </c>
      <c r="C6">
        <v>2.6980415675563901E-2</v>
      </c>
      <c r="D6">
        <v>0.31398538773558499</v>
      </c>
      <c r="F6">
        <v>0.02</v>
      </c>
      <c r="G6">
        <f t="shared" si="1"/>
        <v>0.18042434400000001</v>
      </c>
      <c r="H6">
        <f t="shared" si="2"/>
        <v>0.31496513599999998</v>
      </c>
      <c r="I6">
        <f t="shared" si="3"/>
        <v>0.50461052000000006</v>
      </c>
      <c r="J6" s="1">
        <f t="shared" si="0"/>
        <v>3.9512777791679998E-2</v>
      </c>
      <c r="K6" s="1">
        <f t="shared" si="4"/>
        <v>0.12785437811116759</v>
      </c>
      <c r="L6" s="1">
        <f t="shared" si="5"/>
        <v>0.46296859196601203</v>
      </c>
    </row>
    <row r="7" spans="1:16" x14ac:dyDescent="0.4">
      <c r="A7">
        <v>3.1585611323939999E-2</v>
      </c>
      <c r="B7">
        <v>0.196680951453368</v>
      </c>
      <c r="C7">
        <v>3.7882477844549102E-2</v>
      </c>
      <c r="D7">
        <v>0.30947527950109199</v>
      </c>
      <c r="F7">
        <v>2.5000000000000001E-2</v>
      </c>
      <c r="G7">
        <f t="shared" si="1"/>
        <v>0.187928796875</v>
      </c>
      <c r="H7">
        <f t="shared" si="2"/>
        <v>0.31236625000000001</v>
      </c>
      <c r="I7">
        <f t="shared" si="3"/>
        <v>0.49970495312500002</v>
      </c>
      <c r="J7" s="1">
        <f t="shared" si="0"/>
        <v>3.9414784810625006E-2</v>
      </c>
      <c r="K7" s="1">
        <f t="shared" si="4"/>
        <v>0.13350336270468555</v>
      </c>
      <c r="L7" s="1">
        <f t="shared" si="5"/>
        <v>0.4602900126733514</v>
      </c>
    </row>
    <row r="8" spans="1:16" x14ac:dyDescent="0.4">
      <c r="A8">
        <v>4.63427699500032E-2</v>
      </c>
      <c r="B8">
        <v>0.22023732225180101</v>
      </c>
      <c r="C8">
        <v>4.4626163490410403E-2</v>
      </c>
      <c r="D8">
        <v>0.30334023559541101</v>
      </c>
      <c r="F8">
        <v>0.03</v>
      </c>
      <c r="G8">
        <f t="shared" si="1"/>
        <v>0.19556696100000001</v>
      </c>
      <c r="H8">
        <f t="shared" si="2"/>
        <v>0.30972644399999999</v>
      </c>
      <c r="I8">
        <f t="shared" si="3"/>
        <v>0.49470659499999997</v>
      </c>
      <c r="J8" s="1">
        <f t="shared" si="0"/>
        <v>3.9315186079319997E-2</v>
      </c>
      <c r="K8" s="1">
        <f t="shared" si="4"/>
        <v>0.13928141906672395</v>
      </c>
      <c r="L8" s="1">
        <f t="shared" si="5"/>
        <v>0.45755632012593389</v>
      </c>
    </row>
    <row r="9" spans="1:16" x14ac:dyDescent="0.4">
      <c r="A9">
        <v>5.8093630283747803E-2</v>
      </c>
      <c r="B9">
        <v>0.24196480748003299</v>
      </c>
      <c r="C9">
        <v>5.0595472062047397E-2</v>
      </c>
      <c r="D9">
        <v>0.30031323572913399</v>
      </c>
      <c r="F9">
        <v>3.5000000000000003E-2</v>
      </c>
      <c r="G9">
        <f t="shared" si="1"/>
        <v>0.20336601862500001</v>
      </c>
      <c r="H9">
        <f t="shared" si="2"/>
        <v>0.30703329200000001</v>
      </c>
      <c r="I9">
        <f t="shared" si="3"/>
        <v>0.48960068937499995</v>
      </c>
      <c r="J9" s="1">
        <f t="shared" si="0"/>
        <v>3.9213548208434992E-2</v>
      </c>
      <c r="K9" s="1">
        <f t="shared" si="4"/>
        <v>0.14521125431529158</v>
      </c>
      <c r="L9" s="1">
        <f t="shared" si="5"/>
        <v>0.45475338024943529</v>
      </c>
    </row>
    <row r="10" spans="1:16" x14ac:dyDescent="0.4">
      <c r="A10">
        <v>6.3815661320693398E-2</v>
      </c>
      <c r="B10">
        <v>0.25102536631820399</v>
      </c>
      <c r="C10">
        <v>5.8380575332584998E-2</v>
      </c>
      <c r="D10">
        <v>0.295754500990764</v>
      </c>
      <c r="F10">
        <v>0.04</v>
      </c>
      <c r="G10">
        <f t="shared" si="1"/>
        <v>0.21135315199999999</v>
      </c>
      <c r="H10">
        <f t="shared" si="2"/>
        <v>0.30427436799999996</v>
      </c>
      <c r="I10">
        <f t="shared" si="3"/>
        <v>0.48437247999999999</v>
      </c>
      <c r="J10" s="1">
        <f t="shared" si="0"/>
        <v>3.9109437808639999E-2</v>
      </c>
      <c r="K10" s="1">
        <f t="shared" si="4"/>
        <v>0.15131611671218215</v>
      </c>
      <c r="L10" s="1">
        <f t="shared" si="5"/>
        <v>0.45186676883235255</v>
      </c>
    </row>
    <row r="11" spans="1:16" x14ac:dyDescent="0.4">
      <c r="A11">
        <v>7.1652814752288796E-2</v>
      </c>
      <c r="B11">
        <v>0.26731218752029001</v>
      </c>
      <c r="C11">
        <v>6.5643754128187501E-2</v>
      </c>
      <c r="D11">
        <v>0.28962756150239599</v>
      </c>
      <c r="F11">
        <v>4.4999999999999998E-2</v>
      </c>
      <c r="G11">
        <f t="shared" si="1"/>
        <v>0.219555543375</v>
      </c>
      <c r="H11">
        <f t="shared" si="2"/>
        <v>0.30143724599999999</v>
      </c>
      <c r="I11">
        <f t="shared" si="3"/>
        <v>0.47900721062499996</v>
      </c>
      <c r="J11" s="1">
        <f t="shared" si="0"/>
        <v>3.9002421490604997E-2</v>
      </c>
      <c r="K11" s="1">
        <f t="shared" si="4"/>
        <v>0.15761983434748633</v>
      </c>
      <c r="L11" s="1">
        <f t="shared" si="5"/>
        <v>0.4488817508907042</v>
      </c>
    </row>
    <row r="12" spans="1:16" x14ac:dyDescent="0.4">
      <c r="A12">
        <v>8.7937471592753697E-2</v>
      </c>
      <c r="B12">
        <v>0.30529673397831297</v>
      </c>
      <c r="C12">
        <v>7.2125261873984395E-2</v>
      </c>
      <c r="D12">
        <v>0.281928365055373</v>
      </c>
      <c r="F12">
        <v>0.05</v>
      </c>
      <c r="G12">
        <f t="shared" si="1"/>
        <v>0.22800037500000001</v>
      </c>
      <c r="H12">
        <f t="shared" si="2"/>
        <v>0.29850949999999998</v>
      </c>
      <c r="I12">
        <f t="shared" si="3"/>
        <v>0.47349012499999998</v>
      </c>
      <c r="J12" s="1">
        <f t="shared" si="0"/>
        <v>3.8892065864999992E-2</v>
      </c>
      <c r="K12" s="1">
        <f t="shared" si="4"/>
        <v>0.16414686024033354</v>
      </c>
      <c r="L12" s="1">
        <f t="shared" si="5"/>
        <v>0.44578325615771452</v>
      </c>
    </row>
    <row r="13" spans="1:16" x14ac:dyDescent="0.4">
      <c r="A13">
        <v>9.4570157781962205E-2</v>
      </c>
      <c r="B13">
        <v>0.319770902322359</v>
      </c>
      <c r="C13">
        <v>8.30248927177758E-2</v>
      </c>
      <c r="D13">
        <v>0.27585815648819301</v>
      </c>
      <c r="F13">
        <v>5.5E-2</v>
      </c>
      <c r="G13">
        <f t="shared" si="1"/>
        <v>0.236714829125</v>
      </c>
      <c r="H13">
        <f t="shared" si="2"/>
        <v>0.29547870399999998</v>
      </c>
      <c r="I13">
        <f t="shared" si="3"/>
        <v>0.46780646687500005</v>
      </c>
      <c r="J13" s="1">
        <f t="shared" si="0"/>
        <v>3.8777937542494999E-2</v>
      </c>
      <c r="K13" s="1">
        <f t="shared" si="4"/>
        <v>0.17092232427876433</v>
      </c>
      <c r="L13" s="1">
        <f t="shared" si="5"/>
        <v>0.44255585046300072</v>
      </c>
    </row>
    <row r="14" spans="1:16" x14ac:dyDescent="0.4">
      <c r="A14">
        <v>0.104522433608207</v>
      </c>
      <c r="B14">
        <v>0.34328398588836201</v>
      </c>
      <c r="C14">
        <v>8.8469845489283896E-2</v>
      </c>
      <c r="D14">
        <v>0.26970285153923101</v>
      </c>
      <c r="F14">
        <v>0.06</v>
      </c>
      <c r="G14">
        <f t="shared" si="1"/>
        <v>0.24572608800000001</v>
      </c>
      <c r="H14">
        <f t="shared" si="2"/>
        <v>0.29233243199999998</v>
      </c>
      <c r="I14">
        <f t="shared" si="3"/>
        <v>0.46194147999999996</v>
      </c>
      <c r="J14" s="1">
        <f t="shared" si="0"/>
        <v>3.8659603133759997E-2</v>
      </c>
      <c r="K14" s="1">
        <f t="shared" si="4"/>
        <v>0.1779720924758191</v>
      </c>
      <c r="L14" s="1">
        <f t="shared" si="5"/>
        <v>0.4391837027352502</v>
      </c>
    </row>
    <row r="15" spans="1:16" x14ac:dyDescent="0.4">
      <c r="A15">
        <v>0.11116161288228001</v>
      </c>
      <c r="B15">
        <v>0.36136181633227199</v>
      </c>
      <c r="C15">
        <v>9.5992770859757104E-2</v>
      </c>
      <c r="D15">
        <v>0.26357996425951902</v>
      </c>
      <c r="F15">
        <v>6.5000000000000002E-2</v>
      </c>
      <c r="G15">
        <f t="shared" si="1"/>
        <v>0.25506133387500002</v>
      </c>
      <c r="H15">
        <f t="shared" si="2"/>
        <v>0.28905825800000001</v>
      </c>
      <c r="I15">
        <f t="shared" si="3"/>
        <v>0.45588040812499991</v>
      </c>
      <c r="J15" s="1">
        <f t="shared" si="0"/>
        <v>3.8536629249465E-2</v>
      </c>
      <c r="K15" s="1">
        <f t="shared" si="4"/>
        <v>0.185322834082567</v>
      </c>
      <c r="L15" s="1">
        <f t="shared" si="5"/>
        <v>0.43565054732629666</v>
      </c>
    </row>
    <row r="16" spans="1:16" x14ac:dyDescent="0.4">
      <c r="A16">
        <v>0.118107590416206</v>
      </c>
      <c r="B16">
        <v>0.383046014328073</v>
      </c>
      <c r="C16">
        <v>0.10195964810619999</v>
      </c>
      <c r="D16">
        <v>0.25899286406055599</v>
      </c>
      <c r="F16">
        <v>7.0000000000000007E-2</v>
      </c>
      <c r="G16">
        <f t="shared" si="1"/>
        <v>0.26474774899999998</v>
      </c>
      <c r="H16">
        <f t="shared" si="2"/>
        <v>0.28564375599999997</v>
      </c>
      <c r="I16">
        <f t="shared" si="3"/>
        <v>0.44960849500000005</v>
      </c>
      <c r="J16" s="1">
        <f t="shared" si="0"/>
        <v>3.8408582500279995E-2</v>
      </c>
      <c r="K16" s="1">
        <f t="shared" si="4"/>
        <v>0.19300209717309824</v>
      </c>
      <c r="L16" s="1">
        <f t="shared" si="5"/>
        <v>0.43193964131217433</v>
      </c>
    </row>
    <row r="17" spans="1:12" x14ac:dyDescent="0.4">
      <c r="A17">
        <v>0.12595773001753099</v>
      </c>
      <c r="B17">
        <v>0.406540159729887</v>
      </c>
      <c r="C17">
        <v>0.111033758950315</v>
      </c>
      <c r="D17">
        <v>0.248213989034723</v>
      </c>
      <c r="F17">
        <v>7.4999999999999997E-2</v>
      </c>
      <c r="G17">
        <f t="shared" si="1"/>
        <v>0.27481251562499998</v>
      </c>
      <c r="H17">
        <f t="shared" si="2"/>
        <v>0.28207650000000001</v>
      </c>
      <c r="I17">
        <f t="shared" si="3"/>
        <v>0.44311098437500002</v>
      </c>
      <c r="J17" s="1">
        <f t="shared" si="0"/>
        <v>3.8275029496875002E-2</v>
      </c>
      <c r="K17" s="1">
        <f t="shared" si="4"/>
        <v>0.20103839340289062</v>
      </c>
      <c r="L17" s="1">
        <f t="shared" si="5"/>
        <v>0.42803371637734738</v>
      </c>
    </row>
    <row r="18" spans="1:12" x14ac:dyDescent="0.4">
      <c r="A18">
        <v>0.13441497305369701</v>
      </c>
      <c r="B18">
        <v>0.43364337813561799</v>
      </c>
      <c r="C18">
        <v>0.11751526669611199</v>
      </c>
      <c r="D18">
        <v>0.24051479258769901</v>
      </c>
      <c r="F18">
        <v>0.08</v>
      </c>
      <c r="G18">
        <f t="shared" si="1"/>
        <v>0.28528281600000005</v>
      </c>
      <c r="H18">
        <f t="shared" si="2"/>
        <v>0.278344064</v>
      </c>
      <c r="I18">
        <f t="shared" si="3"/>
        <v>0.43637311999999995</v>
      </c>
      <c r="J18" s="1">
        <f t="shared" si="0"/>
        <v>3.813553684992E-2</v>
      </c>
      <c r="K18" s="1">
        <f t="shared" si="4"/>
        <v>0.20946129274214634</v>
      </c>
      <c r="L18" s="1">
        <f t="shared" si="5"/>
        <v>0.42391492483090387</v>
      </c>
    </row>
    <row r="19" spans="1:12" x14ac:dyDescent="0.4">
      <c r="A19">
        <v>0.14257191091487501</v>
      </c>
      <c r="B19">
        <v>0.46074389108932301</v>
      </c>
      <c r="C19">
        <v>0.125552822565939</v>
      </c>
      <c r="D19">
        <v>0.23127980905992801</v>
      </c>
      <c r="F19">
        <v>8.5000000000000006E-2</v>
      </c>
      <c r="G19">
        <f t="shared" si="1"/>
        <v>0.29618583237500001</v>
      </c>
      <c r="H19">
        <f t="shared" si="2"/>
        <v>0.274434022</v>
      </c>
      <c r="I19">
        <f t="shared" si="3"/>
        <v>0.42938014562500004</v>
      </c>
      <c r="J19" s="1">
        <f t="shared" si="0"/>
        <v>3.7989671170085004E-2</v>
      </c>
      <c r="K19" s="1">
        <f t="shared" si="4"/>
        <v>0.21830152910169143</v>
      </c>
      <c r="L19" s="1">
        <f t="shared" si="5"/>
        <v>0.41956477923692265</v>
      </c>
    </row>
    <row r="20" spans="1:12" x14ac:dyDescent="0.4">
      <c r="A20">
        <v>0.15013797805337301</v>
      </c>
      <c r="B20">
        <v>0.49324448628876899</v>
      </c>
      <c r="C20">
        <v>0.13281600136154201</v>
      </c>
      <c r="D20">
        <v>0.22515286957156</v>
      </c>
      <c r="F20">
        <v>0.09</v>
      </c>
      <c r="G20">
        <f t="shared" si="1"/>
        <v>0.30754874700000001</v>
      </c>
      <c r="H20">
        <f t="shared" si="2"/>
        <v>0.27033394799999999</v>
      </c>
      <c r="I20">
        <f t="shared" si="3"/>
        <v>0.422117305</v>
      </c>
      <c r="J20" s="1">
        <f t="shared" si="0"/>
        <v>3.783699906804E-2</v>
      </c>
      <c r="K20" s="1">
        <f t="shared" si="4"/>
        <v>0.22759111790326447</v>
      </c>
      <c r="L20" s="1">
        <f t="shared" si="5"/>
        <v>0.41496408506408883</v>
      </c>
    </row>
    <row r="21" spans="1:12" x14ac:dyDescent="0.4">
      <c r="A21">
        <v>0.158294915914551</v>
      </c>
      <c r="B21">
        <v>0.52034499924247302</v>
      </c>
      <c r="C21">
        <v>0.13722196783356699</v>
      </c>
      <c r="D21">
        <v>0.21898135578797201</v>
      </c>
      <c r="F21">
        <v>9.5000000000000001E-2</v>
      </c>
      <c r="G21">
        <f t="shared" si="1"/>
        <v>0.31939874212500002</v>
      </c>
      <c r="H21">
        <f t="shared" si="2"/>
        <v>0.26603141600000002</v>
      </c>
      <c r="I21">
        <f t="shared" si="3"/>
        <v>0.41456984187500001</v>
      </c>
      <c r="J21" s="1">
        <f t="shared" si="0"/>
        <v>3.7677087154455002E-2</v>
      </c>
      <c r="K21" s="1">
        <f t="shared" si="4"/>
        <v>0.23736348680135549</v>
      </c>
      <c r="L21" s="1">
        <f t="shared" si="5"/>
        <v>0.41009286567029735</v>
      </c>
    </row>
    <row r="22" spans="1:12" x14ac:dyDescent="0.4">
      <c r="A22">
        <v>0.165563924420492</v>
      </c>
      <c r="B22">
        <v>0.55464472003982401</v>
      </c>
      <c r="C22">
        <v>0.1434412976793</v>
      </c>
      <c r="D22">
        <v>0.209718006799606</v>
      </c>
      <c r="F22">
        <v>0.1</v>
      </c>
      <c r="G22">
        <f t="shared" si="1"/>
        <v>0.33176300000000003</v>
      </c>
      <c r="H22">
        <f t="shared" si="2"/>
        <v>0.26151399999999997</v>
      </c>
      <c r="I22">
        <f t="shared" si="3"/>
        <v>0.406723</v>
      </c>
      <c r="J22" s="1">
        <f t="shared" si="0"/>
        <v>3.7509502040000003E-2</v>
      </c>
      <c r="K22" s="1">
        <f t="shared" si="4"/>
        <v>0.24765362094367063</v>
      </c>
      <c r="L22" s="1">
        <f t="shared" si="5"/>
        <v>0.40493027883448801</v>
      </c>
    </row>
    <row r="23" spans="1:12" x14ac:dyDescent="0.4">
      <c r="A23">
        <v>0.171018115706772</v>
      </c>
      <c r="B23">
        <v>0.58172088392528598</v>
      </c>
      <c r="C23">
        <v>0.15588725134634601</v>
      </c>
      <c r="D23">
        <v>0.19587160982093199</v>
      </c>
      <c r="F23">
        <v>0.105</v>
      </c>
      <c r="G23">
        <f t="shared" si="1"/>
        <v>0.34466870287499995</v>
      </c>
      <c r="H23">
        <f t="shared" si="2"/>
        <v>0.25676927399999999</v>
      </c>
      <c r="I23">
        <f t="shared" si="3"/>
        <v>0.39856202312500005</v>
      </c>
      <c r="J23" s="1">
        <f t="shared" si="0"/>
        <v>3.7333810335344997E-2</v>
      </c>
      <c r="K23" s="1">
        <f t="shared" si="4"/>
        <v>0.25849822436590081</v>
      </c>
      <c r="L23" s="1">
        <f t="shared" si="5"/>
        <v>0.3994545239279067</v>
      </c>
    </row>
    <row r="24" spans="1:12" x14ac:dyDescent="0.4">
      <c r="A24">
        <v>0.18039900006493001</v>
      </c>
      <c r="B24">
        <v>0.62144503603662005</v>
      </c>
      <c r="C24">
        <v>0.17065390491087101</v>
      </c>
      <c r="D24">
        <v>0.171140980391362</v>
      </c>
      <c r="F24">
        <v>0.11</v>
      </c>
      <c r="G24">
        <f t="shared" si="1"/>
        <v>0.358143033</v>
      </c>
      <c r="H24">
        <f t="shared" si="2"/>
        <v>0.25178481200000002</v>
      </c>
      <c r="I24">
        <f t="shared" si="3"/>
        <v>0.39007215500000003</v>
      </c>
      <c r="J24" s="1">
        <f t="shared" si="0"/>
        <v>3.7149578651160003E-2</v>
      </c>
      <c r="K24" s="1">
        <f t="shared" si="4"/>
        <v>0.26993589935876361</v>
      </c>
      <c r="L24" s="1">
        <f t="shared" si="5"/>
        <v>0.39364273867755895</v>
      </c>
    </row>
    <row r="25" spans="1:12" x14ac:dyDescent="0.4">
      <c r="A25">
        <v>0.19040971365495701</v>
      </c>
      <c r="B25">
        <v>0.67739107850139502</v>
      </c>
      <c r="C25">
        <v>0.18230603090214301</v>
      </c>
      <c r="D25">
        <v>0.14792182479060201</v>
      </c>
      <c r="F25">
        <v>0.115</v>
      </c>
      <c r="G25">
        <f t="shared" si="1"/>
        <v>0.37221317262499998</v>
      </c>
      <c r="H25">
        <f t="shared" si="2"/>
        <v>0.246548188</v>
      </c>
      <c r="I25">
        <f t="shared" si="3"/>
        <v>0.38123863937500002</v>
      </c>
      <c r="J25" s="1">
        <f t="shared" si="0"/>
        <v>3.6956373598115003E-2</v>
      </c>
      <c r="K25" s="1">
        <f t="shared" si="4"/>
        <v>0.28200734592724169</v>
      </c>
      <c r="L25" s="1">
        <f t="shared" si="5"/>
        <v>0.38747088431237153</v>
      </c>
    </row>
    <row r="26" spans="1:12" x14ac:dyDescent="0.4">
      <c r="A26">
        <v>0.20313940653204299</v>
      </c>
      <c r="B26">
        <v>0.74237062528407205</v>
      </c>
      <c r="C26">
        <v>0.18954975909619501</v>
      </c>
      <c r="D26">
        <v>0.12931408264074301</v>
      </c>
      <c r="F26">
        <v>0.12</v>
      </c>
      <c r="G26">
        <f t="shared" si="1"/>
        <v>0.38690630400000003</v>
      </c>
      <c r="H26">
        <f t="shared" si="2"/>
        <v>0.241046976</v>
      </c>
      <c r="I26">
        <f t="shared" si="3"/>
        <v>0.37204671999999994</v>
      </c>
      <c r="J26" s="1">
        <f t="shared" si="0"/>
        <v>3.6753761786880002E-2</v>
      </c>
      <c r="K26" s="1">
        <f t="shared" si="4"/>
        <v>0.29475558379080519</v>
      </c>
      <c r="L26" s="1">
        <f t="shared" si="5"/>
        <v>0.38091361769334819</v>
      </c>
    </row>
    <row r="27" spans="1:12" x14ac:dyDescent="0.4">
      <c r="A27">
        <v>0.210134082202454</v>
      </c>
      <c r="B27">
        <v>0.79108228902885003</v>
      </c>
      <c r="C27">
        <v>0.19783247358973</v>
      </c>
      <c r="D27">
        <v>0.110722549325509</v>
      </c>
      <c r="F27">
        <v>0.125</v>
      </c>
      <c r="G27">
        <f t="shared" si="1"/>
        <v>0.40224960937499998</v>
      </c>
      <c r="H27">
        <f t="shared" si="2"/>
        <v>0.23526875</v>
      </c>
      <c r="I27">
        <f t="shared" si="3"/>
        <v>0.36248164062499999</v>
      </c>
      <c r="J27" s="1">
        <f t="shared" si="0"/>
        <v>3.6541309828125E-2</v>
      </c>
      <c r="K27" s="1">
        <f t="shared" si="4"/>
        <v>0.30822619975792814</v>
      </c>
      <c r="L27" s="1">
        <f t="shared" si="5"/>
        <v>0.37394414880779181</v>
      </c>
    </row>
    <row r="28" spans="1:12" x14ac:dyDescent="0.4">
      <c r="A28">
        <v>0.217722875137978</v>
      </c>
      <c r="B28">
        <v>0.83619570157781897</v>
      </c>
      <c r="C28">
        <v>0.20456400260962199</v>
      </c>
      <c r="D28">
        <v>9.6787003756397302E-2</v>
      </c>
      <c r="F28">
        <v>0.13</v>
      </c>
      <c r="G28">
        <f t="shared" si="1"/>
        <v>0.41827027100000003</v>
      </c>
      <c r="H28">
        <f t="shared" si="2"/>
        <v>0.229201084</v>
      </c>
      <c r="I28">
        <f t="shared" si="3"/>
        <v>0.35252864499999997</v>
      </c>
      <c r="J28" s="1">
        <f t="shared" si="0"/>
        <v>3.6318584332519999E-2</v>
      </c>
      <c r="K28" s="1">
        <f t="shared" si="4"/>
        <v>0.32246762375903937</v>
      </c>
      <c r="L28" s="1">
        <f t="shared" si="5"/>
        <v>0.36653408174834368</v>
      </c>
    </row>
    <row r="29" spans="1:12" x14ac:dyDescent="0.4">
      <c r="A29">
        <v>0.22380364911369299</v>
      </c>
      <c r="B29">
        <v>0.87769192476679003</v>
      </c>
      <c r="C29">
        <v>0.21180529947848001</v>
      </c>
      <c r="D29">
        <v>7.6619161273852196E-2</v>
      </c>
      <c r="F29">
        <v>0.13500000000000001</v>
      </c>
      <c r="G29">
        <f t="shared" si="1"/>
        <v>0.43499547112500003</v>
      </c>
      <c r="H29">
        <f t="shared" si="2"/>
        <v>0.22283155199999999</v>
      </c>
      <c r="I29">
        <f t="shared" si="3"/>
        <v>0.34217297687499998</v>
      </c>
      <c r="J29" s="1">
        <f t="shared" si="0"/>
        <v>3.6085151910734997E-2</v>
      </c>
      <c r="K29" s="1">
        <f t="shared" si="4"/>
        <v>0.33753143735212049</v>
      </c>
      <c r="L29" s="1">
        <f t="shared" si="5"/>
        <v>0.35865323699274376</v>
      </c>
    </row>
    <row r="30" spans="1:12" x14ac:dyDescent="0.4">
      <c r="A30">
        <v>0.23019122134926301</v>
      </c>
      <c r="B30">
        <v>0.92279451550765101</v>
      </c>
      <c r="C30">
        <v>0.218529534522791</v>
      </c>
      <c r="D30">
        <v>5.8003314706680797E-2</v>
      </c>
      <c r="F30">
        <v>0.14000000000000001</v>
      </c>
      <c r="G30">
        <f t="shared" si="1"/>
        <v>0.45245239200000004</v>
      </c>
      <c r="H30">
        <f t="shared" si="2"/>
        <v>0.21614772799999998</v>
      </c>
      <c r="I30">
        <f t="shared" si="3"/>
        <v>0.33139987999999992</v>
      </c>
      <c r="J30" s="1">
        <f t="shared" si="0"/>
        <v>3.5840579173439996E-2</v>
      </c>
      <c r="K30" s="1">
        <f t="shared" si="4"/>
        <v>0.3534727191403268</v>
      </c>
      <c r="L30" s="1">
        <f t="shared" si="5"/>
        <v>0.35026945244074509</v>
      </c>
    </row>
    <row r="31" spans="1:12" x14ac:dyDescent="0.4">
      <c r="A31">
        <v>0.23536458671514801</v>
      </c>
      <c r="B31">
        <v>0.960678960240677</v>
      </c>
      <c r="C31">
        <v>0.225256200892296</v>
      </c>
      <c r="D31">
        <v>4.09475684721958E-2</v>
      </c>
      <c r="F31">
        <v>0.14499999999999999</v>
      </c>
      <c r="G31">
        <f t="shared" si="1"/>
        <v>0.47066821587499996</v>
      </c>
      <c r="H31">
        <f t="shared" si="2"/>
        <v>0.209137186</v>
      </c>
      <c r="I31">
        <f t="shared" si="3"/>
        <v>0.32019459812500006</v>
      </c>
      <c r="J31" s="1">
        <f t="shared" si="0"/>
        <v>3.5584432731305002E-2</v>
      </c>
      <c r="K31" s="1">
        <f t="shared" si="4"/>
        <v>0.37035043228063541</v>
      </c>
      <c r="L31" s="1">
        <f t="shared" si="5"/>
        <v>0.34134836023939447</v>
      </c>
    </row>
    <row r="32" spans="1:12" x14ac:dyDescent="0.4">
      <c r="A32">
        <v>0.23993409518862399</v>
      </c>
      <c r="B32">
        <v>0.99675616301971703</v>
      </c>
      <c r="C32">
        <v>0.23172068936173601</v>
      </c>
      <c r="D32">
        <v>2.2327669696367899E-2</v>
      </c>
      <c r="F32">
        <v>0.15</v>
      </c>
      <c r="G32">
        <f t="shared" si="1"/>
        <v>0.48967012500000001</v>
      </c>
      <c r="H32">
        <f t="shared" si="2"/>
        <v>0.20178750000000001</v>
      </c>
      <c r="I32">
        <f t="shared" si="3"/>
        <v>0.30854237500000004</v>
      </c>
      <c r="J32" s="1">
        <f t="shared" si="0"/>
        <v>3.5316279195000001E-2</v>
      </c>
      <c r="K32" s="1">
        <f t="shared" si="4"/>
        <v>0.38822786014051952</v>
      </c>
      <c r="L32" s="1">
        <f t="shared" si="5"/>
        <v>0.33185313592319954</v>
      </c>
    </row>
    <row r="33" spans="1:12" x14ac:dyDescent="0.4">
      <c r="A33">
        <v>0.24268553990000599</v>
      </c>
      <c r="B33">
        <v>1.02380797783693</v>
      </c>
      <c r="C33">
        <v>0.23688644495682301</v>
      </c>
      <c r="D33">
        <v>3.6875098772586302E-3</v>
      </c>
      <c r="F33">
        <v>0.155</v>
      </c>
      <c r="G33">
        <f t="shared" si="1"/>
        <v>0.50948530162500005</v>
      </c>
      <c r="H33">
        <f t="shared" si="2"/>
        <v>0.19408624399999999</v>
      </c>
      <c r="I33">
        <f t="shared" si="3"/>
        <v>0.29642845437499998</v>
      </c>
      <c r="J33" s="1">
        <f t="shared" si="0"/>
        <v>3.5035685175195001E-2</v>
      </c>
      <c r="K33" s="1">
        <f t="shared" si="4"/>
        <v>0.4071730972054724</v>
      </c>
      <c r="L33" s="1">
        <f t="shared" si="5"/>
        <v>0.32174421579461115</v>
      </c>
    </row>
    <row r="34" spans="1:12" x14ac:dyDescent="0.4">
      <c r="F34">
        <v>0.16</v>
      </c>
      <c r="G34">
        <f t="shared" si="1"/>
        <v>0.53014092800000001</v>
      </c>
      <c r="H34">
        <f t="shared" si="2"/>
        <v>0.18602099199999997</v>
      </c>
      <c r="I34">
        <f t="shared" si="3"/>
        <v>0.28383807999999999</v>
      </c>
      <c r="J34" s="1">
        <f t="shared" si="0"/>
        <v>3.4742217282559995E-2</v>
      </c>
      <c r="K34" s="1">
        <f t="shared" si="4"/>
        <v>0.4272596035904539</v>
      </c>
      <c r="L34" s="1">
        <f t="shared" si="5"/>
        <v>0.31097897775175892</v>
      </c>
    </row>
    <row r="35" spans="1:12" x14ac:dyDescent="0.4">
      <c r="F35">
        <v>0.16500000000000001</v>
      </c>
      <c r="G35">
        <f t="shared" si="1"/>
        <v>0.55166418637500003</v>
      </c>
      <c r="H35">
        <f t="shared" si="2"/>
        <v>0.17757931799999999</v>
      </c>
      <c r="I35">
        <f t="shared" si="3"/>
        <v>0.27075649562499998</v>
      </c>
      <c r="J35" s="1">
        <f t="shared" si="0"/>
        <v>3.4435442127764997E-2</v>
      </c>
      <c r="K35" s="1">
        <f t="shared" si="4"/>
        <v>0.44856683300852829</v>
      </c>
      <c r="L35" s="1">
        <f t="shared" si="5"/>
        <v>0.29951137990832027</v>
      </c>
    </row>
    <row r="36" spans="1:12" x14ac:dyDescent="0.4">
      <c r="F36">
        <v>0.17</v>
      </c>
      <c r="G36">
        <f t="shared" si="1"/>
        <v>0.57408225900000009</v>
      </c>
      <c r="H36">
        <f t="shared" si="2"/>
        <v>0.16874879599999995</v>
      </c>
      <c r="I36">
        <f t="shared" si="3"/>
        <v>0.25716894499999998</v>
      </c>
      <c r="J36" s="1">
        <f t="shared" si="0"/>
        <v>3.4114926321479999E-2</v>
      </c>
      <c r="K36" s="1">
        <f t="shared" si="4"/>
        <v>0.47118094585709352</v>
      </c>
      <c r="L36" s="1">
        <f t="shared" si="5"/>
        <v>0.28729155031206893</v>
      </c>
    </row>
    <row r="37" spans="1:12" x14ac:dyDescent="0.4">
      <c r="F37">
        <v>0.17499999999999999</v>
      </c>
      <c r="G37">
        <f t="shared" si="1"/>
        <v>0.59742232812499996</v>
      </c>
      <c r="H37">
        <f t="shared" si="2"/>
        <v>0.15951700000000002</v>
      </c>
      <c r="I37">
        <f t="shared" si="3"/>
        <v>0.24306067187500002</v>
      </c>
      <c r="J37" s="1">
        <f t="shared" si="0"/>
        <v>3.3780236474375003E-2</v>
      </c>
      <c r="K37" s="1">
        <f t="shared" si="4"/>
        <v>0.49519562126776068</v>
      </c>
      <c r="L37" s="1">
        <f t="shared" si="5"/>
        <v>0.27426531981290447</v>
      </c>
    </row>
    <row r="38" spans="1:12" x14ac:dyDescent="0.4">
      <c r="F38">
        <v>0.18</v>
      </c>
      <c r="G38">
        <f t="shared" si="1"/>
        <v>0.62171157599999993</v>
      </c>
      <c r="H38">
        <f t="shared" si="2"/>
        <v>0.14987150399999999</v>
      </c>
      <c r="I38">
        <f t="shared" si="3"/>
        <v>0.22841692000000008</v>
      </c>
      <c r="J38" s="1">
        <f t="shared" si="0"/>
        <v>3.3430939197120001E-2</v>
      </c>
      <c r="K38" s="1">
        <f t="shared" si="4"/>
        <v>0.52071298462053528</v>
      </c>
      <c r="L38" s="1">
        <f t="shared" si="5"/>
        <v>0.26037368860608845</v>
      </c>
    </row>
    <row r="39" spans="1:12" x14ac:dyDescent="0.4">
      <c r="F39">
        <v>0.185</v>
      </c>
      <c r="G39">
        <f t="shared" si="1"/>
        <v>0.646977184875</v>
      </c>
      <c r="H39">
        <f t="shared" si="2"/>
        <v>0.13979988199999999</v>
      </c>
      <c r="I39">
        <f t="shared" si="3"/>
        <v>0.21322293312500001</v>
      </c>
      <c r="J39" s="1">
        <f t="shared" si="0"/>
        <v>3.3066601100385E-2</v>
      </c>
      <c r="K39" s="1">
        <f t="shared" si="4"/>
        <v>0.54784467026122874</v>
      </c>
      <c r="L39" s="1">
        <f t="shared" si="5"/>
        <v>0.24555221511609979</v>
      </c>
    </row>
    <row r="40" spans="1:12" x14ac:dyDescent="0.4">
      <c r="F40">
        <v>0.19</v>
      </c>
      <c r="G40">
        <f t="shared" si="1"/>
        <v>0.67324633700000003</v>
      </c>
      <c r="H40">
        <f t="shared" si="2"/>
        <v>0.12928970799999998</v>
      </c>
      <c r="I40">
        <f t="shared" si="3"/>
        <v>0.197463955</v>
      </c>
      <c r="J40" s="1">
        <f t="shared" si="0"/>
        <v>3.2686788794840001E-2</v>
      </c>
      <c r="K40" s="1">
        <f t="shared" si="4"/>
        <v>0.57671304312939542</v>
      </c>
      <c r="L40" s="1">
        <f t="shared" si="5"/>
        <v>0.22973031360686635</v>
      </c>
    </row>
    <row r="41" spans="1:12" x14ac:dyDescent="0.4">
      <c r="F41">
        <v>0.19500000000000001</v>
      </c>
      <c r="G41">
        <f t="shared" si="1"/>
        <v>0.70054621462500011</v>
      </c>
      <c r="H41">
        <f t="shared" si="2"/>
        <v>0.11832855599999997</v>
      </c>
      <c r="I41">
        <f t="shared" si="3"/>
        <v>0.18112522937499992</v>
      </c>
      <c r="J41" s="1">
        <f t="shared" si="0"/>
        <v>3.2291068891154996E-2</v>
      </c>
      <c r="K41" s="1">
        <f t="shared" si="4"/>
        <v>0.60745260789037936</v>
      </c>
      <c r="L41" s="1">
        <f t="shared" si="5"/>
        <v>0.21283044409726815</v>
      </c>
    </row>
    <row r="42" spans="1:12" x14ac:dyDescent="0.4">
      <c r="F42">
        <v>0.2</v>
      </c>
      <c r="G42">
        <f t="shared" si="1"/>
        <v>0.72890400000000011</v>
      </c>
      <c r="H42">
        <f t="shared" si="2"/>
        <v>0.10690399999999994</v>
      </c>
      <c r="I42">
        <f t="shared" si="3"/>
        <v>0.16419199999999995</v>
      </c>
      <c r="J42" s="1">
        <f t="shared" si="0"/>
        <v>3.1879008E-2</v>
      </c>
      <c r="K42" s="1">
        <f t="shared" si="4"/>
        <v>0.64021164021164023</v>
      </c>
      <c r="L42" s="1">
        <f t="shared" si="5"/>
        <v>0.1947671746874933</v>
      </c>
    </row>
    <row r="43" spans="1:12" x14ac:dyDescent="0.4">
      <c r="F43">
        <v>0.20499999999999999</v>
      </c>
      <c r="G43">
        <f t="shared" si="1"/>
        <v>0.7583468753749999</v>
      </c>
      <c r="H43">
        <f t="shared" si="2"/>
        <v>9.5003614000000042E-2</v>
      </c>
      <c r="I43">
        <f t="shared" si="3"/>
        <v>0.14664951062500006</v>
      </c>
      <c r="J43" s="1">
        <f t="shared" si="0"/>
        <v>3.1450172732045006E-2</v>
      </c>
      <c r="K43" s="1">
        <f t="shared" si="4"/>
        <v>0.67515408234514018</v>
      </c>
      <c r="L43" s="1">
        <f t="shared" si="5"/>
        <v>0.17544609208132683</v>
      </c>
    </row>
    <row r="44" spans="1:12" x14ac:dyDescent="0.4">
      <c r="F44">
        <v>0.21</v>
      </c>
      <c r="G44">
        <f t="shared" si="1"/>
        <v>0.7889020229999999</v>
      </c>
      <c r="H44">
        <f t="shared" si="2"/>
        <v>8.2614972000000009E-2</v>
      </c>
      <c r="I44">
        <f t="shared" si="3"/>
        <v>0.12848300500000009</v>
      </c>
      <c r="J44" s="1">
        <f t="shared" si="0"/>
        <v>3.1004129697960001E-2</v>
      </c>
      <c r="K44" s="1">
        <f t="shared" si="4"/>
        <v>0.712461754585339</v>
      </c>
      <c r="L44" s="1">
        <f t="shared" si="5"/>
        <v>0.15476253068557239</v>
      </c>
    </row>
    <row r="45" spans="1:12" x14ac:dyDescent="0.4">
      <c r="F45">
        <v>0.215</v>
      </c>
      <c r="G45">
        <f t="shared" si="1"/>
        <v>0.82059662512500009</v>
      </c>
      <c r="H45">
        <f t="shared" si="2"/>
        <v>6.9725648000000029E-2</v>
      </c>
      <c r="I45">
        <f t="shared" si="3"/>
        <v>0.10967772687499988</v>
      </c>
      <c r="J45" s="1">
        <f t="shared" si="0"/>
        <v>3.0540445508415E-2</v>
      </c>
      <c r="K45" s="1">
        <f t="shared" si="4"/>
        <v>0.75233694600719192</v>
      </c>
      <c r="L45" s="1">
        <f t="shared" si="5"/>
        <v>0.13260008386990202</v>
      </c>
    </row>
    <row r="46" spans="1:12" x14ac:dyDescent="0.4">
      <c r="F46">
        <v>0.22</v>
      </c>
      <c r="G46">
        <f t="shared" si="1"/>
        <v>0.8534578639999999</v>
      </c>
      <c r="H46">
        <f t="shared" si="2"/>
        <v>5.6323216000000009E-2</v>
      </c>
      <c r="I46">
        <f t="shared" si="3"/>
        <v>9.0218920000000091E-2</v>
      </c>
      <c r="J46" s="1">
        <f t="shared" si="0"/>
        <v>3.0058686774080003E-2</v>
      </c>
      <c r="K46" s="1">
        <f t="shared" si="4"/>
        <v>0.79500546286694529</v>
      </c>
      <c r="L46" s="1">
        <f t="shared" si="5"/>
        <v>0.10882885236692523</v>
      </c>
    </row>
    <row r="47" spans="1:12" x14ac:dyDescent="0.4">
      <c r="F47">
        <v>0.22500000000000001</v>
      </c>
      <c r="G47">
        <f t="shared" si="1"/>
        <v>0.88751292187500008</v>
      </c>
      <c r="H47">
        <f t="shared" si="2"/>
        <v>4.239524999999994E-2</v>
      </c>
      <c r="I47">
        <f t="shared" si="3"/>
        <v>7.0091828124999978E-2</v>
      </c>
      <c r="J47" s="1">
        <f t="shared" si="0"/>
        <v>2.9558420105624997E-2</v>
      </c>
      <c r="K47" s="1">
        <f t="shared" si="4"/>
        <v>0.84072023212671487</v>
      </c>
      <c r="L47" s="1">
        <f t="shared" si="5"/>
        <v>8.3303373833955877E-2</v>
      </c>
    </row>
    <row r="48" spans="1:12" x14ac:dyDescent="0.4">
      <c r="F48">
        <v>0.23</v>
      </c>
      <c r="G48">
        <f t="shared" si="1"/>
        <v>0.92278898100000006</v>
      </c>
      <c r="H48">
        <f t="shared" si="2"/>
        <v>2.7929323999999978E-2</v>
      </c>
      <c r="I48">
        <f t="shared" si="3"/>
        <v>4.9281694999999959E-2</v>
      </c>
      <c r="J48" s="1">
        <f t="shared" si="0"/>
        <v>2.903921211372E-2</v>
      </c>
      <c r="K48" s="1">
        <f t="shared" si="4"/>
        <v>0.88976558202804745</v>
      </c>
      <c r="L48" s="1">
        <f t="shared" si="5"/>
        <v>5.5860163546021184E-2</v>
      </c>
    </row>
    <row r="49" spans="6:12" x14ac:dyDescent="0.4">
      <c r="F49">
        <v>0.23499999999999999</v>
      </c>
      <c r="G49">
        <f t="shared" si="1"/>
        <v>0.95931322362499993</v>
      </c>
      <c r="H49">
        <f t="shared" si="2"/>
        <v>1.2913012000000001E-2</v>
      </c>
      <c r="I49">
        <f t="shared" si="3"/>
        <v>2.7773764375000065E-2</v>
      </c>
      <c r="J49" s="1">
        <f t="shared" si="0"/>
        <v>2.8500629409035E-2</v>
      </c>
      <c r="K49" s="1">
        <f t="shared" si="4"/>
        <v>0.94246235323437633</v>
      </c>
      <c r="L49" s="1">
        <f t="shared" si="5"/>
        <v>2.631477804213847E-2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Hlavatý</dc:creator>
  <cp:lastModifiedBy>Tomáš Hlavatý</cp:lastModifiedBy>
  <dcterms:created xsi:type="dcterms:W3CDTF">2023-02-02T08:46:48Z</dcterms:created>
  <dcterms:modified xsi:type="dcterms:W3CDTF">2023-02-06T09:56:17Z</dcterms:modified>
</cp:coreProperties>
</file>