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0" yWindow="0" windowWidth="25600" windowHeight="14460" tabRatio="500"/>
  </bookViews>
  <sheets>
    <sheet name="deltaV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A13" i="1"/>
  <c r="A14" i="1"/>
  <c r="A15" i="1"/>
  <c r="A16" i="1"/>
  <c r="A17" i="1"/>
  <c r="A18" i="1"/>
  <c r="A19" i="1"/>
  <c r="B19" i="1"/>
  <c r="B18" i="1"/>
  <c r="B17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<sst xmlns="http://schemas.openxmlformats.org/spreadsheetml/2006/main" count="28" uniqueCount="28">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</sst>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deltaV.csv!$B$2:$B$9</c:f>
              <c:numCache>
                <c:formatCode>General</c:formatCode>
                <c:ptCount val="8"/>
                <c:pt idx="0">
                  <c:v>1.7701</c:v>
                </c:pt>
                <c:pt idx="1">
                  <c:v>2.9814</c:v>
                </c:pt>
                <c:pt idx="2">
                  <c:v>5.91332</c:v>
                </c:pt>
                <c:pt idx="3">
                  <c:v>6.23697</c:v>
                </c:pt>
                <c:pt idx="4">
                  <c:v>6.4423</c:v>
                </c:pt>
                <c:pt idx="5">
                  <c:v>6.570852</c:v>
                </c:pt>
                <c:pt idx="6">
                  <c:v>6.624135</c:v>
                </c:pt>
                <c:pt idx="7">
                  <c:v>6.6535972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deltaV.csv!$C$2:$C$9</c:f>
              <c:numCache>
                <c:formatCode>General</c:formatCode>
                <c:ptCount val="8"/>
                <c:pt idx="0">
                  <c:v>1.9488</c:v>
                </c:pt>
                <c:pt idx="1">
                  <c:v>3.884</c:v>
                </c:pt>
                <c:pt idx="2">
                  <c:v>5.88371</c:v>
                </c:pt>
                <c:pt idx="3">
                  <c:v>6.16156</c:v>
                </c:pt>
                <c:pt idx="4">
                  <c:v>6.32838</c:v>
                </c:pt>
                <c:pt idx="5">
                  <c:v>6.433167</c:v>
                </c:pt>
                <c:pt idx="6">
                  <c:v>6.475065</c:v>
                </c:pt>
                <c:pt idx="7">
                  <c:v>6.498273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deltaV.csv!$D$2:$D$9</c:f>
              <c:numCache>
                <c:formatCode>General</c:formatCode>
                <c:ptCount val="8"/>
                <c:pt idx="0">
                  <c:v>2.4226</c:v>
                </c:pt>
                <c:pt idx="1">
                  <c:v>5.9064</c:v>
                </c:pt>
                <c:pt idx="2">
                  <c:v>6.49037</c:v>
                </c:pt>
                <c:pt idx="3">
                  <c:v>6.80605</c:v>
                </c:pt>
                <c:pt idx="4">
                  <c:v>6.97447</c:v>
                </c:pt>
                <c:pt idx="5">
                  <c:v>7.080566</c:v>
                </c:pt>
                <c:pt idx="6">
                  <c:v>7.128027</c:v>
                </c:pt>
                <c:pt idx="7">
                  <c:v>7.1508295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deltaV.csv!$E$2:$E$9</c:f>
              <c:numCache>
                <c:formatCode>General</c:formatCode>
                <c:ptCount val="8"/>
                <c:pt idx="0">
                  <c:v>1.7059</c:v>
                </c:pt>
                <c:pt idx="1">
                  <c:v>2.5705</c:v>
                </c:pt>
                <c:pt idx="2">
                  <c:v>4.0879</c:v>
                </c:pt>
                <c:pt idx="3">
                  <c:v>6.69149</c:v>
                </c:pt>
                <c:pt idx="4">
                  <c:v>7.04138</c:v>
                </c:pt>
                <c:pt idx="5">
                  <c:v>7.21824</c:v>
                </c:pt>
                <c:pt idx="6">
                  <c:v>7.276574</c:v>
                </c:pt>
                <c:pt idx="7">
                  <c:v>7.3172262</c:v>
                </c:pt>
              </c:numCache>
            </c:numRef>
          </c:yVal>
          <c:smooth val="0"/>
        </c:ser>
        <c:ser>
          <c:idx val="4"/>
          <c:order val="4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deltaV.csv!$F$2:$F$9</c:f>
              <c:numCache>
                <c:formatCode>General</c:formatCode>
                <c:ptCount val="8"/>
                <c:pt idx="0">
                  <c:v>2.0933</c:v>
                </c:pt>
                <c:pt idx="1">
                  <c:v>3.6997</c:v>
                </c:pt>
                <c:pt idx="2">
                  <c:v>6.49168</c:v>
                </c:pt>
                <c:pt idx="3">
                  <c:v>6.80983</c:v>
                </c:pt>
                <c:pt idx="4">
                  <c:v>7.06887</c:v>
                </c:pt>
                <c:pt idx="5">
                  <c:v>7.207137</c:v>
                </c:pt>
                <c:pt idx="6">
                  <c:v>7.266546</c:v>
                </c:pt>
                <c:pt idx="7">
                  <c:v>7.29773</c:v>
                </c:pt>
              </c:numCache>
            </c:numRef>
          </c:yVal>
          <c:smooth val="0"/>
        </c:ser>
        <c:ser>
          <c:idx val="5"/>
          <c:order val="5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deltaV.csv!$G$2:$G$9</c:f>
              <c:numCache>
                <c:formatCode>General</c:formatCode>
                <c:ptCount val="8"/>
                <c:pt idx="0">
                  <c:v>1.8341</c:v>
                </c:pt>
                <c:pt idx="1">
                  <c:v>3.4516</c:v>
                </c:pt>
                <c:pt idx="2">
                  <c:v>5.92591</c:v>
                </c:pt>
                <c:pt idx="3">
                  <c:v>6.22215</c:v>
                </c:pt>
                <c:pt idx="4">
                  <c:v>6.41895</c:v>
                </c:pt>
                <c:pt idx="5">
                  <c:v>6.532101</c:v>
                </c:pt>
                <c:pt idx="6">
                  <c:v>6.578957</c:v>
                </c:pt>
                <c:pt idx="7">
                  <c:v>6.6047666</c:v>
                </c:pt>
              </c:numCache>
            </c:numRef>
          </c:yVal>
          <c:smooth val="0"/>
        </c:ser>
        <c:ser>
          <c:idx val="6"/>
          <c:order val="6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deltaV.csv!$H$2:$H$9</c:f>
              <c:numCache>
                <c:formatCode>General</c:formatCode>
                <c:ptCount val="8"/>
                <c:pt idx="0">
                  <c:v>1.8085</c:v>
                </c:pt>
                <c:pt idx="1">
                  <c:v>2.6604</c:v>
                </c:pt>
                <c:pt idx="2">
                  <c:v>4.1531</c:v>
                </c:pt>
                <c:pt idx="3">
                  <c:v>6.89896</c:v>
                </c:pt>
                <c:pt idx="4">
                  <c:v>7.2386</c:v>
                </c:pt>
                <c:pt idx="5">
                  <c:v>7.38895</c:v>
                </c:pt>
                <c:pt idx="6">
                  <c:v>7.460869</c:v>
                </c:pt>
                <c:pt idx="7">
                  <c:v>7.489906</c:v>
                </c:pt>
              </c:numCache>
            </c:numRef>
          </c:yVal>
          <c:smooth val="0"/>
        </c:ser>
        <c:ser>
          <c:idx val="7"/>
          <c:order val="7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deltaV.csv!$I$2:$I$9</c:f>
              <c:numCache>
                <c:formatCode>General</c:formatCode>
                <c:ptCount val="8"/>
                <c:pt idx="0">
                  <c:v>1.9236</c:v>
                </c:pt>
                <c:pt idx="1">
                  <c:v>2.92</c:v>
                </c:pt>
                <c:pt idx="2">
                  <c:v>4.7674</c:v>
                </c:pt>
                <c:pt idx="3">
                  <c:v>6.72068</c:v>
                </c:pt>
                <c:pt idx="4">
                  <c:v>6.97361</c:v>
                </c:pt>
                <c:pt idx="5">
                  <c:v>7.116228</c:v>
                </c:pt>
                <c:pt idx="6">
                  <c:v>7.175016</c:v>
                </c:pt>
                <c:pt idx="7">
                  <c:v>7.2011891</c:v>
                </c:pt>
              </c:numCache>
            </c:numRef>
          </c:yVal>
          <c:smooth val="0"/>
        </c:ser>
        <c:ser>
          <c:idx val="8"/>
          <c:order val="8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deltaV.csv!$J$2:$J$9</c:f>
              <c:numCache>
                <c:formatCode>General</c:formatCode>
                <c:ptCount val="8"/>
                <c:pt idx="0">
                  <c:v>2.4517</c:v>
                </c:pt>
                <c:pt idx="1">
                  <c:v>5.7408</c:v>
                </c:pt>
                <c:pt idx="2">
                  <c:v>6.26916</c:v>
                </c:pt>
                <c:pt idx="3">
                  <c:v>6.58872</c:v>
                </c:pt>
                <c:pt idx="4">
                  <c:v>6.75912</c:v>
                </c:pt>
                <c:pt idx="5">
                  <c:v>6.858614</c:v>
                </c:pt>
                <c:pt idx="6">
                  <c:v>6.907032</c:v>
                </c:pt>
                <c:pt idx="7">
                  <c:v>6.9303886</c:v>
                </c:pt>
              </c:numCache>
            </c:numRef>
          </c:yVal>
          <c:smooth val="0"/>
        </c:ser>
        <c:ser>
          <c:idx val="9"/>
          <c:order val="9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deltaV.csv!$K$2:$K$9</c:f>
              <c:numCache>
                <c:formatCode>General</c:formatCode>
                <c:ptCount val="8"/>
                <c:pt idx="0">
                  <c:v>1.9908</c:v>
                </c:pt>
                <c:pt idx="1">
                  <c:v>2.9857</c:v>
                </c:pt>
                <c:pt idx="2">
                  <c:v>4.5873</c:v>
                </c:pt>
                <c:pt idx="3">
                  <c:v>7.09503</c:v>
                </c:pt>
                <c:pt idx="4">
                  <c:v>7.36824</c:v>
                </c:pt>
                <c:pt idx="5">
                  <c:v>7.521818</c:v>
                </c:pt>
                <c:pt idx="6">
                  <c:v>7.577913</c:v>
                </c:pt>
                <c:pt idx="7">
                  <c:v>7.6096138</c:v>
                </c:pt>
              </c:numCache>
            </c:numRef>
          </c:yVal>
          <c:smooth val="0"/>
        </c:ser>
        <c:ser>
          <c:idx val="10"/>
          <c:order val="10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deltaV.csv!$L$2:$L$9</c:f>
              <c:numCache>
                <c:formatCode>General</c:formatCode>
                <c:ptCount val="8"/>
                <c:pt idx="0">
                  <c:v>1.8962</c:v>
                </c:pt>
                <c:pt idx="1">
                  <c:v>3.6854</c:v>
                </c:pt>
                <c:pt idx="2">
                  <c:v>6.07967</c:v>
                </c:pt>
                <c:pt idx="3">
                  <c:v>6.33064</c:v>
                </c:pt>
                <c:pt idx="4">
                  <c:v>6.50224</c:v>
                </c:pt>
                <c:pt idx="5">
                  <c:v>6.603284</c:v>
                </c:pt>
                <c:pt idx="6">
                  <c:v>6.637753</c:v>
                </c:pt>
                <c:pt idx="7">
                  <c:v>6.6645275</c:v>
                </c:pt>
              </c:numCache>
            </c:numRef>
          </c:yVal>
          <c:smooth val="0"/>
        </c:ser>
        <c:ser>
          <c:idx val="11"/>
          <c:order val="11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deltaV.csv!$M$2:$M$9</c:f>
              <c:numCache>
                <c:formatCode>General</c:formatCode>
                <c:ptCount val="8"/>
                <c:pt idx="0">
                  <c:v>1.8441</c:v>
                </c:pt>
                <c:pt idx="1">
                  <c:v>3.8302</c:v>
                </c:pt>
                <c:pt idx="2">
                  <c:v>6.01948</c:v>
                </c:pt>
                <c:pt idx="3">
                  <c:v>6.35107</c:v>
                </c:pt>
                <c:pt idx="4">
                  <c:v>6.57747</c:v>
                </c:pt>
                <c:pt idx="5">
                  <c:v>6.680341999999999</c:v>
                </c:pt>
                <c:pt idx="6">
                  <c:v>6.732732</c:v>
                </c:pt>
                <c:pt idx="7">
                  <c:v>6.7696552</c:v>
                </c:pt>
              </c:numCache>
            </c:numRef>
          </c:yVal>
          <c:smooth val="0"/>
        </c:ser>
        <c:ser>
          <c:idx val="12"/>
          <c:order val="12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deltaV.csv!$N$2:$N$9</c:f>
              <c:numCache>
                <c:formatCode>General</c:formatCode>
                <c:ptCount val="8"/>
                <c:pt idx="0">
                  <c:v>2.1571</c:v>
                </c:pt>
                <c:pt idx="1">
                  <c:v>3.7666</c:v>
                </c:pt>
                <c:pt idx="2">
                  <c:v>6.53849</c:v>
                </c:pt>
                <c:pt idx="3">
                  <c:v>6.83791</c:v>
                </c:pt>
                <c:pt idx="4">
                  <c:v>7.07917</c:v>
                </c:pt>
                <c:pt idx="5">
                  <c:v>7.213537</c:v>
                </c:pt>
                <c:pt idx="6">
                  <c:v>7.272815</c:v>
                </c:pt>
                <c:pt idx="7">
                  <c:v>7.2990291</c:v>
                </c:pt>
              </c:numCache>
            </c:numRef>
          </c:yVal>
          <c:smooth val="0"/>
        </c:ser>
        <c:ser>
          <c:idx val="13"/>
          <c:order val="13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deltaV.csv!$O$2:$O$9</c:f>
              <c:numCache>
                <c:formatCode>General</c:formatCode>
                <c:ptCount val="8"/>
                <c:pt idx="0">
                  <c:v>1.9743</c:v>
                </c:pt>
                <c:pt idx="1">
                  <c:v>3.7239</c:v>
                </c:pt>
                <c:pt idx="2">
                  <c:v>6.37095</c:v>
                </c:pt>
                <c:pt idx="3">
                  <c:v>6.71807</c:v>
                </c:pt>
                <c:pt idx="4">
                  <c:v>6.89173</c:v>
                </c:pt>
                <c:pt idx="5">
                  <c:v>7.014499</c:v>
                </c:pt>
                <c:pt idx="6">
                  <c:v>7.06236</c:v>
                </c:pt>
                <c:pt idx="7">
                  <c:v>7.0909722</c:v>
                </c:pt>
              </c:numCache>
            </c:numRef>
          </c:yVal>
          <c:smooth val="0"/>
        </c:ser>
        <c:ser>
          <c:idx val="14"/>
          <c:order val="14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deltaV.csv!$P$2:$P$9</c:f>
              <c:numCache>
                <c:formatCode>General</c:formatCode>
                <c:ptCount val="8"/>
                <c:pt idx="0">
                  <c:v>1.7888</c:v>
                </c:pt>
                <c:pt idx="1">
                  <c:v>3.1526</c:v>
                </c:pt>
                <c:pt idx="2">
                  <c:v>6.55</c:v>
                </c:pt>
                <c:pt idx="3">
                  <c:v>7.17476</c:v>
                </c:pt>
                <c:pt idx="4">
                  <c:v>7.55459</c:v>
                </c:pt>
                <c:pt idx="5">
                  <c:v>7.74564</c:v>
                </c:pt>
                <c:pt idx="6">
                  <c:v>7.804393</c:v>
                </c:pt>
                <c:pt idx="7">
                  <c:v>7.8601238</c:v>
                </c:pt>
              </c:numCache>
            </c:numRef>
          </c:yVal>
          <c:smooth val="0"/>
        </c:ser>
        <c:ser>
          <c:idx val="15"/>
          <c:order val="15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deltaV.csv!$Q$2:$Q$9</c:f>
              <c:numCache>
                <c:formatCode>General</c:formatCode>
                <c:ptCount val="8"/>
                <c:pt idx="0">
                  <c:v>2.8188</c:v>
                </c:pt>
                <c:pt idx="1">
                  <c:v>6.52731</c:v>
                </c:pt>
                <c:pt idx="2">
                  <c:v>6.9501</c:v>
                </c:pt>
                <c:pt idx="3">
                  <c:v>7.13017</c:v>
                </c:pt>
                <c:pt idx="4">
                  <c:v>7.35434</c:v>
                </c:pt>
                <c:pt idx="5">
                  <c:v>7.402367</c:v>
                </c:pt>
                <c:pt idx="6">
                  <c:v>7.452597</c:v>
                </c:pt>
                <c:pt idx="7">
                  <c:v>7.48040668</c:v>
                </c:pt>
              </c:numCache>
            </c:numRef>
          </c:yVal>
          <c:smooth val="0"/>
        </c:ser>
        <c:ser>
          <c:idx val="16"/>
          <c:order val="16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deltaV.csv!$R$2:$R$9</c:f>
              <c:numCache>
                <c:formatCode>General</c:formatCode>
                <c:ptCount val="8"/>
                <c:pt idx="0">
                  <c:v>2.4358</c:v>
                </c:pt>
                <c:pt idx="1">
                  <c:v>3.8281</c:v>
                </c:pt>
                <c:pt idx="2">
                  <c:v>6.86375</c:v>
                </c:pt>
                <c:pt idx="3">
                  <c:v>7.18403</c:v>
                </c:pt>
                <c:pt idx="4">
                  <c:v>7.41161</c:v>
                </c:pt>
                <c:pt idx="5">
                  <c:v>7.536753</c:v>
                </c:pt>
                <c:pt idx="6">
                  <c:v>7.591012</c:v>
                </c:pt>
                <c:pt idx="7">
                  <c:v>7.6165096</c:v>
                </c:pt>
              </c:numCache>
            </c:numRef>
          </c:yVal>
          <c:smooth val="0"/>
        </c:ser>
        <c:ser>
          <c:idx val="17"/>
          <c:order val="17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deltaV.csv!$S$2:$S$9</c:f>
              <c:numCache>
                <c:formatCode>General</c:formatCode>
                <c:ptCount val="8"/>
                <c:pt idx="0">
                  <c:v>2.5482</c:v>
                </c:pt>
                <c:pt idx="1">
                  <c:v>4.4267</c:v>
                </c:pt>
                <c:pt idx="2">
                  <c:v>7.05924</c:v>
                </c:pt>
                <c:pt idx="3">
                  <c:v>7.37279</c:v>
                </c:pt>
                <c:pt idx="4">
                  <c:v>7.58269</c:v>
                </c:pt>
                <c:pt idx="5">
                  <c:v>7.697803</c:v>
                </c:pt>
                <c:pt idx="6">
                  <c:v>7.745839</c:v>
                </c:pt>
                <c:pt idx="7">
                  <c:v>7.773070899999999</c:v>
                </c:pt>
              </c:numCache>
            </c:numRef>
          </c:yVal>
          <c:smooth val="0"/>
        </c:ser>
        <c:ser>
          <c:idx val="18"/>
          <c:order val="18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deltaV.csv!$T$2:$T$9</c:f>
              <c:numCache>
                <c:formatCode>General</c:formatCode>
                <c:ptCount val="8"/>
                <c:pt idx="0">
                  <c:v>2.0661</c:v>
                </c:pt>
                <c:pt idx="1">
                  <c:v>3.1436</c:v>
                </c:pt>
                <c:pt idx="2">
                  <c:v>5.1758</c:v>
                </c:pt>
                <c:pt idx="3">
                  <c:v>7.2186</c:v>
                </c:pt>
                <c:pt idx="4">
                  <c:v>7.60269</c:v>
                </c:pt>
                <c:pt idx="5">
                  <c:v>7.734</c:v>
                </c:pt>
                <c:pt idx="6">
                  <c:v>7.834586</c:v>
                </c:pt>
                <c:pt idx="7">
                  <c:v>7.8630696</c:v>
                </c:pt>
              </c:numCache>
            </c:numRef>
          </c:yVal>
          <c:smooth val="0"/>
        </c:ser>
        <c:ser>
          <c:idx val="19"/>
          <c:order val="19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deltaV.csv!$U$2:$U$9</c:f>
              <c:numCache>
                <c:formatCode>General</c:formatCode>
                <c:ptCount val="8"/>
                <c:pt idx="0">
                  <c:v>1.9499</c:v>
                </c:pt>
                <c:pt idx="1">
                  <c:v>3.3014</c:v>
                </c:pt>
                <c:pt idx="2">
                  <c:v>6.4283</c:v>
                </c:pt>
                <c:pt idx="3">
                  <c:v>6.99166</c:v>
                </c:pt>
                <c:pt idx="4">
                  <c:v>7.25601</c:v>
                </c:pt>
                <c:pt idx="5">
                  <c:v>7.409093</c:v>
                </c:pt>
                <c:pt idx="6">
                  <c:v>7.461674</c:v>
                </c:pt>
                <c:pt idx="7">
                  <c:v>7.494962</c:v>
                </c:pt>
              </c:numCache>
            </c:numRef>
          </c:yVal>
          <c:smooth val="0"/>
        </c:ser>
        <c:ser>
          <c:idx val="20"/>
          <c:order val="20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deltaV.csv!$V$2:$V$9</c:f>
              <c:numCache>
                <c:formatCode>General</c:formatCode>
                <c:ptCount val="8"/>
                <c:pt idx="0">
                  <c:v>1.7578</c:v>
                </c:pt>
                <c:pt idx="1">
                  <c:v>2.5836</c:v>
                </c:pt>
                <c:pt idx="2">
                  <c:v>4.1312</c:v>
                </c:pt>
                <c:pt idx="3">
                  <c:v>6.893709999999999</c:v>
                </c:pt>
                <c:pt idx="4">
                  <c:v>7.23127</c:v>
                </c:pt>
                <c:pt idx="5">
                  <c:v>7.39142</c:v>
                </c:pt>
                <c:pt idx="6">
                  <c:v>7.463461</c:v>
                </c:pt>
                <c:pt idx="7">
                  <c:v>7.5021733</c:v>
                </c:pt>
              </c:numCache>
            </c:numRef>
          </c:yVal>
          <c:smooth val="0"/>
        </c:ser>
        <c:ser>
          <c:idx val="21"/>
          <c:order val="21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deltaV.csv!$W$2:$W$9</c:f>
              <c:numCache>
                <c:formatCode>General</c:formatCode>
                <c:ptCount val="8"/>
                <c:pt idx="0">
                  <c:v>1.9996</c:v>
                </c:pt>
                <c:pt idx="1">
                  <c:v>3.1096</c:v>
                </c:pt>
                <c:pt idx="2">
                  <c:v>5.009</c:v>
                </c:pt>
                <c:pt idx="3">
                  <c:v>7.11779</c:v>
                </c:pt>
                <c:pt idx="4">
                  <c:v>7.40758</c:v>
                </c:pt>
                <c:pt idx="5">
                  <c:v>7.561288</c:v>
                </c:pt>
                <c:pt idx="6">
                  <c:v>7.61432</c:v>
                </c:pt>
                <c:pt idx="7">
                  <c:v>7.6501822</c:v>
                </c:pt>
              </c:numCache>
            </c:numRef>
          </c:yVal>
          <c:smooth val="0"/>
        </c:ser>
        <c:ser>
          <c:idx val="22"/>
          <c:order val="22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deltaV.csv!$X$2:$X$9</c:f>
              <c:numCache>
                <c:formatCode>General</c:formatCode>
                <c:ptCount val="8"/>
                <c:pt idx="0">
                  <c:v>2.2164</c:v>
                </c:pt>
                <c:pt idx="1">
                  <c:v>5.7047</c:v>
                </c:pt>
                <c:pt idx="2">
                  <c:v>6.30288</c:v>
                </c:pt>
                <c:pt idx="3">
                  <c:v>6.52098</c:v>
                </c:pt>
                <c:pt idx="4">
                  <c:v>6.69574</c:v>
                </c:pt>
                <c:pt idx="5">
                  <c:v>6.778659</c:v>
                </c:pt>
                <c:pt idx="6">
                  <c:v>6.818522</c:v>
                </c:pt>
                <c:pt idx="7">
                  <c:v>6.8465797</c:v>
                </c:pt>
              </c:numCache>
            </c:numRef>
          </c:yVal>
          <c:smooth val="0"/>
        </c:ser>
        <c:ser>
          <c:idx val="23"/>
          <c:order val="23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deltaV.csv!$Y$2:$Y$9</c:f>
              <c:numCache>
                <c:formatCode>General</c:formatCode>
                <c:ptCount val="8"/>
                <c:pt idx="0">
                  <c:v>1.6524</c:v>
                </c:pt>
                <c:pt idx="1">
                  <c:v>2.5182</c:v>
                </c:pt>
                <c:pt idx="2">
                  <c:v>4.0158</c:v>
                </c:pt>
                <c:pt idx="3">
                  <c:v>6.24691</c:v>
                </c:pt>
                <c:pt idx="4">
                  <c:v>6.49584</c:v>
                </c:pt>
                <c:pt idx="5">
                  <c:v>6.625378</c:v>
                </c:pt>
                <c:pt idx="6">
                  <c:v>6.68527</c:v>
                </c:pt>
                <c:pt idx="7">
                  <c:v>6.70847</c:v>
                </c:pt>
              </c:numCache>
            </c:numRef>
          </c:yVal>
          <c:smooth val="0"/>
        </c:ser>
        <c:ser>
          <c:idx val="24"/>
          <c:order val="24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deltaV.csv!$Z$2:$Z$9</c:f>
              <c:numCache>
                <c:formatCode>General</c:formatCode>
                <c:ptCount val="8"/>
                <c:pt idx="0">
                  <c:v>3.7282</c:v>
                </c:pt>
                <c:pt idx="1">
                  <c:v>5.97091</c:v>
                </c:pt>
                <c:pt idx="2">
                  <c:v>6.30042</c:v>
                </c:pt>
                <c:pt idx="3">
                  <c:v>6.49402</c:v>
                </c:pt>
                <c:pt idx="4">
                  <c:v>6.67288</c:v>
                </c:pt>
                <c:pt idx="5">
                  <c:v>6.730225</c:v>
                </c:pt>
                <c:pt idx="6">
                  <c:v>6.773089</c:v>
                </c:pt>
                <c:pt idx="7">
                  <c:v>6.7923137</c:v>
                </c:pt>
              </c:numCache>
            </c:numRef>
          </c:yVal>
          <c:smooth val="0"/>
        </c:ser>
        <c:ser>
          <c:idx val="25"/>
          <c:order val="25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deltaV.csv!$AA$2:$AA$9</c:f>
              <c:numCache>
                <c:formatCode>General</c:formatCode>
                <c:ptCount val="8"/>
                <c:pt idx="0">
                  <c:v>1.9356</c:v>
                </c:pt>
                <c:pt idx="1">
                  <c:v>2.8525</c:v>
                </c:pt>
                <c:pt idx="2">
                  <c:v>4.5591</c:v>
                </c:pt>
                <c:pt idx="3">
                  <c:v>6.95269</c:v>
                </c:pt>
                <c:pt idx="4">
                  <c:v>7.32721</c:v>
                </c:pt>
                <c:pt idx="5">
                  <c:v>7.46428</c:v>
                </c:pt>
                <c:pt idx="6">
                  <c:v>7.560287</c:v>
                </c:pt>
                <c:pt idx="7">
                  <c:v>7.5897845</c:v>
                </c:pt>
              </c:numCache>
            </c:numRef>
          </c:yVal>
          <c:smooth val="0"/>
        </c:ser>
        <c:ser>
          <c:idx val="26"/>
          <c:order val="26"/>
          <c:spPr>
            <a:ln w="47625">
              <a:noFill/>
            </a:ln>
          </c:spPr>
          <c:xVal>
            <c:numRef>
              <c:f>deltaV.csv!$A$2:$A$9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deltaV.csv!$AB$2:$AB$9</c:f>
              <c:numCache>
                <c:formatCode>General</c:formatCode>
                <c:ptCount val="8"/>
                <c:pt idx="0">
                  <c:v>2.6705</c:v>
                </c:pt>
                <c:pt idx="1">
                  <c:v>6.5493</c:v>
                </c:pt>
                <c:pt idx="2">
                  <c:v>7.11994</c:v>
                </c:pt>
                <c:pt idx="3">
                  <c:v>7.49713</c:v>
                </c:pt>
                <c:pt idx="4">
                  <c:v>7.71037</c:v>
                </c:pt>
                <c:pt idx="5">
                  <c:v>7.812325</c:v>
                </c:pt>
                <c:pt idx="6">
                  <c:v>7.866563</c:v>
                </c:pt>
                <c:pt idx="7">
                  <c:v>7.8984777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11848"/>
        <c:axId val="2098108680"/>
      </c:scatterChart>
      <c:valAx>
        <c:axId val="209811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8108680"/>
        <c:crosses val="autoZero"/>
        <c:crossBetween val="midCat"/>
      </c:valAx>
      <c:valAx>
        <c:axId val="209810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111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deltaV.csv!$B$1</c:f>
              <c:strCache>
                <c:ptCount val="1"/>
                <c:pt idx="0">
                  <c:v>V1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4"/>
            <c:dispRSqr val="0"/>
            <c:dispEq val="0"/>
          </c:trendline>
          <c:xVal>
            <c:numRef>
              <c:f>deltaV.csv!$A$12:$A$19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4.5</c:v>
                </c:pt>
                <c:pt idx="5">
                  <c:v>6.0</c:v>
                </c:pt>
                <c:pt idx="6">
                  <c:v>9.0</c:v>
                </c:pt>
                <c:pt idx="7">
                  <c:v>12.0</c:v>
                </c:pt>
              </c:numCache>
            </c:numRef>
          </c:xVal>
          <c:yVal>
            <c:numRef>
              <c:f>deltaV.csv!$B$12:$B$19</c:f>
              <c:numCache>
                <c:formatCode>General</c:formatCode>
                <c:ptCount val="8"/>
                <c:pt idx="0">
                  <c:v>5.2775891</c:v>
                </c:pt>
                <c:pt idx="1">
                  <c:v>4.2811891</c:v>
                </c:pt>
                <c:pt idx="2">
                  <c:v>2.433789099999999</c:v>
                </c:pt>
                <c:pt idx="3">
                  <c:v>0.4805091</c:v>
                </c:pt>
                <c:pt idx="4">
                  <c:v>0.2275791</c:v>
                </c:pt>
                <c:pt idx="5">
                  <c:v>0.0849610999999992</c:v>
                </c:pt>
                <c:pt idx="6">
                  <c:v>0.0261730999999994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41816"/>
        <c:axId val="2116040392"/>
      </c:scatterChart>
      <c:valAx>
        <c:axId val="211604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040392"/>
        <c:crosses val="autoZero"/>
        <c:crossBetween val="midCat"/>
      </c:valAx>
      <c:valAx>
        <c:axId val="2116040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041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444500</xdr:colOff>
      <xdr:row>10</xdr:row>
      <xdr:rowOff>6350</xdr:rowOff>
    </xdr:from>
    <xdr:to>
      <xdr:col>18</xdr:col>
      <xdr:colOff>63500</xdr:colOff>
      <xdr:row>24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10</xdr:row>
      <xdr:rowOff>171450</xdr:rowOff>
    </xdr:from>
    <xdr:to>
      <xdr:col>8</xdr:col>
      <xdr:colOff>546100</xdr:colOff>
      <xdr:row>25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showRuler="0" workbookViewId="0">
      <selection activeCell="C24" sqref="C24"/>
    </sheetView>
  </sheetViews>
  <sheetFormatPr baseColWidth="10" defaultRowHeight="15" x14ac:dyDescent="0"/>
  <cols>
    <col min="3" max="3" width="12.1640625" bestFit="1" customWidth="1"/>
  </cols>
  <sheetData>
    <row r="1" spans="1:28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>
      <c r="A2">
        <v>0</v>
      </c>
      <c r="B2">
        <v>1.7701</v>
      </c>
      <c r="C2">
        <v>1.9488000000000001</v>
      </c>
      <c r="D2">
        <v>2.4226000000000001</v>
      </c>
      <c r="E2">
        <v>1.7059</v>
      </c>
      <c r="F2">
        <v>2.0933000000000002</v>
      </c>
      <c r="G2">
        <v>1.8341000000000001</v>
      </c>
      <c r="H2">
        <v>1.8085</v>
      </c>
      <c r="I2">
        <v>1.9236</v>
      </c>
      <c r="J2">
        <v>2.4517000000000002</v>
      </c>
      <c r="K2">
        <v>1.9907999999999999</v>
      </c>
      <c r="L2">
        <v>1.8962000000000001</v>
      </c>
      <c r="M2">
        <v>1.8441000000000001</v>
      </c>
      <c r="N2">
        <v>2.1570999999999998</v>
      </c>
      <c r="O2">
        <v>1.9742999999999999</v>
      </c>
      <c r="P2">
        <v>1.7887999999999999</v>
      </c>
      <c r="Q2">
        <v>2.8188</v>
      </c>
      <c r="R2">
        <v>2.4358</v>
      </c>
      <c r="S2">
        <v>2.5482</v>
      </c>
      <c r="T2">
        <v>2.0661</v>
      </c>
      <c r="U2">
        <v>1.9499</v>
      </c>
      <c r="V2">
        <v>1.7578</v>
      </c>
      <c r="W2">
        <v>1.9996</v>
      </c>
      <c r="X2">
        <v>2.2164000000000001</v>
      </c>
      <c r="Y2">
        <v>1.6524000000000001</v>
      </c>
      <c r="Z2">
        <v>3.7282000000000002</v>
      </c>
      <c r="AA2">
        <v>1.9356</v>
      </c>
      <c r="AB2">
        <v>2.6705000000000001</v>
      </c>
    </row>
    <row r="3" spans="1:28">
      <c r="A3">
        <v>1</v>
      </c>
      <c r="B3">
        <v>2.9813999999999998</v>
      </c>
      <c r="C3">
        <v>3.8839999999999999</v>
      </c>
      <c r="D3">
        <v>5.9063999999999997</v>
      </c>
      <c r="E3">
        <v>2.5705</v>
      </c>
      <c r="F3">
        <v>3.6997</v>
      </c>
      <c r="G3">
        <v>3.4516</v>
      </c>
      <c r="H3">
        <v>2.6604000000000001</v>
      </c>
      <c r="I3">
        <v>2.92</v>
      </c>
      <c r="J3">
        <v>5.7408000000000001</v>
      </c>
      <c r="K3">
        <v>2.9857</v>
      </c>
      <c r="L3">
        <v>3.6854</v>
      </c>
      <c r="M3">
        <v>3.8302</v>
      </c>
      <c r="N3">
        <v>3.7665999999999999</v>
      </c>
      <c r="O3">
        <v>3.7239</v>
      </c>
      <c r="P3">
        <v>3.1526000000000001</v>
      </c>
      <c r="Q3">
        <v>6.5273099999999999</v>
      </c>
      <c r="R3">
        <v>3.8281000000000001</v>
      </c>
      <c r="S3">
        <v>4.4267000000000003</v>
      </c>
      <c r="T3">
        <v>3.1436000000000002</v>
      </c>
      <c r="U3">
        <v>3.3014000000000001</v>
      </c>
      <c r="V3">
        <v>2.5836000000000001</v>
      </c>
      <c r="W3">
        <v>3.1095999999999999</v>
      </c>
      <c r="X3">
        <v>5.7046999999999999</v>
      </c>
      <c r="Y3">
        <v>2.5182000000000002</v>
      </c>
      <c r="Z3">
        <v>5.9709099999999999</v>
      </c>
      <c r="AA3">
        <v>2.8525</v>
      </c>
      <c r="AB3">
        <v>6.5492999999999997</v>
      </c>
    </row>
    <row r="4" spans="1:28">
      <c r="A4">
        <v>2</v>
      </c>
      <c r="B4">
        <v>5.9133199999999997</v>
      </c>
      <c r="C4">
        <v>5.8837099999999998</v>
      </c>
      <c r="D4">
        <v>6.4903700000000004</v>
      </c>
      <c r="E4">
        <v>4.0879000000000003</v>
      </c>
      <c r="F4">
        <v>6.4916799999999997</v>
      </c>
      <c r="G4">
        <v>5.92591</v>
      </c>
      <c r="H4">
        <v>4.1531000000000002</v>
      </c>
      <c r="I4">
        <v>4.7674000000000003</v>
      </c>
      <c r="J4">
        <v>6.2691600000000003</v>
      </c>
      <c r="K4">
        <v>4.5872999999999999</v>
      </c>
      <c r="L4">
        <v>6.0796700000000001</v>
      </c>
      <c r="M4">
        <v>6.0194799999999997</v>
      </c>
      <c r="N4">
        <v>6.5384900000000004</v>
      </c>
      <c r="O4">
        <v>6.3709499999999997</v>
      </c>
      <c r="P4">
        <v>6.55</v>
      </c>
      <c r="Q4">
        <v>6.9500999999999999</v>
      </c>
      <c r="R4">
        <v>6.8637499999999996</v>
      </c>
      <c r="S4">
        <v>7.05924</v>
      </c>
      <c r="T4">
        <v>5.1757999999999997</v>
      </c>
      <c r="U4">
        <v>6.4283000000000001</v>
      </c>
      <c r="V4">
        <v>4.1311999999999998</v>
      </c>
      <c r="W4">
        <v>5.0090000000000003</v>
      </c>
      <c r="X4">
        <v>6.30288</v>
      </c>
      <c r="Y4">
        <v>4.0157999999999996</v>
      </c>
      <c r="Z4">
        <v>6.3004199999999999</v>
      </c>
      <c r="AA4">
        <v>4.5590999999999999</v>
      </c>
      <c r="AB4">
        <v>7.1199399999999997</v>
      </c>
    </row>
    <row r="5" spans="1:28">
      <c r="A5">
        <v>3</v>
      </c>
      <c r="B5">
        <v>6.2369700000000003</v>
      </c>
      <c r="C5">
        <v>6.1615599999999997</v>
      </c>
      <c r="D5">
        <v>6.8060499999999999</v>
      </c>
      <c r="E5">
        <v>6.6914899999999999</v>
      </c>
      <c r="F5">
        <v>6.8098299999999998</v>
      </c>
      <c r="G5">
        <v>6.2221500000000001</v>
      </c>
      <c r="H5">
        <v>6.8989599999999998</v>
      </c>
      <c r="I5">
        <v>6.7206799999999998</v>
      </c>
      <c r="J5">
        <v>6.5887200000000004</v>
      </c>
      <c r="K5">
        <v>7.0950300000000004</v>
      </c>
      <c r="L5">
        <v>6.3306399999999998</v>
      </c>
      <c r="M5">
        <v>6.35107</v>
      </c>
      <c r="N5">
        <v>6.8379099999999999</v>
      </c>
      <c r="O5">
        <v>6.71807</v>
      </c>
      <c r="P5">
        <v>7.17476</v>
      </c>
      <c r="Q5">
        <v>7.1301699999999997</v>
      </c>
      <c r="R5">
        <v>7.1840299999999999</v>
      </c>
      <c r="S5">
        <v>7.3727900000000002</v>
      </c>
      <c r="T5">
        <v>7.2186000000000003</v>
      </c>
      <c r="U5">
        <v>6.9916600000000004</v>
      </c>
      <c r="V5">
        <v>6.8937099999999996</v>
      </c>
      <c r="W5">
        <v>7.1177900000000003</v>
      </c>
      <c r="X5">
        <v>6.5209799999999998</v>
      </c>
      <c r="Y5">
        <v>6.2469099999999997</v>
      </c>
      <c r="Z5">
        <v>6.4940199999999999</v>
      </c>
      <c r="AA5">
        <v>6.9526899999999996</v>
      </c>
      <c r="AB5">
        <v>7.4971300000000003</v>
      </c>
    </row>
    <row r="6" spans="1:28">
      <c r="A6">
        <v>4.5</v>
      </c>
      <c r="B6">
        <v>6.4423000000000004</v>
      </c>
      <c r="C6">
        <v>6.3283800000000001</v>
      </c>
      <c r="D6">
        <v>6.9744700000000002</v>
      </c>
      <c r="E6">
        <v>7.0413800000000002</v>
      </c>
      <c r="F6">
        <v>7.0688700000000004</v>
      </c>
      <c r="G6">
        <v>6.4189499999999997</v>
      </c>
      <c r="H6">
        <v>7.2385999999999999</v>
      </c>
      <c r="I6">
        <v>6.9736099999999999</v>
      </c>
      <c r="J6">
        <v>6.7591200000000002</v>
      </c>
      <c r="K6">
        <v>7.3682400000000001</v>
      </c>
      <c r="L6">
        <v>6.5022399999999996</v>
      </c>
      <c r="M6">
        <v>6.5774699999999999</v>
      </c>
      <c r="N6">
        <v>7.0791700000000004</v>
      </c>
      <c r="O6">
        <v>6.8917299999999999</v>
      </c>
      <c r="P6">
        <v>7.5545900000000001</v>
      </c>
      <c r="Q6">
        <v>7.3543399999999997</v>
      </c>
      <c r="R6">
        <v>7.4116099999999996</v>
      </c>
      <c r="S6">
        <v>7.5826900000000004</v>
      </c>
      <c r="T6">
        <v>7.6026899999999999</v>
      </c>
      <c r="U6">
        <v>7.2560099999999998</v>
      </c>
      <c r="V6">
        <v>7.2312700000000003</v>
      </c>
      <c r="W6">
        <v>7.4075800000000003</v>
      </c>
      <c r="X6">
        <v>6.6957399999999998</v>
      </c>
      <c r="Y6">
        <v>6.4958400000000003</v>
      </c>
      <c r="Z6">
        <v>6.6728800000000001</v>
      </c>
      <c r="AA6">
        <v>7.32721</v>
      </c>
      <c r="AB6">
        <v>7.7103700000000002</v>
      </c>
    </row>
    <row r="7" spans="1:28">
      <c r="A7">
        <v>6</v>
      </c>
      <c r="B7">
        <v>6.5708520000000004</v>
      </c>
      <c r="C7">
        <v>6.4331670000000001</v>
      </c>
      <c r="D7">
        <v>7.0805660000000001</v>
      </c>
      <c r="E7">
        <v>7.2182399999999998</v>
      </c>
      <c r="F7">
        <v>7.2071370000000003</v>
      </c>
      <c r="G7">
        <v>6.5321009999999999</v>
      </c>
      <c r="H7">
        <v>7.3889500000000004</v>
      </c>
      <c r="I7">
        <v>7.1162280000000004</v>
      </c>
      <c r="J7">
        <v>6.8586140000000002</v>
      </c>
      <c r="K7">
        <v>7.5218179999999997</v>
      </c>
      <c r="L7">
        <v>6.6032840000000004</v>
      </c>
      <c r="M7">
        <v>6.6803419999999996</v>
      </c>
      <c r="N7">
        <v>7.2135369999999996</v>
      </c>
      <c r="O7">
        <v>7.0144989999999998</v>
      </c>
      <c r="P7">
        <v>7.7456399999999999</v>
      </c>
      <c r="Q7">
        <v>7.4023669999999999</v>
      </c>
      <c r="R7">
        <v>7.536753</v>
      </c>
      <c r="S7">
        <v>7.6978030000000004</v>
      </c>
      <c r="T7">
        <v>7.734</v>
      </c>
      <c r="U7">
        <v>7.4090930000000004</v>
      </c>
      <c r="V7">
        <v>7.3914200000000001</v>
      </c>
      <c r="W7">
        <v>7.5612880000000002</v>
      </c>
      <c r="X7">
        <v>6.7786590000000002</v>
      </c>
      <c r="Y7">
        <v>6.6253780000000004</v>
      </c>
      <c r="Z7">
        <v>6.7302249999999999</v>
      </c>
      <c r="AA7">
        <v>7.4642799999999996</v>
      </c>
      <c r="AB7">
        <v>7.8123250000000004</v>
      </c>
    </row>
    <row r="8" spans="1:28">
      <c r="A8">
        <v>9</v>
      </c>
      <c r="B8">
        <v>6.6241349999999999</v>
      </c>
      <c r="C8">
        <v>6.4750649999999998</v>
      </c>
      <c r="D8">
        <v>7.1280270000000003</v>
      </c>
      <c r="E8">
        <v>7.2765740000000001</v>
      </c>
      <c r="F8">
        <v>7.2665459999999999</v>
      </c>
      <c r="G8">
        <v>6.5789569999999999</v>
      </c>
      <c r="H8">
        <v>7.4608689999999998</v>
      </c>
      <c r="I8">
        <v>7.1750160000000003</v>
      </c>
      <c r="J8">
        <v>6.9070320000000001</v>
      </c>
      <c r="K8">
        <v>7.5779129999999997</v>
      </c>
      <c r="L8">
        <v>6.637753</v>
      </c>
      <c r="M8">
        <v>6.7327320000000004</v>
      </c>
      <c r="N8">
        <v>7.2728149999999996</v>
      </c>
      <c r="O8">
        <v>7.06236</v>
      </c>
      <c r="P8">
        <v>7.8043930000000001</v>
      </c>
      <c r="Q8">
        <v>7.4525969999999999</v>
      </c>
      <c r="R8">
        <v>7.5910120000000001</v>
      </c>
      <c r="S8">
        <v>7.7458390000000001</v>
      </c>
      <c r="T8">
        <v>7.8345859999999998</v>
      </c>
      <c r="U8">
        <v>7.4616740000000004</v>
      </c>
      <c r="V8">
        <v>7.4634609999999997</v>
      </c>
      <c r="W8">
        <v>7.6143200000000002</v>
      </c>
      <c r="X8">
        <v>6.8185219999999997</v>
      </c>
      <c r="Y8">
        <v>6.68527</v>
      </c>
      <c r="Z8">
        <v>6.7730889999999997</v>
      </c>
      <c r="AA8">
        <v>7.5602869999999998</v>
      </c>
      <c r="AB8">
        <v>7.8665630000000002</v>
      </c>
    </row>
    <row r="9" spans="1:28">
      <c r="A9">
        <v>12</v>
      </c>
      <c r="B9">
        <v>6.6535972000000001</v>
      </c>
      <c r="C9">
        <v>6.4982730000000002</v>
      </c>
      <c r="D9">
        <v>7.1508295000000004</v>
      </c>
      <c r="E9">
        <v>7.3172262000000003</v>
      </c>
      <c r="F9">
        <v>7.2977299999999996</v>
      </c>
      <c r="G9">
        <v>6.6047665999999996</v>
      </c>
      <c r="H9">
        <v>7.4899060000000004</v>
      </c>
      <c r="I9">
        <v>7.2011890999999997</v>
      </c>
      <c r="J9">
        <v>6.9303885999999997</v>
      </c>
      <c r="K9">
        <v>7.6096138</v>
      </c>
      <c r="L9">
        <v>6.6645275000000002</v>
      </c>
      <c r="M9">
        <v>6.7696551999999999</v>
      </c>
      <c r="N9">
        <v>7.2990291000000003</v>
      </c>
      <c r="O9">
        <v>7.0909722000000004</v>
      </c>
      <c r="P9">
        <v>7.8601238000000002</v>
      </c>
      <c r="Q9">
        <v>7.4804066799999998</v>
      </c>
      <c r="R9">
        <v>7.6165095999999997</v>
      </c>
      <c r="S9">
        <v>7.7730708999999996</v>
      </c>
      <c r="T9">
        <v>7.8630696000000002</v>
      </c>
      <c r="U9">
        <v>7.4949620000000001</v>
      </c>
      <c r="V9">
        <v>7.5021732999999999</v>
      </c>
      <c r="W9">
        <v>7.6501821999999997</v>
      </c>
      <c r="X9">
        <v>6.8465797000000004</v>
      </c>
      <c r="Y9">
        <v>6.7084700000000002</v>
      </c>
      <c r="Z9">
        <v>6.7923137000000002</v>
      </c>
      <c r="AA9">
        <v>7.5897845000000004</v>
      </c>
      <c r="AB9">
        <v>7.8984776999999999</v>
      </c>
    </row>
    <row r="11" spans="1:28">
      <c r="B11">
        <f>MAX(I2:I9)</f>
        <v>7.2011890999999997</v>
      </c>
      <c r="C11">
        <v>0.5</v>
      </c>
    </row>
    <row r="12" spans="1:28">
      <c r="A12">
        <v>0</v>
      </c>
      <c r="B12">
        <f>B$11-I2</f>
        <v>5.2775891000000001</v>
      </c>
      <c r="C12">
        <f>5.28*EXP(-C$11*(A12+C$23))</f>
        <v>3.5576360155171266E-2</v>
      </c>
    </row>
    <row r="13" spans="1:28">
      <c r="A13">
        <f t="shared" ref="A13:A19" si="0">A3</f>
        <v>1</v>
      </c>
      <c r="B13">
        <f t="shared" ref="B13:B19" si="1">B$11-I3</f>
        <v>4.2811890999999997</v>
      </c>
      <c r="C13">
        <f t="shared" ref="C13:C19" si="2">5.28*EXP(-C$11*(A13+C$23))</f>
        <v>2.1578153195090273E-2</v>
      </c>
    </row>
    <row r="14" spans="1:28">
      <c r="A14">
        <f t="shared" si="0"/>
        <v>2</v>
      </c>
      <c r="B14">
        <f t="shared" si="1"/>
        <v>2.4337890999999994</v>
      </c>
      <c r="C14">
        <f t="shared" si="2"/>
        <v>1.3087811492798373E-2</v>
      </c>
    </row>
    <row r="15" spans="1:28">
      <c r="A15">
        <f t="shared" si="0"/>
        <v>3</v>
      </c>
      <c r="B15">
        <f t="shared" si="1"/>
        <v>0.48050909999999991</v>
      </c>
      <c r="C15">
        <f t="shared" si="2"/>
        <v>7.9381589389215818E-3</v>
      </c>
    </row>
    <row r="16" spans="1:28">
      <c r="A16">
        <f t="shared" si="0"/>
        <v>4.5</v>
      </c>
      <c r="B16">
        <f t="shared" si="1"/>
        <v>0.22757909999999981</v>
      </c>
      <c r="C16">
        <f t="shared" si="2"/>
        <v>3.7497207730886589E-3</v>
      </c>
    </row>
    <row r="17" spans="1:3">
      <c r="A17">
        <f t="shared" si="0"/>
        <v>6</v>
      </c>
      <c r="B17">
        <f t="shared" si="1"/>
        <v>8.4961099999999234E-2</v>
      </c>
      <c r="C17">
        <f t="shared" si="2"/>
        <v>1.7712426753252626E-3</v>
      </c>
    </row>
    <row r="18" spans="1:3">
      <c r="A18">
        <f t="shared" si="0"/>
        <v>9</v>
      </c>
      <c r="B18">
        <f t="shared" si="1"/>
        <v>2.6173099999999394E-2</v>
      </c>
      <c r="C18">
        <f t="shared" si="2"/>
        <v>3.9521766180705919E-4</v>
      </c>
    </row>
    <row r="19" spans="1:3">
      <c r="A19">
        <f t="shared" si="0"/>
        <v>12</v>
      </c>
      <c r="B19">
        <f t="shared" si="1"/>
        <v>0</v>
      </c>
      <c r="C19">
        <f t="shared" si="2"/>
        <v>8.818498017249709E-5</v>
      </c>
    </row>
    <row r="23" spans="1:3">
      <c r="C23"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deltaV.csv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Bakker</dc:creator>
  <cp:lastModifiedBy>Alexander Bakker</cp:lastModifiedBy>
  <dcterms:created xsi:type="dcterms:W3CDTF">2015-01-21T20:42:28Z</dcterms:created>
  <dcterms:modified xsi:type="dcterms:W3CDTF">2015-01-22T15:49:13Z</dcterms:modified>
</cp:coreProperties>
</file>